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florian\Desktop\"/>
    </mc:Choice>
  </mc:AlternateContent>
  <xr:revisionPtr revIDLastSave="0" documentId="13_ncr:1_{7ED05C6C-44B5-46FF-8FF3-5752A4B7A848}" xr6:coauthVersionLast="45" xr6:coauthVersionMax="45" xr10:uidLastSave="{00000000-0000-0000-0000-000000000000}"/>
  <bookViews>
    <workbookView xWindow="-28920" yWindow="-4815" windowWidth="29040" windowHeight="15840"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5" i="1" l="1"/>
  <c r="C406" i="1"/>
  <c r="C407" i="1"/>
  <c r="C408" i="1"/>
  <c r="C409" i="1"/>
  <c r="C410" i="1"/>
  <c r="C411" i="1"/>
  <c r="C412" i="1"/>
  <c r="C413" i="1"/>
  <c r="C414" i="1"/>
  <c r="C415" i="1"/>
  <c r="C416" i="1"/>
  <c r="C417" i="1"/>
  <c r="C418" i="1"/>
  <c r="C419" i="1"/>
  <c r="C420" i="1"/>
  <c r="C421" i="1"/>
  <c r="C422" i="1"/>
  <c r="C423" i="1"/>
  <c r="C404" i="1"/>
  <c r="C251" i="1"/>
  <c r="C103" i="1"/>
  <c r="C104" i="1"/>
  <c r="C105" i="1"/>
  <c r="C106" i="1"/>
  <c r="C107" i="1"/>
  <c r="C108" i="1"/>
  <c r="C109" i="1"/>
  <c r="C110" i="1"/>
  <c r="C111" i="1"/>
  <c r="C112" i="1"/>
  <c r="C113" i="1"/>
  <c r="C114" i="1"/>
  <c r="C115" i="1"/>
  <c r="C102" i="1"/>
  <c r="C270" i="1"/>
  <c r="C271" i="1"/>
  <c r="C272" i="1"/>
  <c r="C253" i="1"/>
  <c r="C254" i="1"/>
  <c r="C255" i="1"/>
  <c r="C256" i="1"/>
  <c r="C257" i="1"/>
  <c r="C258" i="1"/>
  <c r="C259" i="1"/>
  <c r="C260" i="1"/>
  <c r="C261" i="1"/>
  <c r="C262" i="1"/>
  <c r="C263" i="1"/>
  <c r="C264" i="1"/>
  <c r="C265" i="1"/>
  <c r="C266" i="1"/>
  <c r="C267" i="1"/>
  <c r="C268" i="1"/>
  <c r="C269" i="1"/>
  <c r="C252" i="1"/>
  <c r="C117" i="1"/>
  <c r="C118" i="1"/>
  <c r="C119" i="1"/>
  <c r="C120" i="1"/>
  <c r="C121" i="1"/>
  <c r="C122" i="1"/>
  <c r="C123" i="1"/>
  <c r="C124" i="1"/>
  <c r="C125" i="1"/>
  <c r="C126" i="1"/>
  <c r="C127" i="1"/>
  <c r="C128" i="1"/>
  <c r="C129" i="1"/>
  <c r="C130" i="1"/>
  <c r="C131" i="1"/>
  <c r="C132" i="1"/>
  <c r="C133" i="1"/>
  <c r="C116" i="1"/>
  <c r="O578" i="1" l="1"/>
  <c r="O575" i="1"/>
  <c r="O570" i="1"/>
  <c r="O507" i="1"/>
  <c r="O494" i="1"/>
  <c r="S530" i="1"/>
  <c r="S531" i="1"/>
  <c r="S532" i="1"/>
  <c r="S533" i="1"/>
  <c r="S534" i="1"/>
  <c r="S535" i="1"/>
  <c r="S536" i="1"/>
  <c r="S537" i="1"/>
  <c r="S538" i="1"/>
  <c r="S539" i="1"/>
  <c r="S540" i="1"/>
  <c r="S541" i="1"/>
  <c r="S542" i="1"/>
  <c r="S543" i="1"/>
  <c r="S544" i="1"/>
  <c r="S545" i="1"/>
  <c r="S546" i="1"/>
  <c r="S529" i="1"/>
  <c r="S517" i="1"/>
  <c r="S518" i="1"/>
  <c r="S519" i="1"/>
  <c r="S520" i="1"/>
  <c r="S521" i="1"/>
  <c r="S522" i="1"/>
  <c r="S523" i="1"/>
  <c r="S524" i="1"/>
  <c r="S525" i="1"/>
  <c r="S526" i="1"/>
  <c r="S527" i="1"/>
  <c r="S503" i="1"/>
  <c r="S504" i="1"/>
  <c r="S505" i="1"/>
  <c r="S506" i="1"/>
  <c r="S507" i="1"/>
  <c r="S508" i="1"/>
  <c r="S509" i="1"/>
  <c r="S510" i="1"/>
  <c r="S511" i="1"/>
  <c r="S512" i="1"/>
  <c r="S513" i="1"/>
  <c r="S514" i="1"/>
  <c r="S515" i="1"/>
  <c r="S516" i="1"/>
  <c r="S502" i="1"/>
  <c r="S501" i="1"/>
  <c r="S500" i="1"/>
  <c r="S499"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U639" i="1"/>
  <c r="U615" i="1"/>
  <c r="U616" i="1"/>
  <c r="U617" i="1"/>
  <c r="U618" i="1"/>
  <c r="U619" i="1"/>
  <c r="U620" i="1"/>
  <c r="U621" i="1"/>
  <c r="U622" i="1"/>
  <c r="U623" i="1"/>
  <c r="U624" i="1"/>
  <c r="U625" i="1"/>
  <c r="U626" i="1"/>
  <c r="U627" i="1"/>
  <c r="U628" i="1"/>
  <c r="U629" i="1"/>
  <c r="U630" i="1"/>
  <c r="U631" i="1"/>
  <c r="U632" i="1"/>
  <c r="U633" i="1"/>
  <c r="U634" i="1"/>
  <c r="U635" i="1"/>
  <c r="U636" i="1"/>
  <c r="U637" i="1"/>
  <c r="U638" i="1"/>
  <c r="U614" i="1"/>
  <c r="U613" i="1"/>
  <c r="U612" i="1"/>
  <c r="U610" i="1"/>
  <c r="V609" i="1"/>
  <c r="V608"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462" i="1"/>
  <c r="V461" i="1"/>
  <c r="V460" i="1"/>
  <c r="V459" i="1"/>
  <c r="S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459"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24"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24" i="1"/>
  <c r="S425"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24" i="1"/>
  <c r="O418" i="1"/>
  <c r="V405" i="1"/>
  <c r="V406" i="1"/>
  <c r="V407" i="1"/>
  <c r="V408" i="1"/>
  <c r="V409" i="1"/>
  <c r="V410" i="1"/>
  <c r="V411" i="1"/>
  <c r="V412" i="1"/>
  <c r="V413" i="1"/>
  <c r="V414" i="1"/>
  <c r="V415" i="1"/>
  <c r="V416" i="1"/>
  <c r="V417" i="1"/>
  <c r="V418" i="1"/>
  <c r="V419" i="1"/>
  <c r="V420" i="1"/>
  <c r="V421" i="1"/>
  <c r="V422" i="1"/>
  <c r="V423" i="1"/>
  <c r="V404" i="1"/>
  <c r="E405" i="1"/>
  <c r="E406" i="1"/>
  <c r="E407" i="1"/>
  <c r="E408" i="1"/>
  <c r="E409" i="1"/>
  <c r="E410" i="1"/>
  <c r="E411" i="1"/>
  <c r="E412" i="1"/>
  <c r="E413" i="1"/>
  <c r="E414" i="1"/>
  <c r="E415" i="1"/>
  <c r="E416" i="1"/>
  <c r="E417" i="1"/>
  <c r="E418" i="1"/>
  <c r="E419" i="1"/>
  <c r="E420" i="1"/>
  <c r="E421" i="1"/>
  <c r="E422" i="1"/>
  <c r="E423" i="1"/>
  <c r="E404"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349"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289" i="1"/>
  <c r="V273" i="1"/>
  <c r="V274" i="1"/>
  <c r="V275" i="1"/>
  <c r="V276" i="1"/>
  <c r="V277" i="1"/>
  <c r="V278" i="1"/>
  <c r="V279" i="1"/>
  <c r="V280" i="1"/>
  <c r="V281" i="1"/>
  <c r="V282" i="1"/>
  <c r="V283" i="1"/>
  <c r="V284" i="1"/>
  <c r="V285" i="1"/>
  <c r="V286" i="1"/>
  <c r="V287" i="1"/>
  <c r="V288" i="1"/>
  <c r="E274" i="1"/>
  <c r="E275" i="1"/>
  <c r="E276" i="1"/>
  <c r="E277" i="1"/>
  <c r="E278" i="1"/>
  <c r="E279" i="1"/>
  <c r="E280" i="1"/>
  <c r="E281" i="1"/>
  <c r="E282" i="1"/>
  <c r="E283" i="1"/>
  <c r="E284" i="1"/>
  <c r="E285" i="1"/>
  <c r="E286" i="1"/>
  <c r="E287" i="1"/>
  <c r="E288" i="1"/>
  <c r="C274" i="1"/>
  <c r="C275" i="1"/>
  <c r="C276" i="1"/>
  <c r="C277" i="1"/>
  <c r="C278" i="1"/>
  <c r="C279" i="1"/>
  <c r="C280" i="1"/>
  <c r="C281" i="1"/>
  <c r="C282" i="1"/>
  <c r="C283" i="1"/>
  <c r="C284" i="1"/>
  <c r="C285" i="1"/>
  <c r="C286" i="1"/>
  <c r="C287" i="1"/>
  <c r="C288" i="1"/>
  <c r="V251" i="1"/>
  <c r="V252" i="1"/>
  <c r="V253" i="1"/>
  <c r="V254" i="1"/>
  <c r="V255" i="1"/>
  <c r="V256" i="1"/>
  <c r="V257" i="1"/>
  <c r="V258" i="1"/>
  <c r="V259" i="1"/>
  <c r="V260" i="1"/>
  <c r="V261" i="1"/>
  <c r="V262" i="1"/>
  <c r="V263" i="1"/>
  <c r="V264" i="1"/>
  <c r="V265" i="1"/>
  <c r="V266" i="1"/>
  <c r="V267" i="1"/>
  <c r="V268" i="1"/>
  <c r="V269" i="1"/>
  <c r="V270" i="1"/>
  <c r="V271" i="1"/>
  <c r="V272" i="1"/>
  <c r="E273" i="1"/>
  <c r="C273"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134" i="1"/>
  <c r="V129" i="1"/>
  <c r="V130" i="1"/>
  <c r="V131" i="1"/>
  <c r="V132" i="1"/>
  <c r="V133" i="1"/>
  <c r="O130" i="1"/>
  <c r="O131" i="1"/>
  <c r="O132" i="1"/>
  <c r="O133" i="1"/>
  <c r="O129" i="1"/>
  <c r="V127" i="1"/>
  <c r="V128" i="1"/>
  <c r="O127" i="1"/>
  <c r="O128" i="1"/>
  <c r="V103" i="1"/>
  <c r="V104" i="1"/>
  <c r="V105" i="1"/>
  <c r="V106" i="1"/>
  <c r="V107" i="1"/>
  <c r="V108" i="1"/>
  <c r="V109" i="1"/>
  <c r="V110" i="1"/>
  <c r="V111" i="1"/>
  <c r="V112" i="1"/>
  <c r="V113" i="1"/>
  <c r="V114" i="1"/>
  <c r="V115" i="1"/>
  <c r="V116" i="1"/>
  <c r="V117" i="1"/>
  <c r="V118" i="1"/>
  <c r="V119" i="1"/>
  <c r="V120" i="1"/>
  <c r="V121" i="1"/>
  <c r="V122" i="1"/>
  <c r="V123" i="1"/>
  <c r="V124" i="1"/>
  <c r="V125" i="1"/>
  <c r="V126" i="1"/>
  <c r="V102" i="1"/>
  <c r="O103" i="1"/>
  <c r="O104" i="1"/>
  <c r="O105" i="1"/>
  <c r="O106" i="1"/>
  <c r="O107" i="1"/>
  <c r="O108" i="1"/>
  <c r="O109" i="1"/>
  <c r="O110" i="1"/>
  <c r="O111" i="1"/>
  <c r="O112" i="1"/>
  <c r="O113" i="1"/>
  <c r="O114" i="1"/>
  <c r="O115" i="1"/>
  <c r="O116" i="1"/>
  <c r="O117" i="1"/>
  <c r="O118" i="1"/>
  <c r="O119" i="1"/>
  <c r="O120" i="1"/>
  <c r="O121" i="1"/>
  <c r="O122" i="1"/>
  <c r="O123" i="1"/>
  <c r="O124" i="1"/>
  <c r="O125" i="1"/>
  <c r="O126" i="1"/>
  <c r="O102" i="1"/>
  <c r="V85" i="1"/>
  <c r="V86" i="1"/>
  <c r="V87" i="1"/>
  <c r="V88" i="1"/>
  <c r="V89" i="1"/>
  <c r="V90" i="1"/>
  <c r="V91" i="1"/>
  <c r="V92" i="1"/>
  <c r="V93" i="1"/>
  <c r="V94" i="1"/>
  <c r="V95" i="1"/>
  <c r="V96" i="1"/>
  <c r="V97" i="1"/>
  <c r="V98" i="1"/>
  <c r="V99" i="1"/>
  <c r="V100" i="1"/>
  <c r="V101" i="1"/>
  <c r="V84" i="1"/>
  <c r="O85" i="1"/>
  <c r="O86" i="1"/>
  <c r="O87" i="1"/>
  <c r="O88" i="1"/>
  <c r="O89" i="1"/>
  <c r="O90" i="1"/>
  <c r="O91" i="1"/>
  <c r="O92" i="1"/>
  <c r="O93" i="1"/>
  <c r="O94" i="1"/>
  <c r="O95" i="1"/>
  <c r="O96" i="1"/>
  <c r="O97" i="1"/>
  <c r="O98" i="1"/>
  <c r="O99" i="1"/>
  <c r="O100" i="1"/>
  <c r="O101" i="1"/>
  <c r="O84" i="1"/>
  <c r="E85" i="1"/>
  <c r="E86" i="1"/>
  <c r="E87" i="1"/>
  <c r="E88" i="1"/>
  <c r="E89" i="1"/>
  <c r="E90" i="1"/>
  <c r="E91" i="1"/>
  <c r="E92" i="1"/>
  <c r="E93" i="1"/>
  <c r="E94" i="1"/>
  <c r="E95" i="1"/>
  <c r="E96" i="1"/>
  <c r="E97" i="1"/>
  <c r="E98" i="1"/>
  <c r="E99" i="1"/>
  <c r="E100" i="1"/>
  <c r="E101" i="1"/>
  <c r="E84" i="1"/>
  <c r="C85" i="1"/>
  <c r="C86" i="1"/>
  <c r="C87" i="1"/>
  <c r="C88" i="1"/>
  <c r="C89" i="1"/>
  <c r="C90" i="1"/>
  <c r="C91" i="1"/>
  <c r="C92" i="1"/>
  <c r="C93" i="1"/>
  <c r="C94" i="1"/>
  <c r="C95" i="1"/>
  <c r="C96" i="1"/>
  <c r="C97" i="1"/>
  <c r="C98" i="1"/>
  <c r="C99" i="1"/>
  <c r="C100" i="1"/>
  <c r="C101" i="1"/>
  <c r="C84" i="1"/>
  <c r="V83" i="1"/>
  <c r="V82" i="1"/>
  <c r="V81" i="1"/>
  <c r="E82" i="1"/>
  <c r="E83" i="1"/>
  <c r="E81" i="1"/>
  <c r="C82" i="1"/>
  <c r="C83" i="1"/>
  <c r="C81" i="1"/>
  <c r="V59" i="1"/>
  <c r="V39" i="1"/>
  <c r="V40" i="1"/>
  <c r="V41" i="1"/>
  <c r="V42" i="1"/>
  <c r="V43" i="1"/>
  <c r="V44" i="1"/>
  <c r="V45" i="1"/>
  <c r="V46" i="1"/>
  <c r="V47" i="1"/>
  <c r="V48" i="1"/>
  <c r="V49" i="1"/>
  <c r="V50" i="1"/>
  <c r="V51" i="1"/>
  <c r="V52" i="1"/>
  <c r="V53" i="1"/>
  <c r="V54" i="1"/>
  <c r="V55" i="1"/>
  <c r="V56" i="1"/>
  <c r="V60" i="1"/>
  <c r="V61" i="1"/>
  <c r="V62" i="1"/>
  <c r="V63" i="1"/>
  <c r="V64" i="1"/>
  <c r="V65" i="1"/>
  <c r="V66" i="1"/>
  <c r="V67" i="1"/>
  <c r="V68" i="1"/>
  <c r="V69" i="1"/>
  <c r="V70" i="1"/>
  <c r="V71" i="1"/>
  <c r="V72" i="1"/>
  <c r="V73" i="1"/>
  <c r="V74" i="1"/>
  <c r="V75" i="1"/>
  <c r="V76" i="1"/>
  <c r="V77" i="1"/>
  <c r="V78" i="1"/>
  <c r="V79" i="1"/>
  <c r="V80" i="1"/>
  <c r="V38"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36" i="1"/>
  <c r="E37"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36" i="1"/>
  <c r="E32" i="1"/>
  <c r="E34" i="1"/>
  <c r="E35" i="1"/>
  <c r="E33" i="1"/>
  <c r="C33" i="1"/>
  <c r="C34" i="1"/>
  <c r="C35" i="1"/>
  <c r="C32" i="1"/>
  <c r="T9" i="1"/>
  <c r="T10" i="1"/>
  <c r="T11" i="1"/>
  <c r="T12" i="1"/>
  <c r="T13" i="1"/>
  <c r="T14" i="1"/>
  <c r="T15" i="1"/>
  <c r="T16" i="1"/>
  <c r="T17" i="1"/>
  <c r="T18" i="1"/>
  <c r="T19" i="1"/>
  <c r="T20" i="1"/>
  <c r="T21" i="1"/>
  <c r="T22" i="1"/>
  <c r="T23" i="1"/>
  <c r="T24" i="1"/>
  <c r="T25" i="1"/>
  <c r="T26" i="1"/>
  <c r="T27" i="1"/>
  <c r="T28" i="1"/>
  <c r="T29" i="1"/>
  <c r="T30" i="1"/>
  <c r="T31" i="1"/>
  <c r="T8" i="1"/>
  <c r="C9" i="1" l="1"/>
  <c r="C10" i="1"/>
  <c r="C11" i="1"/>
  <c r="C12" i="1"/>
  <c r="C13" i="1"/>
  <c r="C14" i="1"/>
  <c r="C15" i="1"/>
  <c r="C16" i="1"/>
  <c r="C17" i="1"/>
  <c r="C18" i="1"/>
  <c r="C19" i="1"/>
  <c r="C20" i="1"/>
  <c r="C21" i="1"/>
  <c r="C22" i="1"/>
  <c r="C23" i="1"/>
  <c r="C24" i="1"/>
  <c r="C25" i="1"/>
  <c r="C26" i="1"/>
  <c r="C27" i="1"/>
  <c r="C28" i="1"/>
  <c r="C29" i="1"/>
  <c r="C30" i="1"/>
  <c r="C31" i="1"/>
  <c r="C8" i="1"/>
  <c r="E9" i="1"/>
  <c r="E10" i="1"/>
  <c r="E11" i="1"/>
  <c r="E12" i="1"/>
  <c r="E13" i="1"/>
  <c r="E14" i="1"/>
  <c r="E15" i="1"/>
  <c r="E16" i="1"/>
  <c r="E17" i="1"/>
  <c r="E18" i="1"/>
  <c r="E19" i="1"/>
  <c r="E20" i="1"/>
  <c r="E21" i="1"/>
  <c r="E22" i="1"/>
  <c r="E23" i="1"/>
  <c r="E24" i="1"/>
  <c r="E25" i="1"/>
  <c r="E26" i="1"/>
  <c r="E27" i="1"/>
  <c r="E28" i="1"/>
  <c r="E29" i="1"/>
  <c r="E30" i="1"/>
  <c r="E31" i="1"/>
  <c r="E8" i="1"/>
</calcChain>
</file>

<file path=xl/sharedStrings.xml><?xml version="1.0" encoding="utf-8"?>
<sst xmlns="http://schemas.openxmlformats.org/spreadsheetml/2006/main" count="7830" uniqueCount="2567">
  <si>
    <t>Remarques DRI</t>
  </si>
  <si>
    <t>IUT de Tours</t>
  </si>
  <si>
    <t>Composante (nom anglais)</t>
  </si>
  <si>
    <t>DUT TC</t>
  </si>
  <si>
    <t>Filière (nom anglais)</t>
  </si>
  <si>
    <t>Code ISCED</t>
  </si>
  <si>
    <t>CCES- Catalogue des Cours pour Etudiants d'Echange</t>
  </si>
  <si>
    <t>Code Apogée</t>
  </si>
  <si>
    <t>M2101</t>
  </si>
  <si>
    <t>M2103</t>
  </si>
  <si>
    <t>M2104</t>
  </si>
  <si>
    <t>M2105</t>
  </si>
  <si>
    <t>M2201</t>
  </si>
  <si>
    <t>M2202</t>
  </si>
  <si>
    <t>M2203</t>
  </si>
  <si>
    <t>M2204</t>
  </si>
  <si>
    <t>M2205</t>
  </si>
  <si>
    <t>M2207</t>
  </si>
  <si>
    <t>M2301</t>
  </si>
  <si>
    <t>M3101</t>
  </si>
  <si>
    <t>M3102</t>
  </si>
  <si>
    <t>M3103</t>
  </si>
  <si>
    <t>M3107</t>
  </si>
  <si>
    <t>M3104 C</t>
  </si>
  <si>
    <t>M3105 C</t>
  </si>
  <si>
    <t>M3201</t>
  </si>
  <si>
    <t>M3202</t>
  </si>
  <si>
    <t>M3203</t>
  </si>
  <si>
    <t>M3205</t>
  </si>
  <si>
    <t>M3206</t>
  </si>
  <si>
    <t>M3207 C</t>
  </si>
  <si>
    <t>Nombre de crédits ECTS</t>
  </si>
  <si>
    <t>Intitulé du cours</t>
  </si>
  <si>
    <t>Stats appliquées, probabilités</t>
  </si>
  <si>
    <t>Environnement international 1 : marchés internationaux</t>
  </si>
  <si>
    <t>Distribution</t>
  </si>
  <si>
    <t>Etudes et recherches commerciales 2</t>
  </si>
  <si>
    <t>Comptabilité de gestion</t>
  </si>
  <si>
    <t>Marketing Opérationnel</t>
  </si>
  <si>
    <t>Communication Commmerciale 1</t>
  </si>
  <si>
    <t>Expression-Communication-Culture 2</t>
  </si>
  <si>
    <t>Anglais</t>
  </si>
  <si>
    <t>Espagnol</t>
  </si>
  <si>
    <t>Négociation 2</t>
  </si>
  <si>
    <t>Expression communication culture 3</t>
  </si>
  <si>
    <t>Anglais langue de spécialité 3</t>
  </si>
  <si>
    <t>Droit commercial</t>
  </si>
  <si>
    <t>Statistiques probabilités appliquées</t>
  </si>
  <si>
    <t>Gestion financière et budgétaire</t>
  </si>
  <si>
    <t>Marketing du point de vente</t>
  </si>
  <si>
    <t>Négociation 3</t>
  </si>
  <si>
    <t>Communication commerciale 2</t>
  </si>
  <si>
    <t>Marketing direct/gestion de la relation client</t>
  </si>
  <si>
    <t>Environnement international 2 : approche des marchés étrangers et intelligence économique</t>
  </si>
  <si>
    <t>Logistique</t>
  </si>
  <si>
    <t>économie générale 2</t>
  </si>
  <si>
    <t>Intitulé du cours en anglais (si existant)</t>
  </si>
  <si>
    <t>Applied statistics, probabilities</t>
  </si>
  <si>
    <t>International Environment 1: International Markets</t>
  </si>
  <si>
    <t xml:space="preserve">Distribution </t>
  </si>
  <si>
    <t xml:space="preserve">Commercial studies and research </t>
  </si>
  <si>
    <t>Business accounting</t>
  </si>
  <si>
    <t xml:space="preserve">Operational marketing </t>
  </si>
  <si>
    <t>Business Communication 1</t>
  </si>
  <si>
    <t>English</t>
  </si>
  <si>
    <t>Spanish</t>
  </si>
  <si>
    <t>Negotiation 2</t>
  </si>
  <si>
    <t>English specialty language 3</t>
  </si>
  <si>
    <t>Business law</t>
  </si>
  <si>
    <t>Applied probability statistics</t>
  </si>
  <si>
    <t xml:space="preserve">Financial and budgetary management </t>
  </si>
  <si>
    <t>Retail marketing</t>
  </si>
  <si>
    <t>Negotiation 3</t>
  </si>
  <si>
    <t>Business communication 2</t>
  </si>
  <si>
    <t>Direct marketing/customer relationship management</t>
  </si>
  <si>
    <t>International Environment 2: Foreign Market Approach and Economic Intelligence</t>
  </si>
  <si>
    <t>Logistics</t>
  </si>
  <si>
    <t>general economy 2</t>
  </si>
  <si>
    <t>Cliquez ici pour accéder à la plateforme</t>
  </si>
  <si>
    <t>Savoir mesurer l’interaction entre les variables / Savoir mettre en oeuvre des modèles de prévision et d’approche probabiliste</t>
  </si>
  <si>
    <t>Connaître les acteurs et les mécanismes de l’économie internationale / Evaluer les opportunités de développement à l’international / Prendre en compte les particularités culturelles pour s’adapter aux spécificités des marchés à l’international</t>
  </si>
  <si>
    <t>Avoir une vision globale des formats commerciaux alimentaire et non alimentaire / Maîtriser les spécificités des différents réseaux de distribution / Maîtriser les circuits de distribution / Connaître les stratégies de croissance des enseignes</t>
  </si>
  <si>
    <t>Choisir une stratégie d’analyse de l’information compte tenu des objectifs de l’étude / Interpréter les données au moyen de méthodes statistiques appropriées / Pouvoir apprécier la pertinence et la validité d’une étude</t>
  </si>
  <si>
    <t>Comprendre les techniques de calcul des coûts / Calculer la rentabilité d’une activité</t>
  </si>
  <si>
    <t>Donner une cohérence globale au marketing mix / Chiffrer une offre commerciale / Insérer le volet commercial dans un business plan</t>
  </si>
  <si>
    <t>Identifier et situer chacun des acteurs dans le processus de communication d’une entreprise / Se familiariser avec les différentes techniques et stratégies de communication / Identifier les caractéristiques des différents médias en termes de communication commerciale</t>
  </si>
  <si>
    <t>Connaître et analyser les médias, grand public et spécialisés / Connaître et savoir utiliser les techniques d’argumentation et de persuasion / Organiser et structurer ses idées / Rendre compte d’une expérience professionnelle / Enrichir sa culture générale</t>
  </si>
  <si>
    <t>Comprendre un document professionnel ou général (Ecrit /Oral) / Communiquer à l’écrit comme à l’oral / Acquérir les outils pour faire une présentation orale / Acquérir les outils pour interagir dans une situation professionnelle</t>
  </si>
  <si>
    <t>Maîtriser les outils de prospection / Maîtriser les techniques de négociation / Savoir s’organiser, faire preuve de rigueur / Savoir utiliser un logiciel de gestion commerciale</t>
  </si>
  <si>
    <t>Savoir valoriser un dossier de candidature / Formaliser une expérience / Rendre compte d’activités professionnelles</t>
  </si>
  <si>
    <t>Choisir la structure juridique de l’entreprise / Connaître les risques juridiques liés à l’exploitation</t>
  </si>
  <si>
    <t>Savoir identifier la loi de probabilité régissant un phénomène / Savoir poser des hypothèses / Savoir les tester dans des situations classiques rencontrées en études et recherches
commerciales</t>
  </si>
  <si>
    <t>Elaborer et analyser un bilan fonctionnel / Etablir un diagnostic financier simple / Analyser la rentabilité d’une entreprise à partir de son compte de résultat / Réaliser un tableau prévisionnel de trésorerie</t>
  </si>
  <si>
    <t>Mener une étude d’implantation / Analyser quantitativement et qualitativement l’assortiment d’un rayon / d’un univers / Aménager et animer l’espace de vente</t>
  </si>
  <si>
    <t>Maîtriser l’entretien de vente dans différentes situations / Gérer la préparation de l’entretien</t>
  </si>
  <si>
    <t>Elaborer un plan de communication commerciale / Evaluer une campagne de communication / Mesurer l’impact de la campagne / Accompagner la force de vente</t>
  </si>
  <si>
    <t>Créer des documents d’information et de communication / Connaître les modalités d’évaluation d’une campagne / Utiliser des outils de la gestion de la relation client / Analyser des documents de suivi</t>
  </si>
  <si>
    <t>Identifier les sources d’information et les méthodes de collecte / Identifier et sélectionner les cibles selon les spécificités du marché / Organiser l’offre commerciale à l’export et les opérations de prospection / Obtenir, gérer et protéger les informations stratégiques de l’entreprise</t>
  </si>
  <si>
    <t>Identifier tous les maillons de la chaîne logistique / Acquérir le vocabulaire logistique / Réaliser un diagnostic logistique / Trouver une solution à une problématique logistique</t>
  </si>
  <si>
    <t>Décrypter l’information économique / Exercer un regard critique sur les grands débats économiques</t>
  </si>
  <si>
    <t>Descriptif en anglais (si disponible)</t>
  </si>
  <si>
    <t>Learn how to measure the interaction between variables/ Learn how to implement prediction models and probabilistic approach</t>
  </si>
  <si>
    <t>Understand the actors and mechanisms of the international economy/ Evaluate international development opportunities/ Take into account cultural particularities to adapt to the specificities of international markets</t>
  </si>
  <si>
    <t>Have a global vision of food and non-food trade formats/ Master the specificities of various distribution networks/ Master distribution channels/ Understand the strategies of brand growth</t>
  </si>
  <si>
    <t>Choosing an information analysis strategy for the purposes of the study/ Interpreting data using appropriate statistical methods/ Being able to assess the relevance and validity of a study</t>
  </si>
  <si>
    <t>Understanding cost calculation techniques/ Calculating the profitability of an activity</t>
  </si>
  <si>
    <t>Give overall consistency to the marketing mix / Estimate a commercial offer / Insert the commercial component in a business plan</t>
  </si>
  <si>
    <t>Identify and situate each of the players in a company’s communication process/ Familiarize yourself with the different communication techniques and strategies/ Identify the characteristics of the different media in terms of commercial communication</t>
  </si>
  <si>
    <t>Understand and analyze  general and specialized media / Understand and use argumentation and persuasion techniques/ Organize and structure ideas/ Report on a professional experience/ Enrich your general culture</t>
  </si>
  <si>
    <t>Understanding a professional or general document (Writing/Oral)/ Communicating in writing and orally/ Acquiring the tools to make an oral presentation/ Acquiring the tools to interact in a professional situation</t>
  </si>
  <si>
    <t>Master prospecting tools / Master negotiation techniques / Know how to organize, be rigorous / Know how to use commercial management software</t>
  </si>
  <si>
    <t>Know how to value an application file/ Formalize an experience/ Report on professional activities</t>
  </si>
  <si>
    <t>Choosing the legal structure of the company/ Understanding the legal risks associated with the operation</t>
  </si>
  <si>
    <t>Identifying the law of probability governing a phenomenon/ Knowing how to make hypotheses/ Knowing how to test them in classical situations encountered in studies and business research</t>
  </si>
  <si>
    <t>Drawing up and analysing a functional balance sheet / Establishing a simple financial diagnosis / Analysing a company’s profitability from its income statement / Drawing up a forecast cash table</t>
  </si>
  <si>
    <t>Conduct an implementation study/ Quantitatively and qualitatively analyze the assortment of a department or a universe/ Arrange and animate the sales area</t>
  </si>
  <si>
    <t>Manage sales maintenance in different situations / Manage interview preparation</t>
  </si>
  <si>
    <t>Develop a business communication plan/ Evaluate a communication campaign/ Measure the impact of the campaign/ Support the sales force</t>
  </si>
  <si>
    <t>Create information and communication documents / Know how to evaluate a campaign / Use customer relationship management tools / Analyze follow-up documents</t>
  </si>
  <si>
    <t>Identify information sources and collection methods / Identify and select targets according to market specificities / Organise the commercial export offer and prospecting operations / Obtain, manage and protect the company’s strategic information</t>
  </si>
  <si>
    <t>Identify all the links in the supply chain/ Acquire the logistics vocabulary/ Perform a logistics diagnosis/ Find a solution to a logistics problem</t>
  </si>
  <si>
    <t>Deciphering economic information/ Taking a critical look at major economic debates</t>
  </si>
  <si>
    <t>Bibliographie</t>
  </si>
  <si>
    <t>Volume horaire total</t>
  </si>
  <si>
    <t>Volume horaire CM</t>
  </si>
  <si>
    <t>Volume horaire TD</t>
  </si>
  <si>
    <t>Volume horaire TP</t>
  </si>
  <si>
    <t>Enseignant référent (Prénom Nom)</t>
  </si>
  <si>
    <t>Pourprix</t>
  </si>
  <si>
    <t>Moulin</t>
  </si>
  <si>
    <t>Lambert</t>
  </si>
  <si>
    <t>Michèle Terrien</t>
  </si>
  <si>
    <t>Laffargue</t>
  </si>
  <si>
    <t>Debbabi</t>
  </si>
  <si>
    <t>Plichon / Sweiker</t>
  </si>
  <si>
    <t>Chareille / Sweiker</t>
  </si>
  <si>
    <t>David/ De Fraissinette</t>
  </si>
  <si>
    <t>Travaux</t>
  </si>
  <si>
    <t>Saurel</t>
  </si>
  <si>
    <t>Sweiker</t>
  </si>
  <si>
    <t>David / De Fraissinette</t>
  </si>
  <si>
    <t>Hadjiyianni</t>
  </si>
  <si>
    <t>Laffargues</t>
  </si>
  <si>
    <t>Xavier Terrien</t>
  </si>
  <si>
    <t>Plichon</t>
  </si>
  <si>
    <t>Debbi/André</t>
  </si>
  <si>
    <t>Moulin / André</t>
  </si>
  <si>
    <t>Lévy</t>
  </si>
  <si>
    <t>Enseignant référent (email ou contact)</t>
  </si>
  <si>
    <t>Mode d'évaluation</t>
  </si>
  <si>
    <t>Contrôle continu</t>
  </si>
  <si>
    <t>Mode d'évaluation (version anglaise)</t>
  </si>
  <si>
    <t>Niveau :  L1 / L2 / L3 / M1 / M2</t>
  </si>
  <si>
    <t>L1</t>
  </si>
  <si>
    <t>L2</t>
  </si>
  <si>
    <t>Semestre 1 ou 2</t>
  </si>
  <si>
    <t>DESS</t>
  </si>
  <si>
    <t>DROIT</t>
  </si>
  <si>
    <t>D9JDCA18</t>
  </si>
  <si>
    <t>EUROPEAN COMPETITION LAW</t>
  </si>
  <si>
    <t>Séminaire de droit de la concurrence approfondi en anglais assuré par un professionnel (membre de la Commission européenne à la direction de la concurrence) traite des ententes entre entreprises, des abus de position dominante et des aides d’Etats.</t>
  </si>
  <si>
    <t>An in-depth seminar on competition law in English with a professional (member of the European Commission's DG Competition), which deals with agreements between companies, abuse of dominant position and state aid.</t>
  </si>
  <si>
    <t>M2</t>
  </si>
  <si>
    <t>M3 MCI</t>
  </si>
  <si>
    <t>D2M3EE18</t>
  </si>
  <si>
    <t>EUROPEAN ECONOMICS</t>
  </si>
  <si>
    <t>D2M3EU18</t>
  </si>
  <si>
    <t>EUROPEAN LEGAL ISSUES</t>
  </si>
  <si>
    <t>Overall vision of the so-called dynamic of integration - The law of European integration process (presentation of the gradual construction of different European areas : legal, economic, political and democratic) - The originality of the EU (an international organization of integrative nature, supranationality not sovereignty, Unions’ Tasks and competences, Union of States and Citizens) - Specific issues related to the EU : membership (what are the conditions to become a Member State, how a State can leave the EU, the case of Brexit), citizenship (What are EU citizens' rights?), democracy (is the EU suffering a democratic deficit?), values and rule of law.</t>
  </si>
  <si>
    <t>D9JELO18</t>
  </si>
  <si>
    <t>EUROPEAN LOBBYING</t>
  </si>
  <si>
    <t xml:space="preserve">Anglais </t>
  </si>
  <si>
    <t>Courses and testimonials in English by lawyers or lobbyists with experience in lobbying in European Union institutions, as well as practical case studies. Introduction by a French academic who will include his articles in English.</t>
  </si>
  <si>
    <t>Information manquante</t>
  </si>
  <si>
    <t>Missing information</t>
  </si>
  <si>
    <t>Continuous evaluation</t>
  </si>
  <si>
    <t>L&amp;L</t>
  </si>
  <si>
    <t>ANGLAIS</t>
  </si>
  <si>
    <t>L1GCLE18</t>
  </si>
  <si>
    <t>Concepts clés pour comprendre le monde anglophone</t>
  </si>
  <si>
    <t>Ce cours vise à présenter la forte prégnance de la culture biblique dans le monde anglo-saxon, bien sûr en Amérique du Nord mais aussi dans les Iles Britanniques ainsi que dans l’essentiel du Commonwealth. Cette prégnance est telle qu’elle infuse la vie courante, les schémas de pensée et la littérature. Fait essentiel, elle ne coïncide pas nécessairement avec une adhésion à la foi chrétienne</t>
  </si>
  <si>
    <t>This course aims to present the strong prominence of biblical culture in the Anglo-Saxon world, of course in North America but also in the British Isles as well as in most of the Commonwealth. This pregnance is such that it infuses everyday life, thought patterns and literature. Essential fact, it does not necessarily coincide with adherence to the Christian faith</t>
  </si>
  <si>
    <t>King Jame’s Authorized Version (1611), quel que soit l’éditeur (!)</t>
  </si>
  <si>
    <t xml:space="preserve"> En 2018-19, ce cours sera assuré par A. Smith et G. Cingal</t>
  </si>
  <si>
    <t>ET</t>
  </si>
  <si>
    <t>L1GCIV18</t>
  </si>
  <si>
    <t>Civilisation britannique : de l'Empire au Brexit</t>
  </si>
  <si>
    <t>British civilization: from the Empire to the Brexit</t>
  </si>
  <si>
    <t>Le cours magistral couvrira pendant douze séances, à raison d'une heure hebdomadaire, les faits majeurs de l'histoire britannique de l'empire britannique au Brexit.
Le TD d'une heure trente par semaine approfondira le cours grâce à des documents de diverses natures de sources primaires et secondaires.</t>
  </si>
  <si>
    <t>"The lecture course will cover the major events in the British history from the British Empire to the Brexit for twelve 1-hour sessions per week.
The one-and-a-half-hour-a-week session will expand the course with materials of various types from primary and secondary sources."</t>
  </si>
  <si>
    <t>Leach, Robert. Political Ideology in Britain. Palgrave Macmillan 3rd ed., 2015.
Lloyd, T.O. Empire, Welfare State, Europe. History of the United Kingdom 1906-2001. Short Oxford History of the Modern World. Oxford, OUP, 2002.
May, Alex. Britain and Europe Since 1945. Seminar Studies in History, Routledge, 2013.</t>
  </si>
  <si>
    <t>Fabienne PORTIER LECOCQ</t>
  </si>
  <si>
    <t>CC</t>
  </si>
  <si>
    <t>L1GLIT18</t>
  </si>
  <si>
    <t>Entendre la littérature anglophone</t>
  </si>
  <si>
    <t>Hearing English Literature</t>
  </si>
  <si>
    <t>Ce cours va aborder les sons et privilégier les approches sensuelles de la littérature anglophone, du Moyen-Âge à l'ère contemporaine, en jouant sur toute la gamme des formes, des genres, des styles et des media qui peuvent donner à une écriture sa petite musique particulière, et en proposer des interprétations variées qui ne s'excluent pas les unes les autres. Mais pour pratiquer cet art de l'interprétation, les étudiants ont besoin également de concepts clé dans le domaine, et de lire chaque semaine des textes et des documents (qui seront mis à disposition sur la plateforme Célène) pour les préparer avant chaque cours CM/TD. Ainsi seront-ils capables, à la fin du semestre, et grâce à la littérature, de "raconter, de repérer, de comprendre et de décrire" le monde qui est le leur.</t>
  </si>
  <si>
    <t>This course will address sounds and favor sensual approaches of English literature, from the Middle Ages to the contemporary era, by playing on the whole range of forms, genres, styles and media that can give a handwriting its particular little music, and propose various interpretations that are not mutually exclusive. But to practice this art of interpretation, students also need key concepts in the field, and to read each week texts and documents (which will be made available on the platform Célène) to prepare them before each CM/TD course. Thus, at the end of the semester, and thanks to literature, they will be able to "tell, locate, understand and describe" the world that is theirs.</t>
  </si>
  <si>
    <t>Chaucer, The Canterbury Tales; Shakespeare, Richard III; Mary Shelley, Frankenstein; Bram Stoker, Dracula; Virginia Woolf, To the Lighthouse; Toni Morrison, The Bluest Eye.
** (bibliographie indicative des extraits contenus dans le livret du cours)</t>
  </si>
  <si>
    <t>Adrienne JANUS</t>
  </si>
  <si>
    <t>L1GECR18</t>
  </si>
  <si>
    <t>Langue écrite et traduction</t>
  </si>
  <si>
    <t>Written language and translation</t>
  </si>
  <si>
    <t>"This course aims to introduce students to translation. It will be devoted to the translation of short texts, mainly contemporary, journalistic and literary, from English to French and vice-versa, in order to familiarize students with the main principles and mechanisms of translation. Specific points and procedures will be addressed translation sentences at the beginning of the course.
It is important to read texts of various styles and eras regularly in both English and French. It is also essential to master grammar in both languages – and therefore to take stock of any weaknesses or gaps you may have at the very beginning of the year in order to remedy them before your first exams."</t>
  </si>
  <si>
    <t>Une grammaire anglaise : l’ouvrage de référence du TD de grammaire : S. Persec et J.C. Burgué, Grammaire raisonnée 2. Paris &amp; Gap : Ophrys, 1999.</t>
  </si>
  <si>
    <t>Frédérique FOUASSIER TATE</t>
  </si>
  <si>
    <t>L1GGRA18</t>
  </si>
  <si>
    <t>Grammaire de la langue anglaise</t>
  </si>
  <si>
    <t>Grammar of the English language</t>
  </si>
  <si>
    <t>L'enseignement de la grammaire en première année de Licence vise à approfondir et consolider des connaissances acquises dans le secondaire. Au premier semestre, le programme se divise en trois grandes parties :
– la structure de la phrase simple et les types de phrase : la phrase assertive, la phrase négative, la phrase interrogative et la phrase exclamative,
– la voix passive,
– Le présent simple et le présent en BE + ING.
Au-delà de la révision des règles fondamentales à partir d'exercices variés, on s'efforcera de réfléchir au système qui régit les faits observés et permet de les expliquer.
Un travail très régulier, basé sur une brochure d'"Analyse grammaticale" distribuée en cours (nature et fonction des constituants de la phrase anglaise, cours &amp; exercices), sera également demandé aux étudiants. Ce travail continuera en L2 et à l'entrée en L3, le contenu de la brochure sera considéré comme acquis. La brochure "Analyse grammaticale" (1er et 2ème semestres) est téléchargeable à tout moment sur le site du cours (plateforme Célène des cours en ligne de l'Université).
TRES IMPORTANT : les séances de travaux dirigés n'ayant pas le support d'un cours magistral, il est indispensable que semaine après semaine, les étudiants fournissent un travail personnel important, consistant en une lecture active (débouchant par exemple sur la rédaction de fiches de synthèse personnelles) du manuel cité en bibliographie.</t>
  </si>
  <si>
    <t xml:space="preserve">"The teaching of grammar in the first year of the Bachelor’s degree aims to deepen and consolidate knowledge acquired in secondary school. In the first semester, the programme is divided into three main parts:
– the structure of the single sentence and the types of sentences: assertive, negative, questioning and exclamative,
– the passive voice,
– The simple present tense and the present in BE + ING.
In addition to revising the basic rules from various exercises, efforts will be made to reflect on the system which governs the observed facts and makes it possible to explain them.
A very regular work, based on a brochure of ""Grammatical analysis"" distributed in progress (nature and function of the components of the English phrase, courses &amp; exercises), will also be requested from the students. This work will continue in L2 and upon entry into L3, the contents of the brochure will be taken for granted. The "Grammatical Analysis" brochure (1st and 2nd semesters) can be downloaded at any time from the course website (Celène platform of the University’s online courses).
VERY IMPORTANT: the tutorial sessions do not have the support of a lecture course, it is essential that week after week, the students provide an important personal work, consisting in an active reading (leading for example to the writing of personal summary sheets) of the manual cited in bibliography.
</t>
  </si>
  <si>
    <t>S. Persec et J.-C. Burgué, 1999. Grammaire raisonnée 2. Paris &amp; Gap : Ophrys</t>
  </si>
  <si>
    <t>Sylvain GATELAIS</t>
  </si>
  <si>
    <t>L3GCLE18</t>
  </si>
  <si>
    <t>Key concepts to understand the English world</t>
  </si>
  <si>
    <t>Ce cours examinera les rôles de la langue, du patrimoine littéraire et de la tradition folklorique dans l'expression du sentiment national dans les îles britanniques.</t>
  </si>
  <si>
    <t>This course will examine the roles of language, literary heritage and folk tradition in the expression of national sentiment in the British Isles.</t>
  </si>
  <si>
    <t>Cours en ligne : les documents d’appui de chaque séance seront mis en ligne la semaine précédente sur CELENE. Ainsi, les étudiant·e·s assistent au cours en ayant déjà travaillé par eux-mêmes des documents.</t>
  </si>
  <si>
    <t>A. MATHESON</t>
  </si>
  <si>
    <t>L3GCIV18</t>
  </si>
  <si>
    <t>Civilisation britannique : À la découverte du « long XIXe siècle »</t>
  </si>
  <si>
    <t>British Civilization: Discovering the «Long 19th Century»</t>
  </si>
  <si>
    <t>The concept of the ‘long nineteenth century, invented by British historian Éric Hobsbawn, aims to account for the unity of the period opened in 1789 by the French revolution and which ended in the First World War, thus exceeding on both sides the strict chronological limits of the century. In the United Kingdom this new period began a little earlier than elsewhere, modernity forces, with two major transformations: on the one hand the industrial revolution and the Enlightenment, and on the other the failure in America against the rebellious colonists. We will therefore quickly examine these changes of the late eighteenth century, then the recomposition and uncertainties of the early following century, before examining in more detail the Victorian era (1837-1901) in its societal dimensions, economic, political and moral. We will conclude with a brief examination of the ‘Question of Ireland’ and, finally, the march to war.</t>
  </si>
  <si>
    <t>George Boyce, D., Nineteenth Century Ireland, The Search for Stability, Dublin: Gill&amp; Macmillan, 2005.
Kinealy, C., A Disunited Kingdom? England, Ireland, Scotland and Wales, 1800-1949, Cambridge: Cambridge University Press, 2008.
Wilson, A. N., The Victorians, London: Arrow Books, 2003</t>
  </si>
  <si>
    <t>Philippe BRILLET</t>
  </si>
  <si>
    <t>L3GGRA18</t>
  </si>
  <si>
    <t>Grammaire et expression écrite</t>
  </si>
  <si>
    <t>Grammar and written expression</t>
  </si>
  <si>
    <t>Les travaux dirigés de grammaire au niveau L2 prolongent et complètent ceux suivis par les étudiants en première année de Licence. Le programme s'articule autour de deux axes :
- le groupe nominal (principaux domaines : typologie des noms, détermination, constructions à plusieurs noms, adjectifs).
- nature et fonction des constituants de la phrase anglaise (cf. brochure "Analyse syntaxique").
Le TD alternera entre théorie et pratique. Des exercices variés seront proposés (thème grammatical, réflexion en contexte, expression écrite semi-guidée, etc.).
Ce TD répond à trois objectifs solidaires :
- consolider les acquis grammaticaux des étudiants ;
- amener les étudiants à réfléchir au système qui régit les faits observés ;
- amener les étudiants à réinvestir leurs connaissances en grammaire à travers des travaux divers d’expression écrite.</t>
  </si>
  <si>
    <t xml:space="preserve">"The courses of grammar at level L2 extend and complement those followed by first-year students. The programme focuses on two areas:
- nominal group (main domains: typology of names, determination, multi-name constructions, adjectives).
- nature and function of the components of the English sentence (cf. brochure "Syntactic analysis").
The course will alternate between theory and practice. Various exercises will be proposed (grammatical theme, reflection in context, semi-guided written expression, etc.).
This course meets three objectives:
- consolidate students' grammatical skills;
- encourage students to think about the system that governs the observed facts;
- to encourage students to reinvest their knowledge in grammar through various works of written expression.
</t>
  </si>
  <si>
    <t>PERSEC, S. et BURGUE, J.-C. (1999). Grammaire raisonnée 2. Paris : Ophrys.
ORIEZ, S. (2009). Syntaxe de la phrase anglaise. Licence-Master-Concours. Rennes : Presses Universitaires de Rennes.</t>
  </si>
  <si>
    <t>Fabienne Toupin</t>
  </si>
  <si>
    <t>L3GLIT18</t>
  </si>
  <si>
    <t>Littérature anglophone : La vague romantisme</t>
  </si>
  <si>
    <t>English literature: The wave of romanticism</t>
  </si>
  <si>
    <t>Le romantisme est un courant permanent de la littérature comme des sensibilités, fédérateur de la culture européenne avant les nationalismes figés qui, aujourd’hui, n’ont plus aucun sens. Non pas une littérature de musée mais une vague et un appel qui vont bouleverser les codes esthétiques en Europe (et au-delà) tout le long du XIIIe siècle et qui n’en finira pas de donner à l’expression artistique jusqu’aux débuts du XXe siècle l’intensité et les spasmes desquelles on ne pourra plus que bien difficilement la dissocier. En préparant les étudiants à savoir analyser un texte pour le commenter et l’éclairer grâce à une argumentation maitrisée et convaincante, ce cours vise aussi à faire comprendre que l’on peut grâce à la littérature réinventer, sublimer, voire nier, le réel mais aussi lui opposer des résistances subjectives efficaces. En pleine lumière comme dans les ombres souterraines de conflits intérieurs de plus en plus violents, c’est bien ce qui unit préromantiques, philosophes, excentriques, artistes, poètes et transcendantalistes : Inventer la nature, inventer la liberté, inventer sa réalité.</t>
  </si>
  <si>
    <t>Romanticism is a constant stream of literature as well as sensibilities, a unifying force of European culture before the rigid nationalisms which, today, no longer have any meaning. Not a museum literature but a wave and an appeal that will upset aesthetic codes in Europe (and beyond) throughout the thirteenth century and which will not end giving artistic expression until the beginning of the twentieth century the intensity and spasms from which it will be difficult to dissociate. By preparing students to know how to analyze a text to comment and enlighten it through a mastered and convincing argument, this course also aims to make understand that one can through literature reinvent, sublimate, or even deny, the real but also oppose effective subjective resistances. In full light as in the subterranean shadows of increasingly violent internal conflicts, this is what unites pre-Romantics, philosophers, eccentrics, artists, poets and transcendentalists: To invent nature, to invent freedom, to invent his reality.</t>
  </si>
  <si>
    <t>A. Samuel Johnson, The History of Rasselas, Prince of Abissinia, 1759.
B. Washington Irving, The Sketchbook of Geoffrey Crayon, sélection des récits antérieurs à 1820. Consultable sur https://www.gutenberg.org/files/2048/2048-h/2048-h.htm
C. Une anthologie de la poésie romantique anglaise 1709-1855, disponible sur la plateforme Célène pour tous les étudiants inscrits au cours.</t>
  </si>
  <si>
    <t>Didier GIRARD</t>
  </si>
  <si>
    <t>L5GALI18</t>
  </si>
  <si>
    <t>L5GACI18</t>
  </si>
  <si>
    <t>Civilisation britannique : Histoire des idées et grands penseurs</t>
  </si>
  <si>
    <t>British Civilization: History of Ideas and Great Thinkers</t>
  </si>
  <si>
    <t>Women’s Cause Championed by Great British Intellectuals
In this seminar, students will be acquainted with some British female and male intellectuals who stood up for women’s emancipation and rights, mostly in 19th-century Britain.
Victorian Minds: A Study of the Main Intellectual Debates in Victorian Britain
In this part of the seminar, students will get some knowledge about the main intellectual debates of Victorian Britain and explore great thinkers’ ideas over five main themes , - Political and Economic Philosophy (Free Trade, Self-Help, Communitarianism, Marxism, Fabianism)
- Politics and the Constitution (Chartism, electoral reforms and the Monarchy).
- The Empire (Britain’s civilizing mission, Little Englanders)
- Science, Religion and Culture
- Art and Culture
Not only does the course aim at enhancing students’ knowledge of Victorian Britain, but also at allowing them to compare and contrast points of view and ideas with a particular emphasis on historical and intellectual context. Students will be required to read documents and relevant parts of the compulsory text book and prepare questions for each class.</t>
  </si>
  <si>
    <t>* Susie L. Steingbach, Understanding the Victorians: Politics, Culture and Society in Nineteenth Century Britain, (2nd edition), London and New York, Routledge, (2012), 2017.</t>
  </si>
  <si>
    <t>F. PORTIER-LE COCQ &amp; S. PORION</t>
  </si>
  <si>
    <t>L3</t>
  </si>
  <si>
    <t>L5GBLI18</t>
  </si>
  <si>
    <t>Littérature : Entre science et fiction</t>
  </si>
  <si>
    <t>Literature: Between science and fiction</t>
  </si>
  <si>
    <t>Publié en 1818, Frankenstein ou Le Prométhée moderne, propose, pour la première fois dans l'histoire de la littérature, la création d'un être vivant qui se passe de l'intervention divine. En ce début de XIXe siècle, la science envahit la sphère sociale, faisant fi des croyances religieuses et s'imposant dans toute la force de sa rationalité. Mais cette science sans conscience nourrit des craintes et des fantasmes dont la littérature saura tirer profit ; et si la figure du médecin est tout particulièrement à l'honneur, on ne compte plus les personnages de savants fous, héritiers des mauvais alchimistes qui, vivant en marge de la société, font peu de cas de ses règles et de ses lois. Ce cours permettra de revenir sur les traces de ces apprentis sorciers dont les successeurs se radicaliseront dans la littérature de l'après-guerre sur fond de menace nucléaire, d'intelligence artificielle ou de manipulations génétiques. Il permettra aussi de réfléchir avec Hawthorne, Poe, Shelley, Stevenson et bien d'autres, à la fragile frontière qui sépare l'humain de la machine.</t>
  </si>
  <si>
    <t>Frankenstein or Le Prométhée moderne, published in 1818, proposes, for the first time in the history of literature, the creation of a living being who does not need divine intervention. At the beginning of the 19th century, science invaded the social sphere, ignoring religious beliefs and imposing itself in all the force of its rationality. But this science without consciousness nourishes fears and fantasies from which the literature will be able to profit; and if the figure of the doctor is especially in the spotlight, one no longer counts the characters of mad scientists, heirs of the evil alchemists who, living on the margins of society, make little of its rules and laws. This course will allow to return to the traces of these sorcerer apprentices whose successors will radicalize in the literature of the post-war period against the background of nuclear threat, artificial intelligence or genetic manipulation. It will also allow us to reflect with Hawthorne, Poe, Shelley, Stevenson and many others, on the fragile frontier that separates the human from the machine.</t>
  </si>
  <si>
    <t>OEuvres au programme:
HAWTHORNE Nathaniel, "The Birthmark" (1843), "Rappaccini's Daughter" (1844).
POE, " Maelzel's Chess Player" (1836).
SHELLEY Mary, Frankenstein, or the Modern Prometheus (1818).
STEVENSON Robert Louis, The Strange Case of Dr. Jekyll and Mr. Hyde (1886).</t>
  </si>
  <si>
    <t>Anne ULLMO</t>
  </si>
  <si>
    <t>L5GBCI18</t>
  </si>
  <si>
    <t>Civilisation britannique : une société en mouvement</t>
  </si>
  <si>
    <t>British civilization: a society in motion</t>
  </si>
  <si>
    <t>The Woman Question (TD 12 h) This seminar will tackle the issue of women in Britain from the ‘long nineteenth century’ to the onset of World War 2 and aim to debunk some of the myths about women and families at the time. It will address their civil and political rights; their education; female bodies; work vs home, notably.
The Industrial Revolution (TD 12h)
This seminar will focus on the many changes brought about by the Industrial Revolution, in social, economic, philisophical, urban terms , throughout the nation, up the end of WW1.</t>
  </si>
  <si>
    <t>Liddington J. and Norris, J. (2000) One Hand Tied behind Us: The Rise of the Women’s Suffrage Movement. London, Rivers Oram Press, 2000, 333 p. Ouvrage traduit : Liddington, J. and Norris, J. Histoire des suffragistes radicales : le combat oublié des ouvrières du nord de l’Angleterre. Paris, Éditions Libertalia, 2018, 551 p.
Mintz, Steven (1983) A Prison of Expectations: The Family in Victorian Culture. New York and London University Press.
Nelson, Claudia (2007) Family Ties in Victorian England.Westport: Praeger Publishers.Routledge, 352p.
Wohl, Anthony S. (ed) (2017) The Victorian Family: Structure and Stresses. Abingdon, Oxon, Routledge, 224 p.
Wrigley, E. A. (1990) Continuity, Chance and Change: The Character of the Industrial Revolution in England , CUP, 156p.
Allen, R.C. (2009) The British Industrial Revolution in Global Perspective (New Approaches to Economic and Social History), CUP, 342 p.
Flanders, J. (2015) The Victorian City: Everyday Life in Dickens' London , Martin Griffin, 560 p.
Hibbert, C (2016) Life in Victorian England, CIPP, 236 p.</t>
  </si>
  <si>
    <t>F. PORTIER-LE COCQ</t>
  </si>
  <si>
    <t>L5GCTH18</t>
  </si>
  <si>
    <t>Théâtre et Performance</t>
  </si>
  <si>
    <t>Theatre and Performance</t>
  </si>
  <si>
    <t>Qu'est-ce qui fait de la présence des corps sur scène une oeuvre d'art? Que se passe-t-il sur scène et dans l'imagination du public quand la lumière s'éteint dans la salle et que le rideau se lève? Que se passe-t-il lorsque la séparation invisible entre le public et les artistes est supprimée ou lorsque la représentation quitte la salle et entre dans la rue? Ces questions et bien d'autres présideront à notre exploration du théâtre et de l'art de la performance.
Ce cours proposera aux étudiants une sélection d'oeuvres parmi les plus innovantes et les plus passionnantes de l'art dramatique et de la performance moderne et contemporaine, en tenant compte du développement historique et esthétique de ces formes d'art: théâtre naturaliste et symboliste du tournant du 19e – 20e ; influence du Nô japonais sur le théâtre moderniste et de l'avant-garde européenne sur la performance anglophone d'après-guerre ; performances contemporaines en tant qu'événements esthétiques, politiques, technologiques (et sexuels / 'gendered').</t>
  </si>
  <si>
    <t xml:space="preserve">What makes the presence of bodies on stage a work of art? What happens on stage and in the imagination of the audience when the light goes out in the room and the curtain rises? What happens when the invisible separation between the public and artists is removed or when the performance leaves the room and enters the street? These and many other issues will guide our exploration of theatre and performance art.
This course will offer students a selection of some of the most innovative and exciting works of dramatic art and modern and contemporary performance, taking into account the historical and aesthetic development of these forms of art: naturalistic theatre and symbolist of the turn of the 19th – 20th; influence of the Japanese Nô on the modernist theatre and the European avant-garde on post-war English-speaking performance; contemporary performances as aesthetic, political, technological (and sexual/ 'gendered' events).
</t>
  </si>
  <si>
    <t>Jenkins, Philip, A history of Modern Wales 1536-1590, New York: Longman, 1992.
Kinealy Christine, A Disunited Kingdom, England, Ireland, Scotland and Wales 1800-1949, Cambridge: Cambridge University Press, 2008.
Mitchell, Claire, Religion, Identity and Politics in Northern Ireland, Boundaries of Belonging and Belief, Belfast: Ashgate, 2010.
Revest, Didier, Independence for Scotland! Independence for Scotland?, Cambridge: Cambridge Scholar Publishing, 2009.
Walker, Brian M., A Political History of the Two Irelands, From Partition to Peace, Basingstoke (UK): Palgrave Macmillan, 2012.</t>
  </si>
  <si>
    <t>L5GCCI18</t>
  </si>
  <si>
    <t>Civilisation britannique : Le Royaume-Uni : un Royaume désuni ?</t>
  </si>
  <si>
    <t>British Civilization: The United Kingdom: A dis-united Kingdom?</t>
  </si>
  <si>
    <t>L’histoire institutionnelle du Royaume-Uni peut être lue comme la succession d’un temps d’unification par l’Angleterre (pays de Galles en 1536 et 1543, Écosse en 1707 et Irlande en 1800) et d’un temps sinon de séparation, le terme ne convenant que pour l’actuelle république d’Irlande, du moins de divergences politiques et d’autonomie croissante. Les incertitudes actuelles de l’Irlande du Nord, stimulées par le Brexit malgré le processus de paix et la montée du nationalisme écossais en seraient les manifestations les plus éclatantes.
Il conviendra de revisiter ces histoires croisées, d’en montrer les soubassements politico-religieux et de voir comment l’opinion publique anglaise a également évolué face à la question des ‘marges celtes’.</t>
  </si>
  <si>
    <t>The institutional history of the United Kingdom can be read as the succession of a time of unification by England (Wales in 1536 and 1543, Scotland in 1707 and Ireland in 1800) and a time if not of separation, as the term is suitable only for the present Republic of Ireland, at least for political differences and increasing autonomy. The current uncertainties in Northern Ireland, fuelled by Brexit despite the peace process and the rise of Scottish nationalism, would be the most striking manifestations. It will be necessary to revisit these crossed histories, to show their political and religious foundations and to see how English public opinion has also evolved with regard to the question of the “Celtic margins”.</t>
  </si>
  <si>
    <t>L5GUND18</t>
  </si>
  <si>
    <t>« Global Understanding »(en partenariat avec East Carolina University)</t>
  </si>
  <si>
    <t>“Global Understanding” (in partnership with East Carolina University)</t>
  </si>
  <si>
    <t>Ce programme innovant lancé par East Carolina University (USA) coordonne des échanges virtuels entre étudiants et enseignants de plus de quarante universités partenaires à travers le monde. Les cours tirent parti des installations dernier cri de l’université. Les échanges se déroulent sous la forme de cours d’expression orale et écrite en interaction avec des partenaires aux Etats-unis et à l’étranger via visioconférence et messagerie instantanée, en groupe et en binôme. Les sujets de discussion sont étudiés pour renforcer la compréhension interculturelle des étudiants, et ainsi les préparer à l’insertion professionnelle dans un monde toujours plus connecté.</t>
  </si>
  <si>
    <t xml:space="preserve">
This innovative programme launched by East Carolina University (USA) coordinates virtual exchanges between students and teachers from more than 40 partner universities around the world. The courses take advantage of the university’s state-of-the-art facilities. The exchanges take place in the form of oral and written courses in interaction with partners in the United States and abroad via videoconferencing and instant messaging, in groups and in pairs. The topics of discussion are being studied to strengthen the intercultural understanding of students, and thus prepare them for professional integration in an increasingly connected world.
</t>
  </si>
  <si>
    <t>Aaron SMITH</t>
  </si>
  <si>
    <t>L2GCLE18</t>
  </si>
  <si>
    <t>Key concepts for understanding the English world</t>
  </si>
  <si>
    <t xml:space="preserve">This course aims to present the strong prominence of biblical culture in the Anglo-Saxon world, of course in North America but also in the British Isles as well as in most of the Commonwealth. This pregnance is such that it infuses everyday life, thought patterns and literature. Essential fact, it does not necessarily coincide with adherence to the Christian faith
</t>
  </si>
  <si>
    <t>L4GCLE18</t>
  </si>
  <si>
    <t>L’insularité est l’une des sources, et l’un des principaux moteurs, de la pensée britannique. A partir d’elle s’est lentement déployé dans le temps un fort sentiment de singularité, voire d’élection au sens biblique du mot. L’Irlande, avec une logique quelque peu différente et des ambitions plus réduites, a suivi un chemin semblable. L’insularité a conduit les deux îles de l’archipel britannique à se penser également dans ces logiques d’insularisme et de sur-insularité que nous examinerons ensemble, avant de voir comment ce concept a pu également se déployer dans des territoires impériaux parfois fort éloignés du monde insulaire.</t>
  </si>
  <si>
    <t>Insularity is one of the sources, and one of the main drivers, of British thought. From it, a strong sense of singularity and even of election in the biblical sense of the word slowly developed in time. Ireland, with a somewhat different logic and smaller ambitions, followed a similar path. The insularity has led the two islands of the British archipelago to think also of themselves in the logic of insularism and over-insularity which we shall examine together, before seeing how this concept could also be deployed in imperial territories sometimes far removed from the island world.</t>
  </si>
  <si>
    <t xml:space="preserve">Irene Harding &amp; David T. Graham, Human Geography of the UK: An Introduction, Routledge, 2001. </t>
  </si>
  <si>
    <t>L4GRCR18</t>
  </si>
  <si>
    <t>Creative Writing</t>
  </si>
  <si>
    <t xml:space="preserve">L’objectif du cours est d’identifier et utiliser les différents types d’écriture, et de développer une stratégie narrative et discursive originale et personnelle. Il sera proposé un certain nombre d’exercices d’écriture visant à acquérir techniques d’écriture et développer la créativité. Les textes réalisés seront soumis à l’examen des autres membres du cours qui proposeront critiques et conseils. </t>
  </si>
  <si>
    <t>The aim of the course is to identify and use different types of writing, and to develop an original and personal narrative and discursive strategy. A number of writing exercises will be proposed aimed at acquiring writing techniques and developing creativity. The texts produced will be submitted for consideration by the other members of the course who will propose criticism and advice.</t>
  </si>
  <si>
    <t xml:space="preserve">Les lectures seront données dans le cours.  </t>
  </si>
  <si>
    <t>DROIT LANGUE</t>
  </si>
  <si>
    <t>L1DDPA18</t>
  </si>
  <si>
    <t>Droit des pays anglophones (en anglais)</t>
  </si>
  <si>
    <t>Law of English-speaking countries (in English)</t>
  </si>
  <si>
    <t>présentation des institutions politiques et judiciaires britanniques, et des grandes questions juridiques et constitutionnelles en rapport avec le Royaume-Uni.</t>
  </si>
  <si>
    <t>presentation of British political and judicial institutions, and of major legal and constitutional issues in relation to the United Kingdom.</t>
  </si>
  <si>
    <t>Dino MELONI et Elizabeth GIBSON-MORGAN</t>
  </si>
  <si>
    <t>L1JCIV18</t>
  </si>
  <si>
    <t>Civilisation anglophone</t>
  </si>
  <si>
    <t>Anglophone civilization</t>
  </si>
  <si>
    <t>cours magistral consacré à la civilisation britannique contemporaine.</t>
  </si>
  <si>
    <t>lecture course on contemporary British civilization.</t>
  </si>
  <si>
    <t>Elizabeth GIBSON MORGAN</t>
  </si>
  <si>
    <t>L3OTHE18</t>
  </si>
  <si>
    <t>L3OVER18</t>
  </si>
  <si>
    <t>L3DDPA18</t>
  </si>
  <si>
    <t>terminology; study of the legal system; reading and translation of legal texts. Through the study of written documents of a legal nature, stemming from legal works, specialized journals, the general press, each student will be led to deal with the main characteristics of the Anglo-English judicial systemIn order to confront them with the French system, to develop his knowledge of both systems and he will be encouraged to use the corresponding specialized terminology.</t>
  </si>
  <si>
    <t>Dino MELONI</t>
  </si>
  <si>
    <t>L3JCIV18</t>
  </si>
  <si>
    <t>Civilisation anglophone - Anglais</t>
  </si>
  <si>
    <t>Anglophone Civilization - English</t>
  </si>
  <si>
    <t>poursuite du cours magistral consacré à la civilisation britannique contemporaine.</t>
  </si>
  <si>
    <t>continuation of the lecture course on contemporary British civilization.</t>
  </si>
  <si>
    <t>L5DDPA18</t>
  </si>
  <si>
    <t>terminology; study of judgments and points of foreign law; reading, interpretation and translation of legal texts. Through the study of written documents of a legal nature, stemming from legal works, specialized journals, the general press, each student will be led to deal with the main characteristics of the Anglo-English judicial systemIn order to confront them with the French system, to develop his knowledge of both systems and he will be encouraged to use the corresponding specialized terminology.</t>
  </si>
  <si>
    <t>Alexia BUFFET</t>
  </si>
  <si>
    <t>L5JMED18</t>
  </si>
  <si>
    <t xml:space="preserve">Analyse des médias (Anglais) </t>
  </si>
  <si>
    <t>Media Analysis (English)</t>
  </si>
  <si>
    <t>étude et analyse comparée des médias anglophones, aussi bien sur le plan général que sur le domaine de spécialité propre à la double licence Droit-Langues.</t>
  </si>
  <si>
    <t>study and comparative analysis of English-language media, both in general terms and in the field of specialty specific to the Droit-Langues double licence.</t>
  </si>
  <si>
    <t>L2DDPA18</t>
  </si>
  <si>
    <t>présentation des institutions politiques et judiciaires américaines, et des grandes questions juridiques et constitutionnelles en rapport avec les Etats-Unis.</t>
  </si>
  <si>
    <t>presentation of American political and judicial institutions, and of major legal and constitutional issues in relation to the United States.</t>
  </si>
  <si>
    <t>L2JCIV18</t>
  </si>
  <si>
    <t>Civilisation anglophone (Anglais)</t>
  </si>
  <si>
    <t>English speaking civilization (English)</t>
  </si>
  <si>
    <t>cours magistral consacré à la civilisation contemporaine des Etats-Unis.</t>
  </si>
  <si>
    <t>lecture course dedicated to the contemporary civilization of the United States.</t>
  </si>
  <si>
    <t>L4DDPA18</t>
  </si>
  <si>
    <t>terminology; study of the legal system; reading and interpretation of legal texts. Through the study of written documents of a legal nature, stemming from legal works, specialized journals, the general press, each student will be led to deal with the main characteristics of the Anglo-English judicial systemIn order to confront them with the French system, to develop his knowledge of both systems and he will be encouraged to use the corresponding specialized terminology.</t>
  </si>
  <si>
    <t>L4JCIV18</t>
  </si>
  <si>
    <t>poursuite du cours magistral consacré à la civilisation contemporaine des Etats-Unis.</t>
  </si>
  <si>
    <t>continuation of the lecture course dedicated to the contemporary civilization of the United States.</t>
  </si>
  <si>
    <t>Elizabeth SHEPPARD</t>
  </si>
  <si>
    <t>L6DDPA18</t>
  </si>
  <si>
    <t>Droits des pays anglophones (en anglais)</t>
  </si>
  <si>
    <t>Rights of English-speaking countries (in English)</t>
  </si>
  <si>
    <t>L6GUND18</t>
  </si>
  <si>
    <t>Global understanding</t>
  </si>
  <si>
    <t xml:space="preserve">Ce programme innovant lancé par East Carolina University (USA) coordonne des échanges virtuels entre étudiants et enseignants de plus de quarante universités partenaires à travers le monde. Les cours tirent parti des installations dernier cri de l’université. 
Les échanges se déroulent sous la forme de cours d’expression orale et écrite en interaction avec des partenaires aux Etats-unis et à l’étranger via visioconférence et messagerie instantanée, en groupe et en binôme. Les sujets de discussion sont étudiés pour renforcer la compréhension interculturelle des étudiants, et ainsi les préparer à l’insertion professionnelle dans un monde toujours plus connecté. </t>
  </si>
  <si>
    <t>This innovative programme launched by East Carolina University (USA) coordinates virtual exchanges between students and teachers from more than 40 partner universities around the world. The courses take advantage of the university’s state-of-the-art facilities.
The exchanges take place in the form of oral and written courses in interaction with partners in the United States and abroad via videoconferencing and instant messaging, in groups and in pairs. The topics of discussion are being studied to strengthen the intercultural understanding of students, and thus prepare them for professional integration in an increasingly connected world. "</t>
  </si>
  <si>
    <t xml:space="preserve"> </t>
  </si>
  <si>
    <t>L6JMOO18</t>
  </si>
  <si>
    <t>Moot court (Anglais)</t>
  </si>
  <si>
    <t>Moot court (English)</t>
  </si>
  <si>
    <t>dans ce cours, les étudiants travailleront avec leur enseignant sur une simulation de procès.</t>
  </si>
  <si>
    <t>in this course, students will work with their teacher on a trial simulation.</t>
  </si>
  <si>
    <t>LEA</t>
  </si>
  <si>
    <t>L3XCEU18</t>
  </si>
  <si>
    <t xml:space="preserve">31-3 Civilisations anglophones Etats Unis (Anglais) </t>
  </si>
  <si>
    <t>31-3 English speaking civilizations United States (English)</t>
  </si>
  <si>
    <t>Le cours traitera des thèmes
suivants : transformations de l’économie américaine des années 1920 à nos jours, politique étrangère,
services sociaux, éducation, religion et médias. Ces thèmes seront abordés sous l’angle historique afin
d’étudier les principaux développements qui caractérisent l’histoire américaine au XXe siècle. L’étude de
documents (textes, documents iconographiques, films) permettra de mettre en lien ces principaux
développements avec l’histoire plus récente ainsi que différents thèmes d’actualité.</t>
  </si>
  <si>
    <t>"The course will cover topics
changes in the American economy from the 1920s to the present, foreign policy,
social services, education, religion and media. These themes will be addressed from a historical
to study the main developments that characterize American history in the 20th century. The study of
documents (texts, iconographic documents, films) will link these main
developments with more recent history as well as various topical topics."</t>
  </si>
  <si>
    <t>Ouvrage
obligatoire : Davis Mauk and John Oakland, American Civilization : An Introduction. London &amp; New York :
Routledge,[2009], 2013.Ouvrage recommandé : Mary Beth Norton, et al., A People History. A History of the
United States. Boston: Cengage, [2012], 2018 (ou tout autre edition). Autres sources : Digital history :
http ://www.digitalhistory.uh.edu/ PBS American experience:
https://www.pbs.org/wgbh/americanexperience/ Une lecture régulière de la presse (The New York Times,
The Nation, The Washington Post, CNN, etc.) est fortement recommandée. Une brochure de texte sera
distribuée au début du semestre.</t>
  </si>
  <si>
    <t>L5XAME18</t>
  </si>
  <si>
    <t>51-5 Analyse de médias</t>
  </si>
  <si>
    <t>51-5 Media Analysis</t>
  </si>
  <si>
    <t>Tri Tran</t>
  </si>
  <si>
    <t>L5XCEU18</t>
  </si>
  <si>
    <t>51-3 Civilisation anglophone Etats Unis</t>
  </si>
  <si>
    <t>51-3 English-speaking civilization United States</t>
  </si>
  <si>
    <t>Anne Urbanowski</t>
  </si>
  <si>
    <t>L5XCRU18</t>
  </si>
  <si>
    <t>51-2 Civilisation Anglophone Royaume-Uni</t>
  </si>
  <si>
    <t>51-2 English Civilization United Kingdom</t>
  </si>
  <si>
    <t>L2XCGB18</t>
  </si>
  <si>
    <t>21-3 Civilisations anglophones Royaume-Uni (Anglais)</t>
  </si>
  <si>
    <t>21-3 English-speaking civilizations United Kingdom (English)</t>
  </si>
  <si>
    <t>Ce CM de 18 heures, sans TD, présentera les temps forts de l’histoire politique, économique, sociale et culturelle du Royaume-Uni, de la naissance de l’Angleterre en 880 jusqu’à aujourd’hui.</t>
  </si>
  <si>
    <t>This 18-hour course will present the highlights of the political, economic, social and cultural history of the United Kingdom, from the birth of England in 880 to the present day.</t>
  </si>
  <si>
    <t>Il demandera la lecture obligatoire de : Pat Thane, Divided Kingdom: A History of
Britain, 1900 to the Present. Cambridge, Cambridge University Press, 2018.</t>
  </si>
  <si>
    <t>Mme Nathalie Champroux</t>
  </si>
  <si>
    <t>L4XCRU18</t>
  </si>
  <si>
    <t>41-3 Civilisations anglophones – Royaume-Uni (Anglais)</t>
  </si>
  <si>
    <t>41-3 English Civilizations – United Kingdom (English)</t>
  </si>
  <si>
    <t>Le CM, de 12 heures, présentera les institutions
politiques britanniques contemporaines et abordera notamment les thèmes suivants : la Constitution, la
Monarchie, le Parlement, le Gouvernement, le système électoral, la Devolution et les partis politiques. Les TD,
de 6 heures par groupe, permettront d’approfondir quelques sujets traités grâce à l’analyse de documents.</t>
  </si>
  <si>
    <t>"The 12-hour lecture course will present the institutions
the Constitution, the Constitution, the Constitutional
Monarchy, Parliament, the Government, the electoral system, the Devolution and political parties. For 6 hours per group, we will deepen some topics dealt with through the analysis of documents."</t>
  </si>
  <si>
    <t>Référence de base obligatoire : PICKARD Sarah, La civilisation britannique/British Civilisation, Paris : Pocket,
édition 2018.</t>
  </si>
  <si>
    <t>PRI</t>
  </si>
  <si>
    <t>L1KHIS18</t>
  </si>
  <si>
    <t>The Long XXth Century: UNITED KINGDOM</t>
  </si>
  <si>
    <t>The Long Xxth Century: UNITED KINGDOM</t>
  </si>
  <si>
    <t>This lecture will be dedicated to 20th century Britain: society, the economy and politics. We'll start off with imperial expansion and European isolation, the first World War and the inter-war period, and Ireland until 1937. We'll then concentrate on the post-WW 2 period and reforms, consensus politics and its breakdown, Thatcherism, the move from Empire to Europe and the situation in Wales, Scotland and Ireland. Finally, we'll explore the advent of New Labour, and etnic minorities</t>
  </si>
  <si>
    <t>This lecture will be dedicated to 20th century Britain: society, the economy and politics. We'll start off with imperial expansion and European isolation, the first World War and the inter-war period, and Ireland until 1937. We'll then concentrate on the post-WW 2 period and reforms, consensus politics and its breakdown, Thatcherism, the move from Empire to Europe and the situation in Wales, Scotland and Ireland. Finally, we'll explore the advent of New Labour, and ethnic minorities</t>
  </si>
  <si>
    <t>Monia CASTRO</t>
  </si>
  <si>
    <t>L3KDRE18</t>
  </si>
  <si>
    <t>Comparative Political Regimes and Constitutional Law Europe and the US</t>
  </si>
  <si>
    <t>This course addresses issues in the historical development of European political systems which provide the context for European integration as we know it today. We focus on the study of political systems and their development.  Emphasis will be placed upon the role of history, typologies of political systems, actors and logics, different constitutional organizations as well as political parties and interest groups in Europe. Comparisons with other countries and areas will also help the students understand the general topic. We will explore how the EU project affects these national systems and their public policy and we will discuss the problems and conflicts linked to the current European debt crisis.</t>
  </si>
  <si>
    <t xml:space="preserve"> Bulmer, Simon and Christian Lequesne. The Member States of the European Union, 2nd. Edition, OUP, 2013.  Colomer, Joseph. Comparative European Politics. Routledge, 2008.</t>
  </si>
  <si>
    <t>L5KRIE18</t>
  </si>
  <si>
    <t>International Issues for and In Europe</t>
  </si>
  <si>
    <t>International Issues for and in Europe</t>
  </si>
  <si>
    <t xml:space="preserve">This class will introduce students to the history of the European relations with other parts of the world as well as to the study of the European Union (EU) as a global player. Chronologically, the course will focus on the second post-world war period. The course will analyze how European countries reorganize their relations and cooperation after World War 2 and try to respond to the global economy. It shows how they band together to exert influence on world events. We will focus on the relations of the EU with the Eastern neighborhood, before and after the cold car, on the relations with the Mediterranean and African countries, with Asia and America. Analyzing the different kind of agreements and relations the EU maintains with third countries or regional organizations, we will focus on the instruments and the strategies developed by the EU and its member countries in order to influence the external world. Finally, the course will show the efforts of the EU to promote a global governance in actual world and its contribution to the organs of the global governance (G7/8, G20, UN family organizations) and it will consider the influence of ‘regionalism’ in shaping the external action of the EU. </t>
  </si>
  <si>
    <t>Guia MIGANI</t>
  </si>
  <si>
    <t>SDL</t>
  </si>
  <si>
    <t>L5SLAP18</t>
  </si>
  <si>
    <t>EP54 Linguistique appliquée 2: pathologies du langage (EN ANGLAIS)</t>
  </si>
  <si>
    <t>EP54 Applied Linguistics 2: Language Pathology (IN ENGLISH)</t>
  </si>
  <si>
    <t>Ce cours propose un panorama des pathologies du langage, développementales (sensorielles et neurologiques) et acquises (aigues et progressives). Différentes pathologies affectant le langage seront présentées du point de vue clinique (classification, diagnostic, étiologie, épidémiologie) et du point de vue de leur sémiologie linguistique, avec une application de l’analyse linguistique à des faits de langue relevant de la pathologie.
Compétences spécifiques : L’étudiant sera ainsi sensibilisé aux contextes de pathologie affectant le langage et aux difficultés linguistiques spécifiques qui en résultent pour ces individus. Compétences transversales : capacité à confronter et intégrer des données de nature différente.</t>
  </si>
  <si>
    <t>"This course offers an overview of language pathologies, developmental (sensory and neurological) and acquired (acute and progressive). Different pathologies affecting language will be presented from the clinical point of view (classification, diagnosis, etiology, epidemiology) and from the point of view of their linguistic semiology, with an application of linguistic analysis to facts of language relevant to pathology.
Specific skills: The student will be made aware of the pathological contexts affecting language and the specific language difficulties that result for these individuals. Transversal skills: ability to confront and integrate data of a different nature."</t>
  </si>
  <si>
    <t>Laurie TULLER</t>
  </si>
  <si>
    <t>L6SLEC18</t>
  </si>
  <si>
    <t>EP65 Lecture critique d'articles scientifiques (EN ANGLAIS)</t>
  </si>
  <si>
    <t>EP65 Critical reading of scientific articles (IN ENGLISH)</t>
  </si>
  <si>
    <t>Ce cours propose d’expliquer ce qu’est un article scientifique et ce qu’il devrait contenir, afin d’en faciliter la lecture et d’en évaluer la qualité. Dans un premier temps, il s’agira de déterminer quels sont les différents types d’articles scientifiques et comment se déroule le processus de publication. Nous aborderons ensuite le contenu d’un article scientifique : son organisation (les différentes parties qui le composent ainsi que l’organisation des paragraphes qui le constituent), les bases empiriques sur lesquelles il repose, le décryptage des tableaux, des graphiques et des analyses statistiques, et la bibliographie.</t>
  </si>
  <si>
    <t>This course proposes to explain what a scientific article is and what it should contain in order to facilitate reading and to assess its quality. The first step will be to determine the different types of scientific articles and how the publication process is carried out. We will then discuss the content of a scientific article: its organization (the various parts of it and the organization of the paragraphs that make it up), the empirical bases on which it is based, decryption of tables, graphs and statistical analyses, and bibliography.</t>
  </si>
  <si>
    <t>Philippe PREVOST</t>
  </si>
  <si>
    <t>"@univ-tours.fr"</t>
  </si>
  <si>
    <t>Informatique</t>
  </si>
  <si>
    <t>S2NBDN18</t>
  </si>
  <si>
    <t>Module 1 : Bases de données et programmation Web</t>
  </si>
  <si>
    <t xml:space="preserve">Objectifs et compétences : appréhender une première approche des Systèmes de Gestion de Bases de Données Relationnelles au travers de mise en pratique et en mettant l’accent sur les requêtes conjonctives et les concepts de base du modèle relationnel. Concevoir un site web statique puis le rendre dynamique en reliant un Système de Gestion de base de données à un Serveur web.  
Compétences acquises : savoir construire et interroger une base de données simple en SQL, avoir compris les opérations algébriques pour écrire des requêtes conjonctives, savoir utiliser SQL pour des applications simples de traitement (extraction, analyse, transformation, ...) de données. Comprendre le modèle Client Serveur du Web. Savoir écrire un site web statique puis dynamique, être capable d'utiliser un système de gestion de contenu (CMS). 
Contenu : modèle logique relationnel, modèle conceptuel entité association, algèbres conjonctives, requêtes conjonctives en SQL, langage de manipulation et de définition de données de SQL, MySQL, modèle Client Serveur du Web, HTLM5, CSS3, Langage de script côté client et côté serveur, JavaScript, PHP. </t>
  </si>
  <si>
    <t>Thierry Brouard</t>
  </si>
  <si>
    <t>thierry.brouard@univ-tours.fr</t>
  </si>
  <si>
    <t>S4NCBS18</t>
  </si>
  <si>
    <t>M1EP1 – Conception des bases de données</t>
  </si>
  <si>
    <t>Objectifs — Dresser un panorama des techniques, modèles et algorithmes de conception de bases de données. Comprendre des mécanismes de conception et implémentation de bases de données. Etudier la théorie des contraintes d'intégrité dans le modèle relationnel 
Contenu — Critères de qualité de bases de données : Interrogation et mise à jour d'une base de données de mauvaise qualité, identification des principaux problèmes, anomalies de mise à jour. Contraintes d'intégrité : dépendances fonctionnelles, dépendances d'inclusion, dépendances multivaluées. Normalisation : formes normales, algorithmes de normalisation. Application à la création de base de données sur un SGBD de référence. Interrogation avancée : vues, curseurs, procédures et fonctions.</t>
  </si>
  <si>
    <t>Yacine Sam</t>
  </si>
  <si>
    <t>yacine.sam@univ-tours.fr</t>
  </si>
  <si>
    <t>S4NDEV18</t>
  </si>
  <si>
    <t>M2EP 1 – Développement objet</t>
  </si>
  <si>
    <t xml:space="preserve">Objectifs et compétences : 
Acquisition de la pratique de développement de logiciels utilisant la conception objet. Compétences acquises : Maîtrise des langages et environnements de développement objet.  
Contenu : 
1. Langage C++. 2. Exemples et illustration en Java et en C++. 3. Etudes et utilisations de certaines bibliothèques standards C++. </t>
  </si>
  <si>
    <t>Hemza Labbaci</t>
  </si>
  <si>
    <t>hemza.labbaci@univ-tours.fr</t>
  </si>
  <si>
    <t>ECONOMIE</t>
  </si>
  <si>
    <t>D7EANC18</t>
  </si>
  <si>
    <t>ANALYSE DE LA CONCURRENCE</t>
  </si>
  <si>
    <t>Part I. Market Power: 1. Static imperfect competition 2. Dynamic aspects of imperfect competition. Part II. Sources of Market Power: 3. Product differentiation 4. Advertising and related market strategies 5. Consumer inertia Part III. Theory of Competition Policy: 6. Cartels and tacit collusion 7. Horizontal mergers 8. Strategic incumbents and entry 9. Vertically related markets</t>
  </si>
  <si>
    <t>Francesco Magris</t>
  </si>
  <si>
    <t>D5EECO18</t>
  </si>
  <si>
    <t>ECONOMETRIE 1</t>
  </si>
  <si>
    <t>Ce cours d’économétrie a pour but de donner les bases de l’estimation des paramètres du modèle linéaire. Il vient après un premier cours d’introduction à l’économétrie mais s’attache premièrement aux soubassements des méthodes d’estimation et propriétés des estimateurs, deuxièmement à l’inférence et traitements de quelques problèmes standards. Plan du cours : Moindres Carrés Ordinaires (MCO), Maximum de Vraisemblance (MV) dans la régression linéaire simple ou multiple ; Propriétés en petits échantillons ou asymptotiques des estimateurs ; Inférence ; Hétéroscédasticité, Autocorrélation des résidus.</t>
  </si>
  <si>
    <t>D6EECO18</t>
  </si>
  <si>
    <t>ECONOMETRIE 2</t>
  </si>
  <si>
    <t>Ce cours étend et adapte les notions essentielles vues dans le cours d’économétrie 1 au cas où les données sont soit des séries temporelles ou alors des données individuelles et temporelles autrement dit un panel. Cette extension nous conduira notamment à présenter de nouvelles méthodes d’estimation, dont notamment les Moindres Carrés Généralisés (MCG). Concernant les séries temporelles, dans les principaux objectifs figurent la détermination de tendances au sein de ces séries ainsi que la stabilité des valeurs (et de leur variation) au cours du temps. On distinguera notamment les modèles linéaires (principalement AR et MA, pour Auto-Regressive et Moving Average) des modèles conditionnels. Le cours comportera des applications. Pour ce qui est de l’économétrie des données de panel, les modèles économétriques adaptés à ce cas sont conçus pour exploiter au mieux les deux dimensions (individuelle et temporelle). Nous étudierons les principaux modèles à savoir les modèles statiques et dynamiques à effets fixes ou à effets aléatoires. Seront présentées, les méthodes d’estimation (estimateurs : Within, Between, etc.), les principaux tests ainsi que la mise en œuvre pratique sur les données.</t>
  </si>
  <si>
    <t>D5M3ED18</t>
  </si>
  <si>
    <t>ECONOMIE DU DEVELOPPEMENT</t>
  </si>
  <si>
    <t>L’économie du développement s’intéresse aux transformations structurelles des pays en voie de développement (PVD), par opposition à des pays dits développés, industrialisés technologiquement compétitifs, ayant résolu les problèmes de fourniture de biens collectifs et de biens consommation de bien de subsistance, de définition de droits de propriété, d’inégalités marquantes de revenus et de violence... Si l’objectif est de résoudre ces problèmes de défaillance des marchés, de gouvernance... la discipline s’évertue à mettre en évidence que les modèles à l’origine de transformations souhaitées ne sont pas transposables d’un pays à l’autre avec des approches basées sur la théorie de la croissance et de la convergence, sur la macroéconomie et sur la microéconomie, sur l’histoire des faits économiques... Des problèmes multiples sont soulevés et les questions suivantes par exemple sont abordées dans cette discipline : Comment la démographie influe-t-elle sur le développement ? Comment le passage de l’agriculture à l’industrie manufacturière a eu un impact sur les vies de la majorité des habitants des PVD ? Comment les pays éduquent-ils leurs citoyens pour en faire des travailleurs plus qualifiés et mieux adaptés à la croissance, à la productivité et à la compétitivité mondiale ? Comment les gouvernements protègent-ils leurs citoyens grâce à des dépenses de santé pour les transformer en travailleurs productifs et pour leur donner une plus grande espérance de vie ? Quel est le niveau des inégalités dans le monde et comment le processus de développement atténue-t-il le gap entre pays riches et pays pauvres et même à l’intérieur des pays pauvres avec l’apparition de classes moyennes ? Quelles sont les dimensions de la pauvreté et les approches multidimensionnelles du développement humain avec le concept d’indice de développement humain ? Pourquoi les programmes mondiaux de réduction de la pauvreté comme le Programme des Nations Unies appliqué aux pays pauvres très endettés sont adaptés aux besoins de ces pays et ont du mal à être implémentés ? En quoi faut-il faire attention aux problèmes climatiques et réinventer des modèles de croissance durable ?</t>
  </si>
  <si>
    <t>D6M3EG18</t>
  </si>
  <si>
    <t>ECONOMIE GEOGRAPHIQUE</t>
  </si>
  <si>
    <t>Ce cours présente les théories expliquant les disparités de développement économique entre les territoires ainsi que les phénomènes d’agglomération spatiale des activités économiques. Il développe les questions de localisation des activités humaines et les liens entre agglomération et croissance, qui sont au cœur de la nouvelle économie géographique. Il aborde aussi les implications en termes de politique économique (politique de développement régional, d’attractivité territoriale...).</t>
  </si>
  <si>
    <t>D4M3HF18</t>
  </si>
  <si>
    <t>HISTOIRE DES FAITS ECONOMIQUES</t>
  </si>
  <si>
    <t>L’économie mondiale de la Belle Époque à nos jours. Le cours présentera et proposera des analyses des principales transformations de l’économie mondiale depuis le début du XXe siècle. Les grandes phases de la croissance économique seront rapportées aux dynamiques démographiques, aux évolutions du commerce mondial, aux transformations de l’activité et des institutions de l’économie avec une attention particulière à la répartition du revenu et aux logiques des entreprises. Une large place sera consacrée à la dynamique économique des États-Unis et à ses effets d’entraînement, aux économies du bloc socialiste et à la trajectoire des pays européens afin de mettre en perspective les connaissances acquises au lycée sur la mondialisation contemporaine ainsi que la récurrence des périodes d’ouverture et de fermeture relative des économies nationales. Les séances feront alterner cours magistraux et entraînements au traitement de sujets de réflexion et de synthèse.</t>
  </si>
  <si>
    <t>D3EMAC18</t>
  </si>
  <si>
    <t>MACROECONOMIE 1</t>
  </si>
  <si>
    <t>Construction de l’offre de travail et des politiques économiques qui lui sont associées - Les rigidités réelles (salaires minimum, pouvoirs de marché des syndicats /salaires d’efficience, etc...) et concepts de chômage volontaire/involontaire – Lien entre le marché du travail et le marché des biens.</t>
  </si>
  <si>
    <t>D4EMAC18</t>
  </si>
  <si>
    <t>MACROECONOMIE 2</t>
  </si>
  <si>
    <t>Economie réelle en macro ouverte (taux de change, balance commerciale, mouvements des capitaux et balance des paiements) - Modèle de Mundell-Fleming et l’équilibre macroéconomique en économie ouverte - Dette publique en économie fermée et économie ouverte  - Régimes de change et analyse des effets de l’introduction d’une monnaie unique (cas de l’euro).</t>
  </si>
  <si>
    <t>D5EMAC18</t>
  </si>
  <si>
    <t>MACROECONOMIE 3</t>
  </si>
  <si>
    <t>Modèle IS-LM avec prix flexibles (distinction des équilibres de court et de moyen/long terme) - Notion d’Offre globale et de demande globale (dynamique d’ajustement vers l’équilibre de long terme) - Anticipations et leur impact sur la dynamique d’ajustement vers l’équilibre de long terme (les politiques économiques pour accélérer l’implémentation du plein emploi) - Modèle de croissance néoclassique de Solow (notion de la règle d’or, dynamique de transition vers l’équilibre de long terme, modèle AK).</t>
  </si>
  <si>
    <t>D6EMAC18</t>
  </si>
  <si>
    <t>MACROECONOMIE 4</t>
  </si>
  <si>
    <t>Nouvelles théories de la croissance en environnement imparfait (croissance endogène) – Test des différents modèles macroéconomiques et les effets des politiques macroéconomiques.</t>
  </si>
  <si>
    <t>D8EMAR18</t>
  </si>
  <si>
    <t>MARKETING ET ANALYSE</t>
  </si>
  <si>
    <t>Ce cours est consacré aux applications récurrentes de l’économétrie pour le marketing où une des spécificités tient au caractère discret des variables que l’on veut expliquer. Comment modéliser des choix dichotomiques ou polytomiques et estimer des modèles où la variable dépendante représente des choix qualitatifs ? On étudie dans ce cours le Logit, le Probit puis les extensions Logit multinomial, Logit conditionnel, Logit emboîté. On étudie ensuite les modèles de comptage ainsi que les modèles dits de survie. Enfin, la dernière partie du cours est consacrée aux modèles plus généraux adaptés au cas où la variable dépendante peut représenter aussi bien des choix discrets que des choix continus. Les modèles Tobit simples ou généralisés sont adaptés dans ce cas où les données sont censurées ou tronquées.</t>
  </si>
  <si>
    <t>M1</t>
  </si>
  <si>
    <t>D3EMIC18</t>
  </si>
  <si>
    <t>MICROECONOMIE 1</t>
  </si>
  <si>
    <t>L’étude de la microéconomie dite « intermédiaire » vise à renforcer le niveau et l’autonomie des étudiants en microéconomie. On utilise des exercices de plus en plus formalisés pour reconstruire les acquis et les développer. Le programme de microéconomie de niveau intermédiaire est divisé en deux parties. En deuxième année de licence sont étudiés les choix individuels. Dans ce cours la consommation est caractérisée et modélisée. Chapitre 1 : Le consommateur ; Chapitre 2 : Demande &amp; dualité.</t>
  </si>
  <si>
    <t>D4EMIC18</t>
  </si>
  <si>
    <t>MICROECONOMIE 2</t>
  </si>
  <si>
    <t>L’étude de la microéconomie dite « intermédiaire » vise à renforcer le niveau et l’autonomie des étudiants en microéconomie. On utilise des exercices de plus en plus formalisés pour reconstruire les acquis et les développer. Le programme de microéconomie de niveau intermédiaire est divisé en deux parties. En deuxième année de licence sont étudiés les choix individuels. Dans ce cours on définit et modélise la production, la notion de risque et les possibilités d’arbitrages intertemporels. Chapitre 3 : Le producteur ; Chapitre 4 : Offre &amp; dualité ; Chapitre 5 : Risque &amp; dynamique.</t>
  </si>
  <si>
    <t>D5EMIC18</t>
  </si>
  <si>
    <t>MICROECONOMIE 3</t>
  </si>
  <si>
    <t>L’étude de la microéconomie dite « intermédiaire » vise à renforcer le niveau et l’autonomie des étudiants en microéconomie. On utilise des exercices de plus en plus formalisés pour reconstruire les acquis et les développer. Le programme de microéconomie de niveau intermédiaire est divisé en deux parties. En troisième année de licence sont étudiées les notions : d’Équilibre, de défaillances du marché &amp; de pouvoir de marché. Dans ce cours la notion d’équilibre en concurrence pure et parfaite est abordée de façon très détaillée. Chapitre 6 : Équilibre partiel ; Chapitre 7 : Équilibre général.</t>
  </si>
  <si>
    <t>D6EMIC18</t>
  </si>
  <si>
    <t>MICROECONOMIE 4</t>
  </si>
  <si>
    <t>L’étude de la microéconomie dite « intermédiaire » vise à renforcer le niveau et l’autonomie des étudiants en microéconomie. On utilise des exercices de plus en plus formalisés pour reconstruire les acquis et les développer. Le programme de microéconomie de niveau intermédiaire est divisé en deux parties. En troisième année de licence sont étudiées les notions : d’Équilibre, de défaillances du marché &amp; de pouvoir de marché. Dans ce cours on s’éloigne du paradigme concurrentiel. L’équilibre n’est plus un optimum de Pareto, la régulation devient une question pertinente. Chapitre 8 : Monopole &amp; monopole naturel ; Chapitre 9 : Externalité ; Chapitre 10 : Bien collectif.</t>
  </si>
  <si>
    <t>D8EPRI18</t>
  </si>
  <si>
    <t>PRICING ET SEGMENTATION</t>
  </si>
  <si>
    <t>Pricing Strategies and Market Segmentation: 1. Group pricing and personalized pricing 2. Menu pricing 3. Intertemporal price discrimination 4. Bundling</t>
  </si>
  <si>
    <t>D5M3RM18</t>
  </si>
  <si>
    <t>RELATIONS MONETAIRES INTERNATIONALES 1</t>
  </si>
  <si>
    <t>Ce cours présente le cadre des échanges financiers et monétaires mondiaux, s’agissant des acteurs, des flux financiers ou des outils statistiques (balance des paiements notamment). Un accent particulier sera porté sur le fonctionnement des marchés des changes, à court et à long terme, et sur le rôle des banques centrales. Des illustrations seront apportées avec l’actualité et des cas concrets (fonctionnement de la zone euro par exemple).</t>
  </si>
  <si>
    <t>D6M3RM18</t>
  </si>
  <si>
    <t>RELATIONS MONETAIRES INTERNATIONALES 2</t>
  </si>
  <si>
    <t>Dans ce cours on aborde certaines problématiques théoriques liées aux relations monétaires internationales. Après un bref rappel des relations comptables de base on se focalisera sur des modèles théoriques portant sur la dynamique des principaux agrégats à partir de la prise en compte de l’itération monétaire et financière entre pays. On présentera de modelés classiques sur la dynamique du taux de change dans un contexte concurrentiel, sur les politiques monétaires dans différent régimes de change, sur la stabilité des accords internationaux ainsi que sur la théorie de zones monétaires optimales. Une dernière partie sera consacrée sur l’itération entre sphère réelle et monétaire dans un contexte d’économie ouverte. La cours requiert une connaissance de base des méthodes d’optimisation dynamique tant en temps discret que continu.</t>
  </si>
  <si>
    <t>Economie</t>
  </si>
  <si>
    <t>D1OEAT18</t>
  </si>
  <si>
    <t>ENQUETES ET ANALYSE DE TERRAIN 1 : INITIATION</t>
  </si>
  <si>
    <t>Marion Amalric</t>
  </si>
  <si>
    <t>D1OESO18</t>
  </si>
  <si>
    <t>ESPACES ET SOCIETES</t>
  </si>
  <si>
    <t>L'espace comme catégorie d'analyse de problématiques sociales et politiques de la part d'acteurs publics, d'experts (scientifiques et non scientifiques) et d'acteurs de la société civile, et son utilisation pour l'élaboration et la mise en œuvre d'interventions correctives de situations jugées problématiques - L'espace matériel comme champ où s'accomplit un travail social : des acteurs, individuels et collectifs, constituent l’espace en ressources pour agir socialement - L'espace comme construit scientifique : il s'agit dans cette perspective d'exposer les formes et modalités d'une grille de lecture qui mobilise la notion d'espace, et mettre en évidence les apports de cette notion à une réflexion sur des questions de société.</t>
  </si>
  <si>
    <t>D1OGEO18</t>
  </si>
  <si>
    <t>GEOPOLITIQUES</t>
  </si>
  <si>
    <t>D2M3TU18</t>
  </si>
  <si>
    <t>TERRITORIALITES URBAINES</t>
  </si>
  <si>
    <t>Cet enseignement a pour objectif de proposer une lecture panoramique des univers urbains et d’analyser certains des enjeux dont la ville, espace privilégié de l’expérience sans cesse renouvelée et réinventée du « vivre ensemble », est simultanément l’objet et le lieu. Pour ce faire, le cours propose d’explorer des territoires, d’interpréter des territorialités, de parcourir des espaces publics et partagés, à travers une sélection raisonnée de faits, de situations, d’usages, de pratiques, de discours, de jeux d’acteurs, de projets et de représentations, appréhendés à des échelles plurielles. Les exemples supports sont empruntés à un panel diversifié de villes du monde contemporain, les références et cadres analytiques mobilisés sont essentiellement ceux de la géographie, telle qu’elle s’inscrit dans le champ des études urbaines.</t>
  </si>
  <si>
    <t>D2OGCL18</t>
  </si>
  <si>
    <t>GEOGRAPHIE DES CLIMATS</t>
  </si>
  <si>
    <t>D2OTUE18</t>
  </si>
  <si>
    <t>Cet enseignement a pour objectif de proposer une lecture panoramique des univers urbains et d’analyser certains des enjeux dont la ville, espace privilégié de l’expérience sans cesse renouvelée et réinventée du « vivre ensemble », est simultanément l’objet et le lieu. Pour ce faire, le cours propose d’explorer des territoires, d’interpréter des territorialités, de parcourir des espaces publics et partagés, à travers une sélection raisonnée de faits, de situations, d’usages, de pratiques, de discours, de jeux d’acteurs, de projets et de représentations, appréhendés à des échelles plurielles. Les exemples supports sont empruntés à un panel diversifié de villes du monde contemporain, les références et cadres analytiques mobilisés sont essentiellement ceux de la géographie, telle qu’elle s’inscrit dans le champ des études urbaines. TD : Il s’agit de réfléchir collectivement aux fabriques, tant matérielles qu’idéelles, de la ville, appréhendées à partir de sources plurielles : cartographiques, iconographiques, visuelles et textuelles. L’approche initiale est celle d’une analyse urbaine chrono-morphologique, rythmée par l’identification des épisodes marquants ayant façonné l’objet ville au fil du temps, en fonction des formes de ses relations au monde. La ville de Tours, envisagée au travers d’un corpus de documents associé à des expériences de terrain, peut également être sollicitée comme cité laboratoire.</t>
  </si>
  <si>
    <t>D3O3GE18</t>
  </si>
  <si>
    <t>GEOGRAPHIE DE L'ENVIRONNEMENT (M3)</t>
  </si>
  <si>
    <t>D3O3PM18</t>
  </si>
  <si>
    <t>POPULATIONS ET MIGRATIONS INTERNATIONALES (M3)</t>
  </si>
  <si>
    <t>D3OETE18</t>
  </si>
  <si>
    <t>ESPACES ET TEMPS DE LA MONDIALISATION ECONOMIQUE</t>
  </si>
  <si>
    <t>Histoire de la mondialisation depuis 1500 - Organisation de l’espace économique mondial et ses évolutions récentes.</t>
  </si>
  <si>
    <t>D3OGRE18</t>
  </si>
  <si>
    <t>GEOGRAPHIE DES RISQUES NATURELS</t>
  </si>
  <si>
    <t>D3OQEE18</t>
  </si>
  <si>
    <t>QUESTIONS EUROPEENNES</t>
  </si>
  <si>
    <t>Etudes de cas consacrées, entre autres, aux nationalismes, à la « question rom » et à l’environnement dans l'Europe actuelle en fournissant des éclairages sur les sociétés européennes et sur la gouvernance territoriale aux différentes échelles : locale, nationale et européenne.</t>
  </si>
  <si>
    <t>D4O3GM18</t>
  </si>
  <si>
    <t>GEOGRAPHIE DES INEGALITES (M3)</t>
  </si>
  <si>
    <t>D4OEFR18</t>
  </si>
  <si>
    <t>ESPACE FRANCAIS (L’)</t>
  </si>
  <si>
    <t>Analyse des recompositions territoriales en France - Les territoires de l’Etat et leur évolution récente - La métropolisation du territoire - Les transformations en cours dans les espaces ruraux.</t>
  </si>
  <si>
    <t>D4OGAE18</t>
  </si>
  <si>
    <t>GEOGRAPHIE DES AMERIQUES</t>
  </si>
  <si>
    <t>Analyse des dynamiques spatiales et territoriales de l’Amérique Latine et les relations de cette aire culturelle avec les États-Unis et le Canada – La formation des sociétés latino-américaines (spécificités géopolitiques, son insertion au sein de l’économie mondiale, les questions urbaines et environnementales).</t>
  </si>
  <si>
    <t>D4OGME18</t>
  </si>
  <si>
    <t>GEOGRAPHIE DU MONDE ARABE</t>
  </si>
  <si>
    <t>D4OGTE18</t>
  </si>
  <si>
    <t>GOUVERNER LES TERRITOIRES</t>
  </si>
  <si>
    <t>D5ONVI18</t>
  </si>
  <si>
    <t>NATURE EN VILLE</t>
  </si>
  <si>
    <t>D5OPUR18</t>
  </si>
  <si>
    <t>POLITIQUES URBAINES</t>
  </si>
  <si>
    <t>D6O3GR18</t>
  </si>
  <si>
    <t>GEOGRAPHIE REGIONALES DES SUDS</t>
  </si>
  <si>
    <t>D6O3PC18</t>
  </si>
  <si>
    <t>PARTICIPATION ET CONFLITS TERRITORIAUX</t>
  </si>
  <si>
    <t>D6OPEN18</t>
  </si>
  <si>
    <t>POLITIQUES DE L'ENVIRONNEMENT</t>
  </si>
  <si>
    <t>D6OPHA18</t>
  </si>
  <si>
    <t>POLITIQUES DE L'HABITAT</t>
  </si>
  <si>
    <t>D7OPAY18</t>
  </si>
  <si>
    <t>PAYSAGE ET ENVIRONNEMENT</t>
  </si>
  <si>
    <t>D8OETU18</t>
  </si>
  <si>
    <t>ETUDES URBAINES</t>
  </si>
  <si>
    <t>D8OGEO18</t>
  </si>
  <si>
    <t>GEOGRAPHIE DU DROIT</t>
  </si>
  <si>
    <t>D1OCART18</t>
  </si>
  <si>
    <t>Cartographie</t>
  </si>
  <si>
    <t>D2M3418 / D2ODTE18</t>
  </si>
  <si>
    <t>DYNAMIQUE DES TERRITOIRES RURAUX</t>
  </si>
  <si>
    <t>D3OCUE18</t>
  </si>
  <si>
    <t>DE LA CITE A L'URBAIN : EXPERIENCES ET PROJETS</t>
  </si>
  <si>
    <t>Ce cours présente et analyse plusieurs expériences, temps et modèles de villes, associés à des utopies et projets mobilisant diverses dimensions de la cité. Après une approche traitant de l’avènement de la ville et des processus et mécanismes de l’urbanisation du monde, le cours propose d’envisager comment, en divers contextes de temps et de lieux, les formes, plans, aménagements, transformations, discours, représentations et images de la ville traduisent simultanément un projet de société et des enjeux de pouvoirs, une époque et l’illustration d’un rapport et d’une adaptation au monde.</t>
  </si>
  <si>
    <t>D5O3AR18</t>
  </si>
  <si>
    <t>APPROPRIATION ET REPRESENTATION DES ESPACES NATURELS (M3)</t>
  </si>
  <si>
    <t>D6OASP18</t>
  </si>
  <si>
    <t>ANALYSE SPATIALE : THEORIE ET OUTILS</t>
  </si>
  <si>
    <t>D6OEPD18</t>
  </si>
  <si>
    <t>ENJEUX ET POLITIQUES DE DEVELOPPEMENT</t>
  </si>
  <si>
    <t>D7OACP18</t>
  </si>
  <si>
    <t>ACTION PUBLIQUE ET TERRITOIRE</t>
  </si>
  <si>
    <t>LLCE Anglais</t>
  </si>
  <si>
    <t>L2GCIV18</t>
  </si>
  <si>
    <r>
      <t>Civilisation américaine : Citoyenneté, XVIII</t>
    </r>
    <r>
      <rPr>
        <vertAlign val="superscript"/>
        <sz val="18"/>
        <color theme="1"/>
        <rFont val="Arial"/>
        <family val="2"/>
      </rPr>
      <t>e</t>
    </r>
    <r>
      <rPr>
        <sz val="18"/>
        <color theme="1"/>
        <rFont val="Arial"/>
        <family val="2"/>
      </rPr>
      <t>-XXI</t>
    </r>
    <r>
      <rPr>
        <vertAlign val="superscript"/>
        <sz val="18"/>
        <color theme="1"/>
        <rFont val="Arial"/>
        <family val="2"/>
      </rPr>
      <t>e</t>
    </r>
    <r>
      <rPr>
        <sz val="18"/>
        <color theme="1"/>
        <rFont val="Arial"/>
        <family val="2"/>
      </rPr>
      <t xml:space="preserve"> siècles</t>
    </r>
  </si>
  <si>
    <t xml:space="preserve">Bien que les Pères fondateurs de la Constitution désirent "constituer une union plus parfaite" entre les citoyens des états individuels, définir la citoyenneté américaine a toujours été une question controversée dans l'histoire sociale américaine. Le « Credo américain » garantit que tous les « citoyens des États-Unis » a droit à la liberté, l'égalité et une justice égale conformément à la loi. Le 14ème Amendement de la Constitution des Etats-Unis (1868) a non seulement placé la citoyenneté nationale au-dessus de la citoyenneté d'état, mais a aussi établi le droit de naissance comme un principe fondateur de citoyenneté. 
Et pourtant, des groupes spécifiques divers dans la population américaine ont été infériorisés, dénigrés, exclus et l’égalité des droits leur a été refusée à cause de qui ils sont et bien qu'ils soient tous nés aux Etats-Unis : Amérindiens, Afro-Américains, Mexicains-Americains, femmes américaines et LGBTQ+ américains. En 1958, le Président De la Cour Suprême Warren a rappelé que "la citoyenneté est un droit fondamental de l'homme car cela n'est rien de moins que le droit d'avoir des droits. Enlevez ce bien précieux et vous aurez là une personne apatride, déshonorée et dégradée dans les yeux de ses concitoyens." (Perez v. Brownell).
Des immigrés clandestins innombrables ont été traités comme des non-citoyens bien qu'ils aient favorablement contribué à l'expérience démocratique américaine. Le 14ème Amendement fournit même des procédures officielles à toutes les personnes, y compris les immigrés clandestins. Quelles ont été les forces rivalisantes en jeu depuis la fin du XIXème siècle pour déterminer qui entre dans les États-Unis et qui est expulsé ? Le but de ce cours d'initiation est d'examiner les contextes divers dans lesquels la citoyenneté américaine a été interprétée comme une catégorie exclusive et son développement des temps coloniaux jusqu'à l'élection de Donald J. Trump en novembre 2016.
Dans quelle mesure l'origine nationale, la race, la classe, le genre, la religion, l'orientation sexuelle devrait-ils être pris en compte dans la reconnaissance des droits et des protections ? Les groupes minoritaires peuvent-ils être arbitrairement privés de leurs droits fondamentaux ? Les groupes de citoyens américains peuvent-ils être "séparés, mais égaux" ? Pourquoi est-ce toujours nécessaire d'insister que "les vies des Noirs comptent" cinquante ans après la Mouvement afro-américain des droits civiques ?
</t>
  </si>
  <si>
    <t>Although the Founding Fathers of the Constitution were eager to “form a more perfect Union” between the citizens of the individual states, defining American citizenship has always been a controversial issue in US social history. The “American Creed” guarantees that all “citizens of the United States” are entitled to liberty, equality and equal justice under law. The 14th Amendment to the US Constitution (1868) not only placed national citizenship above state citizenship but also established birthright as a bedrock principle of citizenship.  And yet, various specific groups within the American population have been inferiorized, denigrated, excluded, and denied equal rights because of who they are and even though they are all US-born: Native Americans, African Americans, Mexican-Americans, women and LGBTQ+ Americans.  In 1958, Chief Justice Warren reminded that “citizenship is man’s basic right for it is nothing less than the right to have rights.  Remove this priceless possession and there remains a stateless person, disgraced and degraded in the eyes of his countrymen.” (Perez v. Brownell). Countless unauthorized immigrants have been treated as non-citizens even though they have favorably contributed to the American democratic experiment. The 14th Amendment even provides due process to all persons, including illegal immigrants. What have been the competing forces at stake since the late 19th century to determine who enters the United States and who is deported? The purpose of this survey course is to examine the various contexts in which American citizenship has been construed as an exclusive category and how it evolved from colonial times until the election of Donald J. Trump in November 2016. To what extent should national origin, race, class, gender, religion, sexual orientation be taken into account in the recognition of rights and protections? Can minority groups be arbitrarily deprived of their fundamental rights? Can groups of US citizens be “separate but equal”? Why is it still necessary to insist that “Black lives matter” fifty years after the Civil Rights Movement?</t>
  </si>
  <si>
    <t>Bibliographie obligatoire : • TIMS, Melinda. Perspectives on the Making of America. Paris : Ellipses. 2002. Students are strongly advised to have a good knowledge of the US Constitution (in particular the Bill of Rights, Amendments XIII, XIV, XV and XIX), pp.44-54.  AND • COATES, Ta-Nehisi. Between the World and Me. New York: Spiegel &amp; Grau. 2015. OR • HUNTINGTON, Samuel. Who Are We?: the Challenges to America’s National Identity. London: Simon &amp; Schuster. 2004. Parts 1 and 2 (3-142). OR • PERRY, Kris &amp; STIER, Sandy. Love on Trial: Our Supreme Court Fight for the Right to Marry. Berkeley: Roaring Forties Press. 2017 + le film de Jeff Nichols, Loving (2016). OR • McBRIDE, Sarah. Tomorrow Will Be Different: Love, Loss, and the Fight for Trans Equality. New York: Crown Archetype. 2018. Bibliographie conseillée : FONER, Eric. The Story of American Freedom. New York: Norton, 1998. JACQUIN, Philippe. ROYOT, Daniel. WHITFIELD, Stephen. Le Peuple américain. Origine, immigration, ethnicité et identité. Paris : Seuil. 2000. JOHNS, Martha. Birthright Citizens: A History of Race and Rights in Antebellum America. Cambridge University Press. 2018.  MOUNK, Yascha. The People vs. Democracy: Why our Freedom is in Danger and How to Save It. Cambridge, MA: Harvard University Press. 2018. SCHUDSON, Michael. The Good Citizen. A History of American Civic Life. Cambridge, MA: Harvard University Press. 1999. SPICKARD, Paul. Almost All Aliens:  Immigration, Race, and Colonialism in American History and Identity. New York: Routledge. 2009.</t>
  </si>
  <si>
    <t>Anthony CASTET</t>
  </si>
  <si>
    <t>L2GLIT18</t>
  </si>
  <si>
    <t>Récit et image dans la littérature anglophone</t>
  </si>
  <si>
    <r>
      <t>Narration </t>
    </r>
    <r>
      <rPr>
        <sz val="18"/>
        <color rgb="FF181818"/>
        <rFont val="Arial"/>
        <family val="2"/>
      </rPr>
      <t>and </t>
    </r>
    <r>
      <rPr>
        <sz val="18"/>
        <color rgb="FF0C0C0C"/>
        <rFont val="Arial"/>
        <family val="2"/>
      </rPr>
      <t>visualisation in English litterature</t>
    </r>
  </si>
  <si>
    <t>Le monde contemporain est saturé de récits, sous forme classique et littéraire, mais aussi sous des formes plus subtiles :  discours politiques, images publicitaires, ou encore profils de réseaux sociaux. Face à ce foisonnement de récits verbaux ou imagés, il est plus important que jamais de posséder les outils conceptuels et le vocabulaire adapté pour adopter une posture critique, de comprendre leurs mécanismes et leurs effets, et de les commenter intelligemment. Les évènements récents (« Fake News » et propagande sur les réseaux sociaux, théories du complot, etc.) montrent le danger réel qui consiste à se complaire dans une approche naïve du récit. Dans cette optique, le cours magistral (CM) abordera les concepts fondamentaux du récit littéraire et de leurs analogues dans le domaine de l’image statique ou en mouvement, et analysera comment ils interagissent et s’interpénètrent. Nous nous interrogerons sur les spécificités du récit en abordant les grandes théories narratives qui ont tenté d’en rendre compte. Nous explorerons les différentes logiques d’organisation temporelles du récit et leurs conséquences sur le sens du texte. Nous apprendrons l’importance du choix de la voix et du point de vue narratif d’un récit littéraire ou filmique.  Par l’étude en travaux dirigés (TD) d’une sélection de nouvelles et extraits en langue anglaise, ainsi que des images animées ou fixes, vous apprendrez à reconnaître les techniques abordées en CM et à déterminer comment elles peuvent contribuer au sens global d’une œuvre.</t>
  </si>
  <si>
    <t xml:space="preserve">The contemporary world is saturated by narratives, in a classic and literary way, but also under more subtle forms: political speeches, advertising images, or social network profils. In the face of this profusion of verbal or graphic narratives, it is more important than ever to possess the abstract tools and the adapted vocabulary to adopt a critical posture, to understand their mechanisms and their effects, and to comment on them intelligently. The recent events ("Fake News" and propaganda on social networks, conspiracy theories, etc.) show the real danger which consists in indulging in a naive approach of the narrative.
From this perspective, the lecture will approach the fundamental concepts of the literary narrative and their analogues in the field of static image or in movement, and will analyze how they interact and interpenetrate. We shall wonder about the specificities of the narrative by approaching the big narrative theories which tried to report it. We shall explore the various temporal logics of organization of the narrative and their consequences on the sense of the text. We shall learn the importance of the choice of the voice and the narrative point of view of a literary or cinematic narrative. Through the study in tutorial classes of a selection of short stories and excerpts in English, as well as moving or fixed pictures, you will learn to recognize techniques approached in CM(LECTURE) and determine how they can contribute to the general sense of a work.
</t>
  </si>
  <si>
    <t>L2GECR18</t>
  </si>
  <si>
    <t xml:space="preserve">This course has the double objective to introduce students to translation and to make them practise written expression in English. The translation part will be dedicated to the translation of mainly contemporary, journalistic and literary short texts, both from French to English and vice versa, to familiarize students with major principles and mechanisms of translation. Certain points and precise processes will be approached through sentences in both languages in the beginning of course. In the written expression part, students will be produce short, fictional texts, implementing points approached on the translation part. It is important to read texts of varying styles and periods regularly, in French and in English. 
It is also essential to master the grammar in both languages - and thus, to make an assessment of your possible weak points or gaps from the very beginning of the year to rectify it before your first tests.
</t>
  </si>
  <si>
    <t>L4GCIV18</t>
  </si>
  <si>
    <t>Civilisation américaine : Peuple et territoire</t>
  </si>
  <si>
    <t>American civilisation: people and territories</t>
  </si>
  <si>
    <t>Ce cours propose un panorama de l"histoire et la culture des Etats-Unis par le biais des grandes problématiques liées à l'établissement et la consolidation de la nation étasuniennes, le fonctionnement politique, la question de l'expansion territoriale et les différentes populations en présence - de tout temps - sur le sol étasunien.</t>
  </si>
  <si>
    <t>This course proposes a panorama of the history and the culture of the United States by means of big problematics bound to the establishment and the consolidation of the US nation, the political functioning, the question of territorial expansion and the various populations in presence - always - on U.S. ground.</t>
  </si>
  <si>
    <t>Bibliographie Obligatoire : 
Brochure de textes distribuée en classe. Melinda Tims, Perspectives on the Making of America: Introduction to U.S. Civilization, Ellipses, 2002. Marie-France Pauwels, Civilisation des Etats-Unis, Hachette Education 2013. 
Bibliographie conseillée : David W. Blight, Howard P. Chudacoff, Fredrik Logevall, Beth Bailey, Mary Beth Norton, Carol Sheriff, Jane Kamensky, A People and a Nation: A History of the United States, Wadsworth Publishing Co Inc., 2014.</t>
  </si>
  <si>
    <t>Maboula SOUMAHORO</t>
  </si>
  <si>
    <t>L4GLIT18</t>
  </si>
  <si>
    <t>Littérature anglophone : vers le modernisme</t>
  </si>
  <si>
    <t>English littérature: towards modernism</t>
  </si>
  <si>
    <t>"Make it new!" tel est le cri de ralliement des Modernistes qui, avec Ezra Pound, chef de file des Vorticistes, rejettent les modes d'expression et les formes du passé pour mieux créer leur propre idiome. L'accroissement des villes, le développement industriel, l'essor des cultures émergentes (réclames et publicité, éclairage public, développement des périodiques, pré-cinéma, photographie), la révolution des moyens de communication et l'avènement de la production de masse dans les sociétés occidentales entre la fin du XIXe siècle et le début du XXe servent de toile de fond à cette mise en crise du sens et de la représentation. Qualifié par les historiens de véritable cataclysme culturel, le Modernisme est avant tout une révolution épistémique dont il conviendra d'explorer les aspects les plus expérimentaux dans le domaine de la littérature et des arts visuels selon une perspective transatlantique.</t>
  </si>
  <si>
    <t>"Make it new!" is the rallying cry of the Modernists who, with Ezra Pound, leader of the Vorticists, reject modes of expression and forms of the past to better create their own idiom. The increase of cities, the industrial development, the development of emerging cultures (advertising, street lighting, development of newspapers, pre-cinema, photography), the revolution of means of communication and the advent of mass production in western companies between the end of the 19th century and the beginning of the 20th are used as backdrop to this crisis of sense and representation. Described by historians as a real cultural cataclysm, Modernism is above all an epistemic revolution of which we will explore the most experimental aspects in the field of literature and visual arts according to a transatlantic perspective. </t>
  </si>
  <si>
    <t>Bibliographie Obligatoire : WHARTON Edith, The Custom of the Country (1913)  FITZGERALD F.S., The Great Gatsby (1925)  Anthologie de poésie : brochure sur CELENE  
Bibliographie conseillée : LEWIS Pericles, The Cambridge Introduction to Modernism, Cambridge University Press, 2007 BUTLER Christopher, Modernism: A Very Short Introduction 1st Edition, Oxford University Press, 2010</t>
  </si>
  <si>
    <t>L4GRTR18</t>
  </si>
  <si>
    <t>Traduction</t>
  </si>
  <si>
    <t>Translation</t>
  </si>
  <si>
    <t>Les exercices, à préparer à l’avance et corrigés en TD, permettront la consolidation et l’élargissement des connaissances acquises au S3 ainsi que l’exploration et l’enrichissement du lexique. En thème comme en version, il s’agira d’analyser le texte de départ, littéraire ou journalistique, avant d’appliquer certains procédés de traduction destinés à éviter le mot à mot.</t>
  </si>
  <si>
    <t>The exercises, to be prepared in advance and corrected in tutorial class, will consolidate and extend the knowledge acquired in S3 as well as explore and enrich the vocabulary. We will analyze texts, literary or journalistic, before applying certain processes of translation to avoid word-for-word translation.</t>
  </si>
  <si>
    <t>Sébastien SALBAYRE</t>
  </si>
  <si>
    <t>L6GALI18</t>
  </si>
  <si>
    <r>
      <t>Littératures postcoloniales et de</t>
    </r>
    <r>
      <rPr>
        <sz val="18"/>
        <color rgb="FF000000"/>
        <rFont val="Arial"/>
        <family val="2"/>
      </rPr>
      <t xml:space="preserve"> la diaspora</t>
    </r>
  </si>
  <si>
    <t>Postcolonial and diaspora literature</t>
  </si>
  <si>
    <t>Ce cours propose une réflexion sur les grandes thématiques et les enjeux des littératures postcoloniales. On abordera les textes théoriques les plus emblématiques du postcolonialisme, un des principaux courants de pensée de la fin du 20e siècle, et on analysera des œuvres littéraires sous l’angle des rapports de pouvoir entre individus, langues et cultures. Ce cours vise à présenter la richesse et la diversité de ces nouvelles littératures dont l’émergence est liée à l’histoire de l’impérialisme et du colonialisme.</t>
  </si>
  <si>
    <t>This course proposes a reflection on the main subjects and issues of postcolonial literature. We shall approach the most emblematic theoretical texts of postcolonialism, one of the main currents of thought of the end of the 20th century, and we shall analyze literary works from the perspective of power relationships between individuals, languages and cultures. This course aims at presenting the richness and diversity of these new literatures, the emergence of which is bound to the history of imperialism and colonialism.</t>
  </si>
  <si>
    <t>Bibliographie obligatoire : Une brochure de textes théoriques sera distribuée lors du premier cours. On y trouvera, entre autres, les travaux de Frantz Fanon, Homi Bhabha, Edward Said, Gayatri Spivak, Stuart Hall, Salman Rushdie, Edouard Glissant et Ngugi wa Thiong’o.  
Achebe, Chinua. Things Fall Apart (1958) Naylor, Gloria. Mama Day (1988) Walcott, Derek. Omeros (1991) 
Bibliographie conseillée : Danticat, Edwidge. Breath, Eyes, Memory (1994) Kinkaid, Jamaica. Lucy (1990) Kureishi, Hanif. The Buddha of Suburbia (1990)</t>
  </si>
  <si>
    <t>Arlette FRUND</t>
  </si>
  <si>
    <t>L6GAHI18</t>
  </si>
  <si>
    <t>Histoire américaine</t>
  </si>
  <si>
    <t>American history</t>
  </si>
  <si>
    <t>Ce cours se concentrera sur les implications idéologiques de « l’Américanité » et les transformations culturelles attendues des migrants volontaires des « vieux » continents (l'Europe dans les 18ème et 19ème siècles, mais aussi l'Asie et, plus récemment, l'Afrique) pour leur accorder l’opportunité de viser "le Rêve américain". Nous contrasterons les expériences d'immigrants diverses des groupes qui ont été initialement compris comme formant le "Melting Pot", aussi bien que ceux qui ont dû lutter pour être inclus dans la catégorie par défaut, c'est-à-dire, les "Blancs". Cette volonté implique la mesure de la signification de l'exclusion historique - et persistante – d’Amérindiens, d’Africains asservis et d’Américains hispaniques, mais soulevant aussi la question de Blancs pauvres comme des Américains « en échec ». Un aperçu des théories sociologiques d'Américanisation et leurs limites aidera les étudiants à gagner une compréhension plus complète du concept d'identité américaine.</t>
  </si>
  <si>
    <t>This course will focus on the ideological implications of Americanness and the cultural transformations expected of voluntary migrants from the "old" continents (Europe in the 18th and 19th centuries, but also Asia and, more recently, Africa) in order to grant them an opportunity to aim for the "American Dream". We shall contrast the various immigrant experiences of the groups which were initially understood as forming the "Melting Pot", as well as those which had to struggle to be included in the category by default, i.e., "White". This will imply measuring the significance of the historical— and persistent—exclusion of Native Americans, enslaved Africans, and Hispanic Americans, but also raising the question of poor Whites as "failed" Americans. An insight into the sociological theories of Americanization and their limits will help students gain a more complete understanding of the concept of American identity.</t>
  </si>
  <si>
    <t>Bibliographie Obligatoire : ROEDIGER, David. The Wages of Whiteness: Race and the Making of the American Working Class. London: Verso. 2007. Bibliographie conseillée : HIGHAM, John. Strangers in the Land: Patterns of American Nativism. New Brunswick, NJ: Rutgers University Press. [1955] 1988. IGNATIEV, Noel. How the Irish Became White. New York : Routledge Classics. [1995] 2009.</t>
  </si>
  <si>
    <t>Cécile COQUET MOKOKO</t>
  </si>
  <si>
    <t>L6GBLI18</t>
  </si>
  <si>
    <t>Littérature : Écrire l'histoire</t>
  </si>
  <si>
    <t>Literature: writing history</t>
  </si>
  <si>
    <t>Writing the American Sixties 
Les années 1960 sont une période charnière dans l’Histoire américaine, et pas seulement à cause des crises politiques et sociales qui ont fixé les lignes de front de toutes les grandes batailles culturelles qui continuent à ce jour. Audelà de ces bouleversements bien connus, les profondes remises en question de tous les pans de la société qui se sont produites au cours de cette décennie ont aussi infléchi le parcours littéraire du pays, ouvrant la voie à de nouveaux modes d’expression littéraires et à des traditions littéraires nationales mal connues.  
Plusieurs décennies plus tard, les auteurs continuent à revisiter la période, posant des questions essentielles sur la légitimité de l’Histoire officielle, sur les devoirs et libertés de l’auteur face à l’Histoire, et sur les modes d’écriture adaptés à ce nouveau réel, où les crises sont devenues la norme. Nous étudierons Libra de Don DeLillo (1988), une biographie fictionnelle – et métafictionelle -- de l’assassin présumé du président Kennedy. Le roman s’interroge sur la nature de la causalité historique et sur les difficultés et dangers liés au fait d’imposer un récit cohérent sur le réel. The Electric Kool Aid Acid Test de Tom Wolfe (1971) est l’un des textes fondateurs du « nouveau journalisme », un courant littéraire apparu dans les années soixante, qui rejetait la notion d’objectivité journalistique. L’auteur est acteur de l’évènement historique dont il témoigne et assume pleinement son rôle d’artiste, adoptant les techniques de la fiction pour raconter la vie de la communauté hippie gravitant autour du célèbre romancier et gourou Ken Kesey. The Things They Carried de Tim O’Brien (1990) est plus qu’un recueil de nouvelles semi-autobiographiques sur les horreurs de la guerre du Vietnam : c’est aussi une méditation sur le rôle de la fiction dans l’appréhension d’un traumatisme personnel. L’objet littéraire devient alors « plus vrai que nature » car plus apte à témoigner d’une réalité qui dépasse les capacités de la description objective.</t>
  </si>
  <si>
    <t xml:space="preserve">Writing the American Sixties 
The 1960s are a pivotal period in American History, and not only because of the political and social crises which fixed the frontlines of all the main cultural battles which continue to this day. Beyond these well known upheavals, the profound questionings of all sides of the society which occurred during this decade, also bent the literary course of the country, opening the way to new literary modes of expression and to badly known national literary traditions.
Several decades later, the authors continue to revisit the period, raising essential questions on the legitimacy of official History, on the duties and liberties of the author in the face of History, and on the modes of writing adapted to this new reality, where crises became standard. We shall study Libra de Don DeLillo (1988), a fictional - and metafictional – biography of the presumed murderer of president Kennedy. The novel wonders about the nature of historic causality and about the difficulties and the dangers connected to the fact of imposing a coherent narrative on the reality.
The Electric Kool Aid Acid Test de Tom Wolfe (1971) is one of the founding texts of "new journalism", a literary movement which appeared in the sixties and rejected the notion of journalistic objectivity. The author is an actor of the historic event of which he shows and accepts completely his artist's role, adopting fiction techniques to tell the life of the hippy community revolving around the famous novelist and the guru Ken Kesey. The Things They Carried, Tim O' Brien (1990,)is more than a collection of semi-autobiographical short stories on the horrors of the Vietnam War: it is also a meditation on the role of fiction in the apprehension of a personal trauma. The literary object then becomes "larger than life" because more capable of testifying of a reality which exceeds the capacities of objective description.
</t>
  </si>
  <si>
    <t>Bibliographie obligatoire : 
Libra, Don DeLillo (1988) The Electric Kool Aid Acid Test, Tom Wolfe (1968) The Things They Carried, Tim O’Brien (1990) 
Bibliographie conseillée : Textes théoriques et sources secondaires sur Célène</t>
  </si>
  <si>
    <t>L6GBES18</t>
  </si>
  <si>
    <t>L'esclavage et son héritage aux Etats-Unis</t>
  </si>
  <si>
    <t>Slavery and its heritage in the USA</t>
  </si>
  <si>
    <t>L’esclavage et les processus de racialisation qui l’ont accompagné se situent au fondement de la structure sociale, politique, économique et culturelle de la nation étatsunienne. Ce cours, qui s’étendra de la période coloniale britannique au 21e siècle, propose une approche historique, politique, sociale, économique et culturelle de « l’institution particulière » aux Etats-Unis ainsi que les conséquences qui en découlé et affecté tant la communauté afro-américaine et la population noire en général que les autres minorités et l’ensemble de la nation étatsunienne.</t>
  </si>
  <si>
    <t>Slavery and the processes of racialisation which came with it are at the foundation of the social, political, economic and cultural structure of the United States nation. This course, which will extend from the British colonial period to the 21th century, proposes a historic, political, social, economic and cultural approach of " the particular institution " in the United States as well as the consequences which ensued and affected both the Afro-American community and the black population in general, and the other minorities and the whole nation of the United States.</t>
  </si>
  <si>
    <t>Bibliographie Obligatoire : CLARK HINE, Darlene; HINE, William C.; HARROLD, Stanley C. (eds.), The African American Odissey, Pearson, Volume II, 2013.  
HARTMAN, Saidiya, Lose your Mother: A Journey along the Atlantic Slave Route, Farrar, Straus and Giroux, 2008 (2007). 
FRANKLIN, John Hope, From Slavery to Freedom: A History of African Americans, New York:  Alfred A. Knopf, 2000 (8th edition). 
Bibliographie conseillée : PAINTER, Nell I., The History of White People, New York: Norton. 2011.
WILDER, Craig S., Ebony and Ivy, Race, Slavery, and the Troubled of America’s Universities, New York: Bloombsury Press, 2013.</t>
  </si>
  <si>
    <t>L6GCLI18</t>
  </si>
  <si>
    <t>Littérature et culture visuelle</t>
  </si>
  <si>
    <t>Literature and visual culture</t>
  </si>
  <si>
    <t>La conception de la littérature est encore souvent, et depuis trop longtemps, liée à la linéarité d’un récit verbal, dont le modèle est celui d’un texte écrit ou imprimé noir sur blanc qui se déroule (et se découvre) par un menu qui passe d’un début à une fin, en passant par une série de péripéties et d’épisodes. Cependant, l’algorithme peut être plus aléatoire et le contrat de lecture bien différent.  Quelle que soit l’option choisie au semestre 5 (Shakespeare aux temps préclassiques à l’époque des emblèmes et des blasons de la Renaissance ; le roman en crise à la veille de l’époque moderniste quand il va laisser la science réinventer la fiction, ou encore la scène contemporaine avec les arts de la performance), ce cours pourra être choisi comme une extension naturelle vers une interrogation anhistorique (« Nothing is historical », disait W. Burroughs) sur un phénomène culturel qui a toujours existé. En passant en revue et en commentant différentes sensibilités artistiques où la littérature n’a pas pu se contenter des seuls mots, le cours permettra aux étudiants d’élargir leurs connaissances pour visiter les marges de la création littéraire et en comprendre les enjeux qui, eux, sont tangibles dans n’importe quel contexte.  Objectifs :   Les étudiants seront invités à définir progressivement un projet de recherche personnel, à l’époque ou dans l’aire anglophone de leur choix, et en accord avec leurs collègues et professeur lors d’une séance pendant laquelle ils présenteront le but (scientifique et personnel) du sujet qu’ils traiteront dans le webdoc qu’ils mettront en ligne à la fin du semestre.</t>
  </si>
  <si>
    <t xml:space="preserve">The conception of literature is still often, and for too long, connected to the linearity of a verbal narrative, the model of which is the one of a text written or printed in black and white which takes place (and is discovered) by a list passing from beginning to end, through a series of events and episodes. However, the algorithm can be more unpredictable and the contract of reading very different. 
Whichever option is chosen in the 5th semester (Shakespeare in the preclassic times at the time of emblems and blazons of the Renaissance; the novel in crisis on the eve of modernist period when it lets science reinvent fiction, or even the contemporary scene with performance arts, this course can be chosen as a natural extension towards an ahistoric interrogation (" Nothing is historical ", said W. Burroughs) on a cultural phenomenon which always existed.
Reviewing and commenting on various artistic sensibilities where literature was not able to settle for words only, the course will allow the students to widen their knowledge to visit the margins of literary creation and understand the stakes which are tangible in any context. Objectives: The students will be invited to gradually define a personal research project, in the era or the English-speaking area of their choice, and in agreement with their colleagues and professor in a session during which they will present the purpose (scientific and personal) of the subject that they will deal with in the webdoc that they will put online at the end of the semester.
</t>
  </si>
  <si>
    <t>Bibliographie obligatoire : Elle sera indiquée sur la plateforme Célène pour répondre à la progression du cours. Ce qui est obligatoire, c'est de se poser des questions avant le cours annoncé: 0. Séance introductive. Fabula Est ! De la fable au film 1. Je vois, j’imagine : Des mots et des images (les outils d’analyse littéraire nécessaires pour aborder les récits à forte dose visuelle) 2. Le pré-cinéma : une culture des images avant l’invention du cinémascope 3. Icônes, symboles et ekphrasis (Décadence du réalisme, les images dans l'image, la syntaxe des images modernistes...) - Séance bonus : Table ronde présentant les projets des étudiants 4. Livres illustrés d’avant-garde 5. Romans graphiques et bandes dessinées 6. Jeux vidéo 7. Art contemporain et écriture (Lettrisme, Word art, Spams) 8. Art vidéo 9. Hyperfictions 10. Cultures de l’écran 11. Un art de l’immersion</t>
  </si>
  <si>
    <t>L6GCMA18</t>
  </si>
  <si>
    <t>Marges et Guerres culturelles</t>
  </si>
  <si>
    <t>Margins and cultural wars</t>
  </si>
  <si>
    <t xml:space="preserve">Conflict over the fundamental moral authority that guides American society has always existed throughout history. There have been sharp divisions between the Orthodox and the Progressives over values, over right and wrong standards, and over choices between status quo and progress. This course will explore the origins, development, and meanings of culture wars in the United States and their more immediate impact. In his seminal book on the culture wars (Culture Wars: The Struggle To Define America, 1991), James Davison Hunter traces the epistemology of the culture wars concept and its various implications in all fields of American life. He pays special attention to the role played by religion in these conflicts. Various examples include gun control, racial profiling, same-sex marriage, or the death penalty. Why do Americans wrestle with questions of morality and national identity? We will examine how culture wars manifest themselves and operate to undermine and/or enrich American democracy, starting from the premise that the breach in the separating wall between Church and State is partly responsible for the numerous institutional deadlocks (the Equal Rights Amendment, “bathroom laws”, the Equality Act) as well as a patchwork system of unequal laws across the country. Can Americans find common ground amid their stark cultural differences when it comes to inequality and second-class citizens?   We will study the multitudinous experiences of American citizens who have remained on the margins of American society—from an intersectional perspective—by exploring key issues in feminist and queer theory from the 1960s to the election of Donald Trump. Students will engage critically with issues such as gender inequities, sexuality, families, LGBTQ+ issues, reproductive rights and white feminism. Hopefully, this course will help you think critically about questions of difference, discrimination and justice in the spheres of social and civic life and how the Constitution acts as a bulwark for the protection of fundamental rights. </t>
  </si>
  <si>
    <t xml:space="preserve">Le conflit sur l'autorité morale fondamentale qui guide la société américaine a toujours existé au travers de l'histoire. Il y a eu de nettes divisions entre les Orthodoxes et les Progressifs sur les valeurs, sur des normes bonnes et mauvaises et sur des choix entre le statu quo et le progrès. Ce cours explorera les origines, le développement et les significations de guerres de culture aux États-Unis et leur impact plus immédiat. Dans son livre phare sur les guerres de culture (Guerres de Culture : la Lutte Pour Définir l'Amérique, 1991), James Davison Hunter trace l'épistémologie du concept de guerres de culture et ses implications diverses dans tous les domaines de la vie américaine.
Il accorde une attention spéciale au rôle joué par la religion dans ces conflits. Des exemples divers incluent le contrôle d'armes à feu, le profilage racial, le mariage entre personnes de même sexe, ou la peine de mort. Pourquoi les Américains luttent-ils avec les questions de moralité et d'identité nationale ? Nous examinerons comment se manifestent les guerres de culture et opérent pour saper et/ou enrichir la démocratie américaine, en commençant par le postulat disant que la rupture entre l’Etat et l’Eglise est en partie responsable des nombreuses impasses institutionnelles (Equal Rights Amendment, “bathroom laws”, Equality Act) aussi bien qu'un système de patchwork de lois inégales à travers le pays. Les américains peuvent-ils trouver le point commun parmi leurs différences culturelles fortes lorsqu'il s'agit de l'inégalité et des citoyens de seconde classe ?
Nous étudierons les expériences innombrables des citoyens américains qui sont restés à la marge de la société américaine – avec une perspective intersectionnelle - en explorant des questions clés dans les théories féministes et queer des années 1960 à l'élection de Donald Trump. Les étudiants s’engageront d'une façon critique sur des questions comme les inégalités de genre, la sexualité, les familles, les questions LGBTQ+, les droits reproducteurs et le féminisme blanc. Nous espérons que ce cours vous aidera à penser d'une façon critique sur les questions de la différence, la discrimination et la justice dans les sphères de vie sociale et civique et comment la Constitution agit comme un rempart pour la protection de droits fondamentaux.
</t>
  </si>
  <si>
    <t>Bibliographie Obligatoire : bell hooks. Feminist Theory: From Margin to Center. New York: Routledge, (1984) 2015. (CELENE) HUNTER, James D. Culture Wars: The Struggle to Define America. New York: Basic Books. 1991.  Bibliographie conseillée : GRIFFITH, Marie. Moral Combat: How Sex Divided American Christians and Fractured American Politics. New York: Basic Books. 2017. HARTMAN, Andrew. A History of the Culture Wars: a War for the Soul of America. Chicago: University of Chicago Press. 2015. 384 pages.</t>
  </si>
  <si>
    <t>L6GTHE18</t>
  </si>
  <si>
    <t>Thème</t>
  </si>
  <si>
    <t>Translation: French to English</t>
  </si>
  <si>
    <t>Les exercices de thème, à préparer à l’avance et corrigés en TD, permettront la consolidation et l’élargissement des connaissances acquises au cours des années précédentes ainsi que l’exploration et l’enrichissement du lexique. Il s’agira d’analyser le texte de départ, littéraire ou journalistique, et de réfléchir aux mécanismes de traduction propres aux différents genres de discours.</t>
  </si>
  <si>
    <t>The exercises of translation from French to English, to be prepared in advance and corrected in tutorial class, will consolidate and extend the knowledge acquired in the previous years as well as explore and enrich the vocabulary. We will analyze texts, literary or journalistic, and think about mechanisms of translation specific to various genres of speech.</t>
  </si>
  <si>
    <t>Bibliographie obligatoire : Oxford English Dictionary. En accès réservé disponible via l'onglet Bibliothèques de l'ENT. Bibliographie conseillée : - Vocabulaire :  FONTANE, Gilbert, Jacqueline FROMONOT &amp; Isabelle LEGUY. Le Robert &amp; Nathan : vocabulaire anglais contemporain. Paris : Nathan, 2009. REY, Jean, Christian BOUSCAREN &amp; Alain MOUNOLOU. Le Mot et l’idée 2. Gap : Ophrys, 2012. ROTGÉ, Wilfrid. Bescherelle anglais : le vocabulaire. Paris : Hatier, 2008. - Traduction :  GOATER Thierry, Delphine LEMONNIER-TEXIER, Sandrine ORIEZ &amp; Catherine CHAUVIN. L'épreuve de traduction en anglais : Thème, version, commentaire linguistique. Rennes : Presses universitaires de Rennes, 2014 PERRIN, Isabelle. L'anglais : comment traduire ? Paris : Hachette supérieur, 2007.</t>
  </si>
  <si>
    <t>L6GVER18</t>
  </si>
  <si>
    <t>Version</t>
  </si>
  <si>
    <t>Translation: English to French</t>
  </si>
  <si>
    <t>Les exercices de version, à préparer à l’avance et corrigés en TD, permettront la consolidation et l’élargissement des connaissances acquises au cours des années précédentes ainsi que l’exploration et l’enrichissement du lexique. Il s’agira d’analyser le texte de départ, littéraire ou journalistique, et de réfléchir aux mécanismes de traduction propres aux différents genres de discours.</t>
  </si>
  <si>
    <t>The exercises of translation from English to French, to be prepared in advance and corrected in tutorial class, will consolidate and extend the knowledge acquired in the previous years as well as explore and enrich the vocabulary. We will analyze texts, literary or journalistic, and think about mechanisms of translation specific to various genres of speech.</t>
  </si>
  <si>
    <t>Bibliographie obligatoire : LAURENT, Nicolas &amp; Bénédicte DELAUNAY. Bescherelle : la grammaire pour tous. Paris : Hatier, 2012. Bibliographie conseillée : - Vocabulaire :  FONTANE, Gilbert, Jacqueline FROMONOT &amp; Isabelle LEGUY. Le Robert &amp; Nathan vocabulaire anglais contemporain. Paris : Nathan, 2009. REY, Jean, Christian BOUSCAREN &amp; Alain MOUNOLOU. Le Mot et l’idée 2. Gap : Ophrys, 2012. ROTGÉ, Wilfrid. Bescherelle anglais : le vocabulaire. Paris : Hatier, 2008. - Traduction :  GOATER Thierry, Delphine LEMONNIER-TEXIER, Sandrine ORIEZ &amp; Catherine CHAUVIN. L'épreuve de traduction en anglais : Thème, version, commentaire linguistique. Rennes: Presses universitaires de Rennes, 2014 PERRIN, Isabelle. L'anglais : comment traduire ? Paris : Hachette supérieur, 2007. VINCENT-ARNAUD, Nathalie &amp; Sébastien SALBAYRE. La Version anglaise : Lire, traduire, commenter. Paris : Ellipses, 2007.</t>
  </si>
  <si>
    <t>L6GRTR18</t>
  </si>
  <si>
    <t>Traductologie</t>
  </si>
  <si>
    <t>Translation science</t>
  </si>
  <si>
    <t>La traductologie est une discipline permettant d’aborder les questions de traduction de manière réfléchie. Ainsi, les choix de traduction, bons ou mauvais, s’expliquent de façon rationnelle. Les opérations de traduction étudiées au cours du semestre sont la modulation et le chassé-croisé.  Les trois premières semaines sont consacrées à l’acquisition des concepts, et les semaines 4 à 10 à des exercices autour de textes sources et de textes-cibles. D’autres concepts peuvent être abordés ; les concepts du cours de Traductologie du S5 sont exigibles.</t>
  </si>
  <si>
    <t>Translatology is a discipline which allows an approach to questions of translation in a reasoned way. Choices of translation, good or bad, are then understandable in a rational way. We will study modulation and the crossovers during the semester. The first three weeks are dedicated to the acquisition of the concepts, and we will do exercises around source texts and target texts for the rest of the semester. Other concepts can be approached; the concepts of translatology of the 5th semester are necessary.</t>
  </si>
  <si>
    <t>Bibliographie obligatoire : Françoise VRECK. Entraînement à la version anglaise. Paris : Ophrys, 2005. Bibliographie conseillée : Delphine CHARTIER et al. L'épreuve de traductologie à l'agrégation interne. Ellipses, 2002. Mireille QUIVY. Traduire. Paris, Ellipses, 2010.</t>
  </si>
  <si>
    <t>Fabienne TOUPIN</t>
  </si>
  <si>
    <t>L2JGRA18</t>
  </si>
  <si>
    <t>Grammaire / thème de spécialité (Anglais)</t>
  </si>
  <si>
    <t>Grammar / Specialized translation (French to English)</t>
  </si>
  <si>
    <t>Madame BERBERI CARINE</t>
  </si>
  <si>
    <t>L2JVER18</t>
  </si>
  <si>
    <t>Version de spécialité (Anglais)</t>
  </si>
  <si>
    <t>Specialized translation (English to French)</t>
  </si>
  <si>
    <t>BERBERI CARINE</t>
  </si>
  <si>
    <t>L2MGRA18</t>
  </si>
  <si>
    <t>Grammaire / thème de spécialité (Allemand)</t>
  </si>
  <si>
    <t>Grammar / Specialized translation (French to German)</t>
  </si>
  <si>
    <t>L2MVER18</t>
  </si>
  <si>
    <t>Version de spécialité (Allemand)</t>
  </si>
  <si>
    <t>Specialized translation (English to German)</t>
  </si>
  <si>
    <t>L2OGRA18</t>
  </si>
  <si>
    <t>Grammaire / thème de spécialité (Espagnol)</t>
  </si>
  <si>
    <t>Grammar / Specialized translation (French to Spanish)</t>
  </si>
  <si>
    <t>L2OVER18</t>
  </si>
  <si>
    <t>Version de spécialité (Espagnol)</t>
  </si>
  <si>
    <t>Specialized translation (English to Spanish)</t>
  </si>
  <si>
    <t>L2TGRA18</t>
  </si>
  <si>
    <t>Grammaire / thème de spécialité (Italien)</t>
  </si>
  <si>
    <t>Grammar / Specialized translation (French to Italian)</t>
  </si>
  <si>
    <t>L2TVER18</t>
  </si>
  <si>
    <t>Version de spécialité (Italien)</t>
  </si>
  <si>
    <t>Specialized translation (Italian to French)</t>
  </si>
  <si>
    <t>L4TTHE18</t>
  </si>
  <si>
    <t>Thème de spécialité (Italien)</t>
  </si>
  <si>
    <t>Specialized translation (French to Italian)</t>
  </si>
  <si>
    <t>L4TVER18</t>
  </si>
  <si>
    <t>L4MTHE18</t>
  </si>
  <si>
    <t>Thème de spécialité (Allemand)</t>
  </si>
  <si>
    <t>Specialized translation (French to German)</t>
  </si>
  <si>
    <t>L4MVER18</t>
  </si>
  <si>
    <t>Specialized translation (German to French)</t>
  </si>
  <si>
    <t>L4OTHE18</t>
  </si>
  <si>
    <t>Thème de spécialité (Espagnol)</t>
  </si>
  <si>
    <t>Specialized translation (French to Spanish)</t>
  </si>
  <si>
    <t>L4OVER18</t>
  </si>
  <si>
    <t>Specialized translation (Spanish to French)</t>
  </si>
  <si>
    <t>L4MINT18</t>
  </si>
  <si>
    <t>Introduction à l'interprétation (Allemand)</t>
  </si>
  <si>
    <t>Introduction to Interpretation (German)</t>
  </si>
  <si>
    <t>L4JINT18</t>
  </si>
  <si>
    <t>Interprétation (Anglais)</t>
  </si>
  <si>
    <t>Interpretation (English)</t>
  </si>
  <si>
    <t>L4OINT18</t>
  </si>
  <si>
    <t>Introduction à l'interprétation (Espagnol)</t>
  </si>
  <si>
    <t>Introduction to Interpretation (Espagnol)</t>
  </si>
  <si>
    <t>L4TINT18</t>
  </si>
  <si>
    <t>Introduction à l'interprétation (Italien)</t>
  </si>
  <si>
    <t>Introduction to Interpretation (Italien)</t>
  </si>
  <si>
    <t>L4JGRA18</t>
  </si>
  <si>
    <t>L4JVER18</t>
  </si>
  <si>
    <t>L6JTHE18</t>
  </si>
  <si>
    <t>Traduction de spécialité - thème (Anglais)</t>
  </si>
  <si>
    <t>Specialized translation (French to English)</t>
  </si>
  <si>
    <t>L6JVER18</t>
  </si>
  <si>
    <t>Traduction de spécialité - version (Anglais)</t>
  </si>
  <si>
    <t>L6MTHE18</t>
  </si>
  <si>
    <t>Traduction de spécialité - thème (Allemand)</t>
  </si>
  <si>
    <t>L6MVER18</t>
  </si>
  <si>
    <t>Traduction de spécialité - version (Allemand)</t>
  </si>
  <si>
    <t>L6OTHE18</t>
  </si>
  <si>
    <t>Traduction de spécialité - thème (Espagnol)</t>
  </si>
  <si>
    <t>L6OVER18</t>
  </si>
  <si>
    <t>Traduction de spécialité - version (Espagnol)</t>
  </si>
  <si>
    <t>L6TTHE18</t>
  </si>
  <si>
    <t>Traduction de spécialité - thème (Italien)</t>
  </si>
  <si>
    <t>L6TVER18</t>
  </si>
  <si>
    <t>Traduction de spécialité - version (Italien)</t>
  </si>
  <si>
    <t>ESPAGNOL</t>
  </si>
  <si>
    <t>L2PTHM18</t>
  </si>
  <si>
    <t>Translation (French to Spanish)</t>
  </si>
  <si>
    <t>This introductory course to Spanish literary translation aims at familiarizing the students with specific questions of translation from French to Spanish, and at introducing them to the practice of literary translation. We will lean on exercises of grammatical and literary translation from short contemporary texts of the 19th, 20th and 21st centuries.</t>
  </si>
  <si>
    <t>carine berberi</t>
  </si>
  <si>
    <t>L2PVER18</t>
  </si>
  <si>
    <t>Translation (Spanish to French)</t>
  </si>
  <si>
    <t>Pratique de la version à partir de courts textes des XIXe, XXe et XXIe siècles.</t>
  </si>
  <si>
    <t>Exercises of translation from Spanish to French from short contemporary texts of the 19th, 20th and 21st centuries.</t>
  </si>
  <si>
    <t>L2PLIE18</t>
  </si>
  <si>
    <t>Littérature Espagne</t>
  </si>
  <si>
    <t>Spanish literature</t>
  </si>
  <si>
    <t>Les héros n'apparaissent jamais par hasard, ils reflètent les tourments et les rêves de la société qui les créée. C'est donc accompagnés des héros que nous voyagerons dans le temps et découvrirons la littérature espagnole.</t>
  </si>
  <si>
    <t>Heroes never appear accidentally, they reflect the agonies and dreams of the society that creates them. Accompanied by heroes, we shall travel through time and discover Spanish literature.</t>
  </si>
  <si>
    <t>L2PLIA18</t>
  </si>
  <si>
    <t>Littérature Amérique latine</t>
  </si>
  <si>
    <t>Latin American Literature</t>
  </si>
  <si>
    <t>Panorama des littératures hispano-américaines des 1940 au boom.</t>
  </si>
  <si>
    <t>Panorama of Spanish-American literature from 1940 to the boom.</t>
  </si>
  <si>
    <t>Conseils de lecture : ESTEBAN, Ángel (2000), Introduction à la littérature hispano-américaine, Paris, Ellipses. BELLINI, Giuseppe (1997), Nueva historia de la literatura hispanoamericana, Madrid, Castalia. FRANCO, Jean (1975), Historia de la literatura hispanoamericana, Barcelona, Ariel. HENRÍQUEZ UREÑA, Pedro (1949), Las corrientes literarias en la América hispánica, México, FCE. OVIEDO, José Miguel (2012), Historia de la literatura hispanoamericana (4.vol), Madrid, Alianza editorial.</t>
  </si>
  <si>
    <t>L2PCIE18</t>
  </si>
  <si>
    <t>Civilisation Espagne</t>
  </si>
  <si>
    <t>Spanish civilisation</t>
  </si>
  <si>
    <t>L’Espagne du Siècle d'Or 1492-1700 : Des Rois Catholiques à la fin des Habsbourg</t>
  </si>
  <si>
    <t>Spain in the Golden century 1492-1700: From catholic kings to the end of the Hapsburg</t>
  </si>
  <si>
    <t>Conseils de lecture : PÉREZ, Joseph, Histoire de l’Espagne, Paris, Fayard, 1996 (consultable à la BU en plusieurs exemplaires). VILAR, Pierre, Histoire de l’Espagne, Paris, PUF, Collection « Que sais-je ? » n° 275.</t>
  </si>
  <si>
    <t>L2PCIA18</t>
  </si>
  <si>
    <t>Civilisation Amérique latine</t>
  </si>
  <si>
    <t>Latin american civilisation</t>
  </si>
  <si>
    <t>Plan du cours magistral : I) Débarquement, prise de possession et organisation de la conquête espagnole ; II) Regards sur l’époque coloniale (organisation politique et économique, la Controverse de Valladolid, le régime des castas, l’inquisition, les réductions, la résistance indienne). Les travaux dirigés permettront d’approfondir le programme de cet enseignement.</t>
  </si>
  <si>
    <t>Plan of the lecture: I) Landing, taking possession and organization of the Spanish conquest; II) Perspectives on the colonial era (political and economic organization, the Controversy of Valladolid, theregime of castas, the inquisition, the reductions, the Indian resistance). Tutorial classes will allow to deepen the program of this course.</t>
  </si>
  <si>
    <t>Bibliographie indicative : CORTES, Hernán (1975) Cartas de relación. México : : Editorial Porrua DEMAREST, Arthur (2004), Les Mayas. Grandeur et chute d’une civilisation. Paris : éditions Tallandier, collección « Texto ». GALEANO, Eduardo (2010), Memoria del fuego. I Los nacimientos. México: Siglo veintiuno editors. DÍAZ DEL CASTILLO, Bernal 1632 (1575?), Historia verdadera de la conquista de la Nueva España. México: Editorial Porrúa (1955). FAUNDES PEÑAFIEL, Juan Jorge (2012), Fray Bartolomé de Las Casas. Testimonio de un hombre luchador. Temumo : Universidad Católica de Chile. FERNANDEZ HERRERO, Beatriz (1992), La utopía de América. Teoría. Leyes. Experimentos. Barcelona : Editorial Antropos.  GONZALBO AIZPURU, Pilar (2005), Historia de la educación en la época colonial : la educación de los criollos y la vida urbana. México : El colegio de México. PORTO CABRALES, Raúl (2010), La inquisición en Cartagena de Indias. Medellín : Lealon. SOMEDA, Hidefuji (2015), Reflexión histórica sobre Bartolomé de Las Casas y la Leyenda Negra. Temuco : Ediciones de la universidad Católica de Temuco. ZAVALA Silvio (1965), Recuerdo de Vasco de Quiroga. Mexico : Editorial Porrua.</t>
  </si>
  <si>
    <t>L4PTHM18</t>
  </si>
  <si>
    <t>Traduction de textes littéraires des XIXe et XXe siècles.</t>
  </si>
  <si>
    <t>Translation of literary texts from the 19th and 20th century</t>
  </si>
  <si>
    <t>L4PVER18</t>
  </si>
  <si>
    <t>Traduction de textes contemporains.
Enrichissement lexical et syntaxique.</t>
  </si>
  <si>
    <t>Translation of contemporary texts. Development of vocabulary and syntax.</t>
  </si>
  <si>
    <t>L4PCIE18</t>
  </si>
  <si>
    <t>L’Espagne du XIXe siècle : crise de l’absolutisme, construction de la société bourgeoise libérale et éducation de la nation. Nous étudierons la crise de l’Ancien Régime dans ses aspects politiques et sociaux pour mieux comprendre ensuite les conditions de l’émergence et du développement de la société bourgeoise libérale ainsi que de l’idée de nation en lien avec l’application d’une politique éducative.</t>
  </si>
  <si>
    <t>Spain of the 19th century: crisis of absolutism, construction of the bourgeois liberal society and education of the nation. We shall study the crisis of the Old Regime in its political and social aspects to understand better the conditions of the emergence and development of the liberal bourgeois society as well as the idea of nation in connection with the application of an education policy.</t>
  </si>
  <si>
    <t>Bibliographie indicative :
Bahamonde, Angel, Martínez, Jesús, Historia de España. Siglo XIX, Madrid, Cátedra, 1994
Aymes, Jean-René, La crise de l’Ancien Régime et l’avènement du libéralisme en Espagne (1808-1833), Paris,
Ellipses, 2005
Puelles Benitez, Manuel de, Educación e ideología en la España contemporánea, Barcelona, Labor, 1991
España: siglo XIX (1789-1833), Biblioteca Básica de Historia, Madrid, Anaya, 1995
España: siglo XIX (1834-1898), Biblioteca Básica de Historia, Madrid, Anaya, 1995</t>
  </si>
  <si>
    <t>L4PCIA18</t>
  </si>
  <si>
    <t>Cet enseignement sera entièrement consacré à l’apprentissage en civilisation latino-américaine. Avec ce cours magistral, l’étudiant sera capable de distinguer les caractéristiques principales du monde hispano-américain dans la première moitié du XXème siècle ainsi que d’en dégager les évènements majeurs. Notre ambition est de rendre l’ensemble sous-continental de ce début du XXème siècle, dans son unité et sa diversité, accessible à la compréhension de l’étudiant. De façon plus développée, nous mettrons l’accent sur les évènements incontournables suivants : la création de l’État du Panama (1903), la Révolution mexicaine (1910-1917), la Guerre du Chaco entre la Bolivie et le Paraguay (1932-1935) et le coup d’État en Argentine portant au pouvoir le général Perón (1943).</t>
  </si>
  <si>
    <t>This course will be completely dedicated to learning Latin American civilization. With this lecture, the student will be capable of distinguishing the main characteristics of the Spanish-American world in the first half of the 20th century as well as identifying the major events. Our ambition is to make the sub-continental territory in the beginning of the 20th century, in its unity and its diversity, accessible to the understanding of the student. We shall develop the following inescapable events: the creation of the State of Panama (1903), the Mexican Revolution (1910-1917), the Chaco War between Bolivia and Paraguay (1932-1935) and the coup d'état in Argentina which put general Perón in power (1943).</t>
  </si>
  <si>
    <t>L4PLIE18</t>
  </si>
  <si>
    <t>Le roman picaresque.</t>
  </si>
  <si>
    <t>The picaresque novel.</t>
  </si>
  <si>
    <t>OEuvre au programme :
Lazarillo de Tormes (anónimo, 1554), Cátedra, Letras Hispánicas, 2005 (Edición de Francisco Rico).</t>
  </si>
  <si>
    <t>L4PLIA18</t>
  </si>
  <si>
    <t>Ce cours vise à familiariser les étudiants avec un genre littéraire très prisé des écrivains hispano-américains : le conte. Il sera consacré à l’étude de quelques auteurs emblématiques du genre : Julio Cortázar, Horacio Quiroga, Juan Rulfo. La lecture des recueils figurant au programme est indispensable.</t>
  </si>
  <si>
    <t>This course aims at familiarizing the students with a literary genre which is very appreciated by Spanish-American writers: the tale. It will be dedicated to the study of a few symbolic authors of the genre: Julio Cortázar, Horacio Quiroga, Juan Rulfo. Reading the collections of the program is essential.</t>
  </si>
  <si>
    <t>Bibliographie obligatoire :
CORTÁZAR, Julio, Los relatos 2: Juegos, Madrid, Alianza Editorial, 2012.
QUIROGA, Horacio, Cuentos, Madrid, Cátedra, 1991.
RULFO, Juan, El llano en llamas, Madrid, Cátedra, 1985.
A consulter :
BECERRA, Eduardo, Formación y desarrollo del cuento fantástico hispanoamericano en el siglo XX, Universidad
Autónoma de Madrid, 2009.
FORGUES, Roland, Rulfo, la palabra redentora, Barcelona, Puvill Libros, 1987.
GARCÍA-ROMEU, José, L’univers de Julio Cortázar, Paris, Ellipses, 2010.
PORTAL, Marta, Rulfo, dinámica de la violencia, Madrid, Instituto de cooperación iberoamericana, 1984.
PUPO-WALKER, Enrique, El cuento hispanoamericano, Madrid, Castalia, 1995.
TERRAMORSI, Bernard, Le fantastique dans les nouvelles de Julio Cortázar. Rites, jeux et passages, Paris,
L’Harmattan, 1994.</t>
  </si>
  <si>
    <t>L4PGRC18</t>
  </si>
  <si>
    <t>Comparative grammar (French/Spanish)</t>
  </si>
  <si>
    <t>Contrastive approach to both linguistic systems (French and Spanish). Analysis of interferences, study of common and divergent points.</t>
  </si>
  <si>
    <t>L6PTHM18</t>
  </si>
  <si>
    <t>Traduction de textes littéraires des XIXe et XXe siècles ainsi que des textes tirés de la presse
hebdomadaire et quotidienne.</t>
  </si>
  <si>
    <t>Translation of literary texts from the 19th and 20th century, as well as texts from weekly and daily newspapers.</t>
  </si>
  <si>
    <t>Les grammaires conseillées sont les suivantes :
‒ BEDEL, Jean-Marc, Grammaire de l’espagnol moderne, Paris, PUF (ouvrage très complet).
‒ BOUZET, Jean, Grammaire espagnole, Paris, Belin (grammaire de l’espagnol classique consultable en
bibliothèques).
‒ COSTE, Jean ; REDONDO, Augustin, Syntaxe de l’espagnol moderne, Paris, Sedes (excellente notamment
pour le système prépositionnel. Elle ne donne pas la traduction des citations et exemples mis en exergue).
‒ GERBOIN, Pierre ; LEROY Christine, Grammaire d’usage de l’espagnol contemporain, Paris, Hachette (ouvrage
très complet).</t>
  </si>
  <si>
    <t>L6PVER18</t>
  </si>
  <si>
    <t>Initiation to the translation of classic Spanish texts (16th and 17th centuries). The translation of these texts will allow to identify the specificities of classic Spanish. It is advised to reread French authors such as Montaigne (his Essais for example) or Bossuet (Oraisons funèbres) to (re)familiarize yourself with certain forms and expressions.</t>
  </si>
  <si>
    <t>L6PCIE18</t>
  </si>
  <si>
    <t>La Guerra Civil de España (1936-1939)
La guerre civile d’Espagne (1936-1939), véritable déflagration aux conséquences tragiques et
mémorables, sonna le glas de la Seconde République et déboucha sur une nouvelle ère marquée par l’autorité
du général Francisco Franco Bahamonde.
Nous étudierons la période essentiellement sous ses aspects militaires et politiques, sans cependant
oublier de faire référence à certaines réalités sociales, culturelles et éducatives. Comme au premier semestre,
des informations complémentaires rédigées seront envoyées par mail aux étudiants.
Plan succinct du cours :
1. Hacia la Guerra Civil (febrero de 1936-julio de 1936).
2. Los inicios del pronunciamiento.
3. Las operaciones militares.
4. Balance de la Guerra Civil.</t>
  </si>
  <si>
    <t xml:space="preserve">La Guerra Civil de España (1936-1939)
The civil war of Spain (1936-1939) was a real explosion with tragic and memorable consequences which put an end to the Second Republic and resulted in a new era marked by the authority of general Francisco Franco Bahamonde. We shall essentially study the period under its military and political aspects, without forgetting to reference certain social, cultural and educational realities. As in the first semester, further information will be sent by e-mail to the students.
Brief plan of the course:
1. Guerra Civil (febrero of 1936-julio of 1936) Hacia.
2. Los inicios del pronunciamento.
3. Tired operaciones militares.
4. Libra of Guerra Civil.
</t>
  </si>
  <si>
    <t>Bibliographie succincte :
1. Histoire générale de l’Espagne
‒ CANAL, Jordi, Histoire de l’Espagne Contemporaine de 1808 à nos jours, Coll. U, Paris, Armand Colin, 2009.
‒ DULPHY, Anne, Histoire de l’Espagne de 1814 à nos jours, Paris, Armand Colin, Juin 2012.
‒ HERMET, Guy, L’Espagne au XXe siècle, Paris, PUF,1992.
‒ ÍÑIGO FERNÁNDEZ, Luis E., El camino hacia la modernidad, Breve Historia de España II, Madrid, Nowtilus,
avril 2010. (brève histoire de l’Espagne : siècles XVIII, XIX et XX).
‒ PEREZ, Joseph, Histoire de l’Espagne, Paris, Fayard, 1996.
‒TEMIME Emile, BRODER, Albert, CHASTAGNARET, Gérard, Histoire de l’Espagne contemporaine de 1808 à nos
jours, Paris, Édition Aubier Montaigne, 1992.
‒ UBIETO, Antonio, REGLA, Juan, JOVER, José María, SECO, Carlos, Introducción a la historia de España,
Barcelone, Teide, 16ème édition, 1986.
‒ VILAR, Pierre, Historia de España, Madrid, Editorial Crítica, 1999.
‒ VILAR, Pierre, Histoire de l’Espagne, Paris, PUF, Collection “Que sais-je ?, n° 275.
2. À propos de la guerre civile.
‒ ALPERT, Michael, La guerra civil española en el mar. Madrid, Siglo Veintiuno, 1987.
‒ BENNASSAR, Bartolomé, La guerre d’Espagne et ses lendemains. Paris, Perrin, 2004.
‒ HERMET, Guy, La Guerre d’Espagne. Paris, éd. du Seuil, 1989. (Points. Histoire ; 124).
‒ VILAR, Pierre, La guerre d’Espagne, Paris, PUF, Collection “Que sais-je ?, n° 2338.
3. Manuel culturel
‒ DUVIOLS, Jean-Paul, SORIANO, Jacinto, Dictionnaire culturel. Espagne, Paris, Ellipses, 2ème édition revue et
augmentée, 2006.</t>
  </si>
  <si>
    <t>L6PLIE18</t>
  </si>
  <si>
    <t>Félix Lope de Vega, El perro del hortelano, Madrid, Austral</t>
  </si>
  <si>
    <t>L6PCIA18</t>
  </si>
  <si>
    <t>Ce cours retrace l’Histoire politique de la seconde moitié du XXe siècle et du XXIe siècle hispano-américain et
l’évolution du sous-continent à partir de deux thématiques principales :
I. Démocraties, dictatures, révolutions et guérillas.
II. Émergences amérindiennes et reconfigurations des identités nationales.
Le cours comprend l’étude de textes historiques, littéraires, de documents iconographiques, sonores et
audiovisuels.</t>
  </si>
  <si>
    <t xml:space="preserve">This course traces the political History of the second half of the 20th century and of the Spanish-American 21st century and the evolution of the subcontinent from two main themes:
I. Democracies, dictatorships, revolutions and guerrilla warfares.
II. Amerindian emergences and reconfigurations of national identities.
The course includes the study of historic, literary texts, iconographic, sound and audiovisual documents.
</t>
  </si>
  <si>
    <t>Conseils de lecture :
BENGOA, José (2007), La emergencia indígena en América Latina. Santiago, Fondo de Cultura Económica.
BETHELL, Leslie (1997), Historia de América latina. Vol. 11 et 12, Barcelona, Crítica.
DABENE, Olivier (2016), L’Amérique latine à l’époque contemporaine, Paris, Armand Colin [accessible en ligne à
partir du site de la BU].</t>
  </si>
  <si>
    <t>L6PLIA18</t>
  </si>
  <si>
    <t>Ce cours se centrera sur l’étude d’une des oeuvres majeures de la littérature hispano-américaine, le roman de
Gabriel García Márquez Cien años de soledad. L’objectif est d’approfondir les connaissances acquises les
années précédentes sur le réalisme magique à partir de ce texte qui en constitue l’un des exemples les plus
significatifs, ainsi que de renforcer les compétences en analyse littéraire par le biais de la pratique de
l’explication de textes, à laquelle seront consacrées plusieurs séances.</t>
  </si>
  <si>
    <t>This course will center on the study of one of the major works of Spanish-American literature, the Gabriel García Márquez Cien novel « años de soledad ». The objective is to deepen the knowledge acquired in previous years on magic realism from this text which is one of the most significant examples, as well as to strengthen the skills in literary analysis by means of the practice of critical analysis of a text, to which will be dedicated several sessions.</t>
  </si>
  <si>
    <t>Bibliographie obligatoire :
GARCÍA MÁRQUEZ, Gabriel, Cien años de soledad, Madrid, Cátedra, 2000. ANDERSON IMBERT, Enrique, El Realismo mágico y otros ensayos, Caracas, Monte Ávila, 1991.
AUBES, Françoise, Gabriel García Márquez, Cien años de soledad : fondations, héritages et crises, Paris,
Ellipses, 2009.
MENTON, Seymour, Historia verdadera del realismo mágico, México, Fondo de cultura económica, 1998.
PORRATA, Francisco, Explicación de Cien años de soledad, García Márquez, San José (Costa Rica), Texto, 1976.
SEGUÍ, Agustín, La verdadera historia de Macondo, Frankfurt, Vervuert ; Madrid, Iberoamericana, 1994.</t>
  </si>
  <si>
    <t>L2AGTS18</t>
  </si>
  <si>
    <t>22-1 Grammaire/thème de spécialité (Allemand)</t>
  </si>
  <si>
    <t>Grammar / specialized translation (French to German)</t>
  </si>
  <si>
    <t>Révision ou acquisition des mécanismes grammaticaux essentiels et du
vocabulaire de base. Traduction de textes en rapport avec le monde contemporain.</t>
  </si>
  <si>
    <t>Revision or acquisition of essential grammatical mechanisms and basic vocabulary. Translation of texts in relation with the contemporary world.</t>
  </si>
  <si>
    <t>L2AVER18</t>
  </si>
  <si>
    <t>22-2 Version de spécialité (Allemand)</t>
  </si>
  <si>
    <t>"Be capable of producing the subject of the source text in a clear and faithful way, and in good French (in particular: sense, syntax and style). Master the vocabulary studied in texts. Use paper and online dictionaries, databases, etc."</t>
  </si>
  <si>
    <t>L2CGTS18</t>
  </si>
  <si>
    <t>22-1 Grammaire/thème de spécialité (Chinois)</t>
  </si>
  <si>
    <t>Grammar / specialized translation (French to Chinese)</t>
  </si>
  <si>
    <t>Révision ou acquisition des mécanismes grammaticaux essentiels et du vocabulaire de base. Traduction de textes en rapport avec le monde contemporain. cet enseignement sera consacré à la traduction correspondant aux points de grammaire requis par le niveau B1 du CECRL, à partir des textes adaptés.</t>
  </si>
  <si>
    <t>Revision or acquisition of essential grammatical mechanisms and basic vocabulary. Translation of texts in relation with the contemporary world. This course will be dedicated to translation corresponding to the points of grammar required by the level B1 of the CECRL, from adapted texts.</t>
  </si>
  <si>
    <t>Xiaoliang LUO</t>
  </si>
  <si>
    <t>L2CVER18</t>
  </si>
  <si>
    <t>22-2 Version de spécialité (Chinois)</t>
  </si>
  <si>
    <t>Specialized translation (Chinese to French)</t>
  </si>
  <si>
    <t>Be capable of producing the subject of the source text in a clear and faithful way, and in good French (in particular: sense, syntax and style). Master the vocabulary studied in texts. Use paper and online dictionaries, databases, etc. This course will be dedicated to the translation Chinese-French from the texts which are adapted to a level B1 of the CECRL.</t>
  </si>
  <si>
    <t>L2EGTS18</t>
  </si>
  <si>
    <t>22-1 Grammaire/thème de spécialité (Espagnol)</t>
  </si>
  <si>
    <t>Grammar / specialized translation (French to Spanish)</t>
  </si>
  <si>
    <t>Révision ou acquisition des mécanismes grammaticaux essentiels et du
vocabulaire de base. Traduction de textes en rapport avec le monde contemporain. cet enseignement sera consacré au thème grammatical. À partir de la traduction des
phrases, nous allons traiter les points de grammaire suivant : los verbos Ser y estar ; los posesivos y demostrativos ; los
pronombres personales ; Los numerales y los indefinidos ; La traducción de “on”, “en” et “y” ; los comparativos y los
superlativos ; el imperativo ; el condicional.</t>
  </si>
  <si>
    <t>Revision or acquisition of essential grammatical mechanisms and basic vocabulary. Translation of texts in relation with the contemporary world. This course will be dedicated to grammatical translation from French to Spanish. We will see the following grammar issues from the translation of the sentences: los verbos Ser y estar ; los posesivos y demostrativos ; los pronombres personales ; Los numerales y los indefinidos ; La traducción de “on”, “en” et “y” ; los comparativos y los superlativos ; el imperativo ; el condicional.</t>
  </si>
  <si>
    <t>José Maria Lopez Casado</t>
  </si>
  <si>
    <t>L2EVER18</t>
  </si>
  <si>
    <t>22-2 Version de spécialité (Espagnol)</t>
  </si>
  <si>
    <t>Be capable of producing the subject of the source text in a clear and faithful way, and in good French (in particular: sense, syntax and style). Master the vocabulary studied in texts. Use paper and online dictionaries, databases, etc. Tackled issues: tourism (journalistic texts or authentic documents), consumption (journalistic texts), professional life (journalistic texts), brands and marketing (journalistic texts or authentic documents), business ( journalistic texts).</t>
  </si>
  <si>
    <t>Lionel Bar</t>
  </si>
  <si>
    <t>L2IGTS18</t>
  </si>
  <si>
    <t>22-1 Grammaire/thème de spécialité (Italien)</t>
  </si>
  <si>
    <t xml:space="preserve">Révision ou acquisition des mécanismes grammaticaux essentiels et du
vocabulaire de base. Traduction de textes en rapport avec le monde contemporain. </t>
  </si>
  <si>
    <t>L2IVER18</t>
  </si>
  <si>
    <t>22-2 Version de spécialité (Italien)</t>
  </si>
  <si>
    <t>Be capable of producing the subject of the source text in a clear and faithful way, and in good French (in particular: sense, syntax and style). Master the vocabulary studied in texts. Use paper and online dictionaries, databases, etc. Translation of texts in relation with the contemporary world.</t>
  </si>
  <si>
    <t>Sabrina Ferrara</t>
  </si>
  <si>
    <t>L2XGTS18</t>
  </si>
  <si>
    <t>21-1 Grammaire/Thème de spécialité (Anglais)</t>
  </si>
  <si>
    <t>Révision ou acquisition des mécanismes grammaticaux essentiels et du
vocabulaire de spécialité (anglais économique et commercial). Traduction de textes contemporains issus de journaux et
sites d'informations économiques (partie 2).</t>
  </si>
  <si>
    <t xml:space="preserve">
Revision or acquisition of essential grammatical mechanisms and basic vocabulary (business English). Translation of texts in relation with the contemporary world from newspaper and business information websites (part 2)
</t>
  </si>
  <si>
    <t>Joëlle Popineau</t>
  </si>
  <si>
    <t>L2XVER18</t>
  </si>
  <si>
    <t>21-2 Version de spécialité (Anglais)</t>
  </si>
  <si>
    <t>Approfondissement des techniques de traduction appliquées à des textes
journalistiques récents. Enrichissement des procédés de traduction, du lexique et de la phraséologie.</t>
  </si>
  <si>
    <t>Development of translation techniques applied to recent journalistic texts. Development of the processes of translation, vocabulary and phraseology.</t>
  </si>
  <si>
    <t>L2XALL18</t>
  </si>
  <si>
    <t>23-2 LANGUE C Allemand</t>
  </si>
  <si>
    <t>Language C: German</t>
  </si>
  <si>
    <t>ALLEMAND</t>
  </si>
  <si>
    <t>Découverte et/ ou approfondissement de la
langue C. Expression et compréhension écrites et orales.</t>
  </si>
  <si>
    <t>Introduction and/or deepening of the language C. Written and oral expression and comprehension.</t>
  </si>
  <si>
    <t>Emmanuelle Terrones</t>
  </si>
  <si>
    <t>L2XCHI18</t>
  </si>
  <si>
    <t>23-2 LANGUE C Chinois</t>
  </si>
  <si>
    <t>Language C: Chinese</t>
  </si>
  <si>
    <t>CHINOIS</t>
  </si>
  <si>
    <t>cet enseignement fera découvrir la langue chinoise et vise le niveau A1 du CECRL. Les étudiants auront
acquis quelques 150 mots et des expressions de base à l’oral, ainsi qu’environ cent caractères chinois les plus fréquents à
l’écrit, ce qui constitue en même temps une démystification de l’écriture chinoise.</t>
  </si>
  <si>
    <t>This course is an introduction to the Chinese language and aims at the level A1 of the CECRL. The students will have acquired some 150 words and basic expressions in spoken Chinese, as well as the most frequent hundred written Chinese characters, which also constitutes a demystification of written Chinese.</t>
  </si>
  <si>
    <t>Xiaoliang Luo</t>
  </si>
  <si>
    <t>L2XESP18</t>
  </si>
  <si>
    <t>23-2 LANGUE C Espagnol</t>
  </si>
  <si>
    <t>Language C: Spanish</t>
  </si>
  <si>
    <t>Sarah Porcheron</t>
  </si>
  <si>
    <t>L2XITA18</t>
  </si>
  <si>
    <t>23-2 LANGUE C Italien</t>
  </si>
  <si>
    <t>Language C: Italian</t>
  </si>
  <si>
    <t>ITALIEN</t>
  </si>
  <si>
    <t>L2XPOR18</t>
  </si>
  <si>
    <t>23-2 LANGUE C Portugais</t>
  </si>
  <si>
    <t>Language C: Portuguese</t>
  </si>
  <si>
    <t>PORTUGAIS</t>
  </si>
  <si>
    <t>Monica Durand</t>
  </si>
  <si>
    <t>L4XGRT18</t>
  </si>
  <si>
    <t>41-1 Grammaire / Thème de spécialité (Anglais)</t>
  </si>
  <si>
    <t>Translation (French =&gt; English) of contemporary texts from newspapers and business information websites. Stylistics and writing in English (part 4).</t>
  </si>
  <si>
    <t>L4XVER18</t>
  </si>
  <si>
    <t>41-2 Version de spécialité (Anglais)</t>
  </si>
  <si>
    <t>Translation (French =&gt; English) of contemporary texts from newspapers. Development of vocabulary and phraseology. Study of newspaper titles (explanation of contexts and « untranslatable » social and cultural terms).</t>
  </si>
  <si>
    <t>L4XINT18</t>
  </si>
  <si>
    <t>41-5 Interprétation (Anglais)</t>
  </si>
  <si>
    <t>Connaissances : renforcement des capacités de compréhension orale et d’expression orale.
Initiation à l’interprétariat (traduction consécutive).</t>
  </si>
  <si>
    <t>Knowledge: reinforcing oral understanding and oral expression abilities. Initiation to interpretation (consecutive translation).</t>
  </si>
  <si>
    <t>L4ATHE18</t>
  </si>
  <si>
    <t xml:space="preserve">42-1 Thème de spécialité (Allemand) </t>
  </si>
  <si>
    <t xml:space="preserve">Traduire des documents se rapportant à une activité commerciale, internationale ou du domaine du droit. </t>
  </si>
  <si>
    <t>Translate commercial, international or law documents.</t>
  </si>
  <si>
    <t>L4AVER18</t>
  </si>
  <si>
    <t xml:space="preserve">42-2 Version de spécialité (Allemand) </t>
  </si>
  <si>
    <t xml:space="preserve">Translation of documents relating to a commercial or international activity. Be capable of producing the subject of the source text in a clear and faithful way, and in good French (in particular: sense, syntax and style). Master the vocabulary studied in texts. </t>
  </si>
  <si>
    <t>L4AINT18</t>
  </si>
  <si>
    <t xml:space="preserve">42-3 Introduction à l’interprétation (Allemand) </t>
  </si>
  <si>
    <t>Initiation à l’interprétation ; traduction consécutive. On demandera aux étudiants de traduire des passages de textes concernant l’économie, la société, le monde de l’entreprise, etc. lus pendant le cours.</t>
  </si>
  <si>
    <t>Initiation to interpretation; consecutive translation. We shall ask to the students to translate passages of texts about the economy, the society, the business world, etc. read during the course.</t>
  </si>
  <si>
    <t>L4ETHE18</t>
  </si>
  <si>
    <t>42-1 Thème de spécialité (Espagnol)</t>
  </si>
  <si>
    <t>Traduire des documents se rapportant à une activité commerciale, internationale ou du domaine du droit. Les thèmes abordés seront les institutions nationales et internationales, la mondialisation, le commerce international, l’initiation au droit (ex : initiation au droit par le biais de textes de vulgarisation dans le domaine du droit, p. ex. : dossiers de presse du Tribunal Constitutionnel, de la Cour de Justice de l’Union Européenne, etc.) et la correspondance commerciale.</t>
  </si>
  <si>
    <t>Translate commercial, international or law documents. Tackled issues will be national and international institutions, globalization, international trade, initiation to law (ex: initiation to law through texts of popularization in the field of the right(law), eg: press kits of the Constitutional Court, the Justice Court of the European Union, etc.) and business correspondence.</t>
  </si>
  <si>
    <t>L4EVER18</t>
  </si>
  <si>
    <t>42-2 Version de spécialité (Espagnol)</t>
  </si>
  <si>
    <t>L4EINT18</t>
  </si>
  <si>
    <t>42-3 Introduction à l’interprétation (Espagnol)</t>
  </si>
  <si>
    <t>Introduction to Interpretation (Spanish)</t>
  </si>
  <si>
    <t xml:space="preserve">Initiation to interpretation; consecutive translation. We shall ask to the students to translate passages of texts about the economy, the society, the business world, etc. read during the course.
This course aims at developing the understanding and fluidity of expression in French and Spanish (spoken, read and written) of the beginner student thanks to the methodological bases of the consecutive interpretation (understanding of the sense, analysis of information and logic of the speech, note taking and restitution in the other language. The novice student will be capable of understanding and restituting a short speech (30 seconds - 1min) from Spanish towards French and from French towards Spanish.
It is a tutorial class in which oral participation is important and takes the form of interpretation exercises of: memorization; "Clozing"; sight translation; restitution of speech and paraphrase FR &gt; ESP, ESP &gt; F. Audio extracts and fragments of texts seen in class are entirely connected to an L2 LEA theme of speciality: globalization; brands and marketing; international relations; international trade; ecology.
</t>
  </si>
  <si>
    <t>Sarah PORCHERON</t>
  </si>
  <si>
    <t>L4ITHE18</t>
  </si>
  <si>
    <t xml:space="preserve">42-1 Thème de spécialité (Italien) </t>
  </si>
  <si>
    <t>Traduire des documents se rapportant à une activité commerciale, internationale ou du domaine du droit. Traduction de documents se rapportant à l’actualité économique, politique et sociale de l’Italie.</t>
  </si>
  <si>
    <t>Translate commercial, international or law documents. Tackled issues will be economic, politic and social Italian news.</t>
  </si>
  <si>
    <t>L4IVER18</t>
  </si>
  <si>
    <t xml:space="preserve">42-2 Version de spécialité (Italien) </t>
  </si>
  <si>
    <t>Translation of documents relating to a commercial or international activity. Be capable of producing the subject of the source text in a clear and faithful way, and in good French (in particular: sense, syntax and style). Master the vocabulary studied in texts. Tackled issues will be economic, politic and social Italian news.</t>
  </si>
  <si>
    <t>L4IINT18</t>
  </si>
  <si>
    <t xml:space="preserve">42-3 Introduction à l’interprétation (Italien) </t>
  </si>
  <si>
    <t>Introduction to Interpretation (Italian)</t>
  </si>
  <si>
    <t>/</t>
  </si>
  <si>
    <t>LE2LETE2</t>
  </si>
  <si>
    <t>Translation from English to French</t>
  </si>
  <si>
    <t>Translation from English to French (specific course for exchange students)</t>
  </si>
  <si>
    <t>Carine BERBERI</t>
  </si>
  <si>
    <t>LE2TRFA2</t>
  </si>
  <si>
    <t>Translation from French to English</t>
  </si>
  <si>
    <t>Translation from French to English (specific course for exchange students)</t>
  </si>
  <si>
    <t>Guillaume CINGAL</t>
  </si>
  <si>
    <t>L4XGER18</t>
  </si>
  <si>
    <t xml:space="preserve">43-3 LANGUE C Allemand </t>
  </si>
  <si>
    <t>L4XESP18</t>
  </si>
  <si>
    <t>43-3 LANGUE C Espagnol</t>
  </si>
  <si>
    <t>L4XITA18</t>
  </si>
  <si>
    <t>43-3 LANGUE C Italien</t>
  </si>
  <si>
    <t xml:space="preserve">Découverte et/ ou approfondissement de la
langue C. Expression et compréhension écrites et orales.  Le cours est destiné à des étudiants débutants en italien. L’objectif est de fournir aux étudiants les bases linguistiques et communicatives indispensables pour utiliser la langue comme instrument d’interaction sociale et culturelle et pour favoriser une insertion dans le contexte professionnel italien. Les quatre activités linguistiques (parler, écouter, lire et écrire) seront développées grâce à des activités différentes et prévoient l’emploi de matériel original. </t>
  </si>
  <si>
    <t>Introduction and/or deepening of the language C. Written and oral expression and comprehension. The course is intended for beginners in Italian. The objective is to give the students the essential linguistic and communicative bases to use language as an instrument of social and cultural interaction and to favor integration in an Italian professional context. We will use original material to develop four linguistic activities (speak, listen, read and write).</t>
  </si>
  <si>
    <t>L4XPOR18</t>
  </si>
  <si>
    <t>43-3 LANGUE C Portugais</t>
  </si>
  <si>
    <t>LETTRES</t>
  </si>
  <si>
    <t>L2LTTA18</t>
  </si>
  <si>
    <t>20th century French literature: main movements</t>
  </si>
  <si>
    <t>This course is dedicated to the study of a literary movement of this century, illustrated by the reading and the commentary connected to it. We will deepen the knowledge acquired in CM (lecture) on the various esthetic forms of the 20th century and propose a specific study of works in their own context. The techniques of text analysis will be deepened: learning linear or compound essay, application of the grammatical and stylistic knowledge acquired in other courses. Aimed skills: fine knowledge of French literary history. Capacity to place a work in its time period, and to make links between the work and the social, political and cultural context.</t>
  </si>
  <si>
    <t xml:space="preserve">Groupe de TD 1  (Christine Dupouy) : Le Surréalisme Ce cours fera dialoguer les grands textes surréalistes d’Aragon, Breton et Char.  • André Breton, Nadja (à se procurer) • Louis Aragon, Le Paysan de Paris (des extraits seront distribués sous forme de photocopies) • René Char (idem) • André Breton et Philippe Soupault, Les Champs magnétiques (id.) Groupe de TD 2 (Maryline Heck) : Nouveau théâtre, nouveau roman • Marguerite Duras, Le Ravissement de Lol V. Stein (Gallimard, collection « Folio »)  • Samuel Beckett, En attendant Godot  (Éditions de Minuit). Groupe de TD 3 (Hélène Maurel-Indart) : Théâtre de l’absurde • Samuel Beckett, Fin de partie  • Eugène Ionesco, La Cantatrice chauve </t>
  </si>
  <si>
    <t xml:space="preserve"> Christine Dupouy, Maryline Heck ou Hélène Maurel-Indart </t>
  </si>
  <si>
    <t>CC + ET</t>
  </si>
  <si>
    <t>L2LTTB18</t>
  </si>
  <si>
    <t>20th century French literature: study of works, methodological perspectives</t>
  </si>
  <si>
    <t xml:space="preserve">Il est consacré à l’étude de plusieurs œuvres de ces siècles, issues de genres et de courants variés. Il permet à la fois d’approfondir les connaissances acquises en CM sur les différentes formes esthétiques propres au XXe siècle et de proposer une étude précise de textes. Les techniques d’analyse de textes seront approfondies : apprentissage du commentaire linéaire ou composé, mise en application des connaissances grammaticales et stylistiques acquises dans d’autres cours. </t>
  </si>
  <si>
    <t>The course is dedicated to the study of several works of these centuries, from varied genres and currents. We will deepen the knowledge acquired in CM (lecture) on various esthetic forms from the 20th century and propose a specific study of texts. The techniques of text analysis will be deepened: learning linear or compound essay, application of the grammatical and stylistic knowledge acquired in other courses.</t>
  </si>
  <si>
    <t xml:space="preserve">Groupes de TD 1 et 2 (Maryline Heck)  • Annie Ernaux, La Place, Gallimard, « Folio » (1984)  • Annie Ernaux,  Journal du dehors, Gallimard, « Folio » (1993) Groupe de TD 3 (Christine Dupouy)  • Jean Giono, Le Chant du monde (édition Folio) • Jean Genet, Les Bonnes, Le Balcon (Folio). </t>
  </si>
  <si>
    <t xml:space="preserve"> Christine Dupouy ou Maryline Heck </t>
  </si>
  <si>
    <t>L4LTTA18</t>
  </si>
  <si>
    <t>French literature of the 18th century: novels</t>
  </si>
  <si>
    <t xml:space="preserve">En rapport avec l’histoire littéraire du siècle des Lumières, ce cours est consacré à l’analyse approfondie d’un roman épistolaire. En effet, l’émergence du sujet au XVIIIe siècle, dans l’examen de ses prérogatives et de ses droits, laisse entendre la voix des protagonistes dans la fiction à la première personne. Il s’agit d’explorer le récit dans sa fonction expérimentale et  heuristique, à travers la mise en valeur de la conscience de soi et d’une nouvelle sensibilité. La dimension iconographique du roman ainsi que ses adaptations littéraires et cinématographiques seront convoquées. </t>
  </si>
  <si>
    <t>In reference with the literary history of the Age of the Enlightenment, this course is dedicated to the thorough analysis of a short story. Indeed, the emergence of the subject in the 18th century, in the examination of its privileges and its rights, suggests the voice of the protagonists of the fiction in the first person. It is a question of exploring the narrative in its experimental and heuristic function, through the development of self-awareness and a new sensibility. The iconographic dimension of the novel as well as its literary and film adaptations will be needed.</t>
  </si>
  <si>
    <t xml:space="preserve">Laclos, Les liaisons dangereuses (1782) </t>
  </si>
  <si>
    <t xml:space="preserve">Marie-Paule De Weerdt-Pilorge </t>
  </si>
  <si>
    <t>L4LTTB18</t>
  </si>
  <si>
    <t>French literature of the 18th century: theatre</t>
  </si>
  <si>
    <t>Ce cours est consacré à l’étude d’une pièce de théâtre du XVIIIe siècle. Son analyse approfondie permet d’envisager, en rapport avec le cours magistral, les traditions mais aussi les innovations idéologiques, dramaturgiques, esthétiques du théâtre au XVIIIe siècle, dans la perspective de la perpétuation des genres dramatiques et de leur assouplissement au regard des exigences nouvelles du public.</t>
  </si>
  <si>
    <t>This course is dedicated to the study of a play of the 18th century. Its thorough analysis allows to envisage traditions in relation with the CM (lecture), but also the ideological, dramaturgic innovations, the esthetics of the theater in the 18th century, with the prospect of the perpetuation of dramatic genres and their softening with regard to the new requirements of the public.</t>
  </si>
  <si>
    <t xml:space="preserve">Beaumarchais, Le Mariage de Figaro, 1778. </t>
  </si>
  <si>
    <t xml:space="preserve"> Jean-JacquesTatin </t>
  </si>
  <si>
    <t>L6LTTA18</t>
  </si>
  <si>
    <t>French literature of the 16th century: literary genres in their era</t>
  </si>
  <si>
    <t>In this course, we will study the genre of the Petrarchist sonnet through Pétrarque’s own use and then in the literary tradition which followed in numerous French poets of the 16th century, generating reworks but also deconstruction of this poetic genre. This course will be based on the Canzoniere of Pétrarque as well as on several extracts from poetic collections of this time.</t>
  </si>
  <si>
    <t>Pétrarque, Canzoniere, éd. J.-M. Gardair, Gallimard, « Poésie », 1987</t>
  </si>
  <si>
    <t xml:space="preserve">Marie-Bénédicte Le Hir </t>
  </si>
  <si>
    <t>L6LTTB18</t>
  </si>
  <si>
    <t>French literature of the 16th century: work study, methodological perspectives</t>
  </si>
  <si>
    <t xml:space="preserve">Il s’agit dans ce cours de conduire les étudiants à une réflexion méthodologique plus précise sur l’un des moments particulièrement délicats (commun à la dissertation et au commentaire composé) des exercices canoniques de la discipline, l’élaboration d’une problématique, tout en leur permettant un contact approfondi avec un texte majeur de la Renaissance. </t>
  </si>
  <si>
    <t>In this course, we will lead the students to a more precise methodological reflection of the elaboration of a problematic, one of the particularly delicate moments of the canonical exercises of the discipline (common to the essay and the commentary), while allowing them a deeper contact with a major text of the Renaissance.</t>
  </si>
  <si>
    <t>Sciences du langage</t>
  </si>
  <si>
    <t>L2SPHO18</t>
  </si>
  <si>
    <t>EP21 Phonologie 1</t>
  </si>
  <si>
    <t>Phonology 1</t>
  </si>
  <si>
    <t>Ce cours introduit l’étudiant à l’étude des systèmes sonores des langues naturelles. Nous commencerons par aborder la notion de phonème telle qu’elle a été proposée par N. Troubetzkoï. Nous étudierons ensuite les différentes propriétés distributionnelles du phonème (la distribution libre et combinatoire, la neutralisation, la valeur distinctive, etc.) ; nous terminerons par une esquisse de la théorie des traits distinctifs proposée par N. Chomsky et M. Halle.</t>
  </si>
  <si>
    <t>This course introduces the student to the study of sound systems of natural languages. We shall begin by approaching the notion of phoneme such as was proposed by N. Troubetzkoï. We shall then study the various distributional properties of the phoneme (free and combinatorial distribution, neutralization, distinctive value, etc.); we shall end with a sketch of the theory of distinctive lines proposed by N. Chomsky and Mr Halle.</t>
  </si>
  <si>
    <t>L2SSEM18</t>
  </si>
  <si>
    <t>EP22 Sémantique 2 : énonciation</t>
  </si>
  <si>
    <t xml:space="preserve">Semantics 2 : enonciation </t>
  </si>
  <si>
    <t>Après avoir rappelé les questions fondamentales que pose la linguistique de l’énonciation puis la définition de l’énonciation par E. Benveniste, l’énonciation est alors abordée à travers un modèle théorique fonctionnaliste et dynamique du langage et des langues qu’est la théorie des opérations prédicatives et énonciatives (TOPE), élaborée par A. Culioli. Il s’agit de proposer un outil d’analyse robuste qui permet d’interroger les langues naturelles et dans leur diversité et dans leur singularité pour mieux comprendre d’une part, les mécanismes de la construction du sens ; et d’autre part, le fonctionnement des langues en rapport avec le langage. On aborde entre autres : les concepts de repérage, marqueur, opérations, notion et domaine notionnel, le rôle central du sujet énonciateur dans l’activité langagière, l’énoncé et sa constitution, l’énonçable, la situation d’énonciation, la catégorisation, mais aussi stabilité et déformabilité dans les langues.</t>
  </si>
  <si>
    <t xml:space="preserve">After recalling the fundamental questions of enunciation linguistics and the definition of the enunciation by E. Benveniste, enunciation is then approached through a functionalist and dynamic theoretical model of languages, that is the theory of the predicative and enunciative operations (TOPE), elaborated by A. Culioli. We will propose a strong tool of analysis which allows to question natural languages in their diversity and in their peculiarity to understand better the mechanisms of the construction of the sense on one hand; and the functioning of languages in touch with the language on the other hand.
We will study for example: the concepts of location, marking, operations, notion and notional domain, the central role of the enunciating subject in the linguistic activity, the statement and its constitution, the enoncable, the situation of enunciation, the categorization, but also stability and deformability in languages.
</t>
  </si>
  <si>
    <t>L4SPHO18</t>
  </si>
  <si>
    <t>EP41 Phonologie 2</t>
  </si>
  <si>
    <t>Phonology 2</t>
  </si>
  <si>
    <t>Les étudiants seront sensibilisés à l'analyse de la forme sonore du langage par le biais de deux aspects : la structure interne des phonèmes et la structure syllabique. Différents modèles théoriques seront présentés pour chacun de ces aspects. L'objectif est de permettre aux étudiants de développer un regard critique sur l'analyse phonologique, et d'acquérir les compétences pour être capable d'analyser une structure phonologique.</t>
  </si>
  <si>
    <t>Students will be taught analysis of the sound form of the language in two ways: the internal structure of phonemes and the syllabic structure. Various theoretical models will be presented for each of these aspects. The objective is to allow students to develop a critical view on phonological analysis, and to acquire skills to be capable of analyzing a phonological structure.</t>
  </si>
  <si>
    <t>L4SSEM18</t>
  </si>
  <si>
    <t>EP43 Sémantique 3: la phrase</t>
  </si>
  <si>
    <t xml:space="preserve">Semantics 3 : sentences </t>
  </si>
  <si>
    <t>Ce cours aborde la question de la construction du sens au niveau de la phrase. On s'appuiera sur les notions de sens, de représentation, de vérité et de valeur référentielle, pour aborder différents modèles sémantiques permettant d'appréhender l'articulation entre le sens lexical et le sens grammatical à l'échelle de la phrase. On abordera notamment les questions de quantification et de détermination nominale et verbale, la sémantique verbale (temps, aspect, modalité), et l'interaction de l'interprétation sémantique avec la structure grammaticale. On engagera ainsi la réflexion sur l'interprétation des catégories grammaticales, des rôles sémantiques, et des structures récurrentes dans les phrases, afin d'établir les paramètres qui organisent la construction du sens.</t>
  </si>
  <si>
    <t>This course approaches the question of the construction of the sense of the sentence. We shall lean on the notions of sense, representation, truth and reference value, to approach various semantic models allowing to address the link between the lexical sense and the grammatical sense in a sentence. We shall approach in particular the questions of quantification and nominal and verbal determination, verbal semantics (time, aspect, modality), and the interaction of semantic interpretation with the grammatical structure. We shall reflect on the interpretation of grammatical categories, semantic roles, and recurring structures in sentences, to establish the parameters which organize the construction of the sense.</t>
  </si>
  <si>
    <t>L2KHIE18</t>
  </si>
  <si>
    <t>HISTOIRE CONTEMPORAINE : le long XXe siècle, les USA</t>
  </si>
  <si>
    <t xml:space="preserve">Contemporary history : THE LONG XXe Century The United States </t>
  </si>
  <si>
    <t>Quand l'éditeur du Times Henry Luce a recommandé aux Américains d'aider à créer ce qu'il a appelé "le premier grand siècle américain" en février 1941, les États-Unis avaient déjà commencé à jouer un rôle majeur sur la scène internationale, mais avaient voulu rester neutre dans le conflit qui faisait rage en Europe. Par l'étude d'essais majeurs, des articles et des discours politiques, ce cours vise à discuter des changements économiques, politiques et culturels qui sont arrivés pendant la première moitié du XXe siècle et qui ont mené les États-Unis à une position dominante dans le monde, et ensuite à évaluer les transformations qui ont eu lieu dans la deuxième partie du siècle et ont incité un certain nombre d'intellectuels américains à prophétiser "le déclin de l'Empire américain".</t>
  </si>
  <si>
    <t xml:space="preserve">When Time publisher Henry Luce urged Americans to help create what he called “the first great American Century” in February 1941, the United States had already started to play a major role on the international scene but had chosen to remain neutral in the conflict that was raging in Europe. Through the study of major essays, articles and political speeches, this course aims at discussing the economic, political and cultural changes which occurred during the first half of the twentieth century and led the United States to a dominant position in the world, and then at assessing the transformations which took place in the second part of the century and induced a number of American intellectuals to prophesize “the decline of the American Empire”. </t>
  </si>
  <si>
    <t>L2KRIE18</t>
  </si>
  <si>
    <t>RELATIONS INTERNATIONALES : INTRODUCTION TO GEOPOLITICS</t>
  </si>
  <si>
    <t>International Relations: introduction to geopolitics</t>
  </si>
  <si>
    <t>Dans ce cours, vous explorerez et analyserez un des ensembles les plus importants de questions dans des relations internationales aujourd'hui : la sécurité et le terrorisme. Par une analyse et une exploration des manifestations diverses de conflit et de sécurité, nous nous efforcerons de comprendre les questions plus profondes derrière le terrorisme et les états de menaces de sécurité multiples et les acteurs non gouvernementaux, y compris auxquelles les citoyens font face aujourd'hui. Nous étudierons et nous familiariserons avec les complexités sur un niveau tant théorique que pratique et avec les problématiques de sécurité auxquelles nous faisons face en tant que citoyens. Nous verrons la façon dont le terrorisme et les conflits (ethniques, etc) sont menés et pourquoi. Et quels outils (l'espionnage, le contre-terrorisme, la diplomatie) peuvent être et sont utilisés pour combattre ces menaces.</t>
  </si>
  <si>
    <t xml:space="preserve">"In this course you will explore and analyze one of the most important sets of issues in international relations today security and terrorism. Through an analysis and exploration of the diverse manifestations of conflict and security we will strive to understand the deeper issues behind terrorism and the multiple security threats states and non-state actors, including citizens face today. We will study and familiarize ourselves with the complexities both on a theoretical and practical level the security issues we face as both citizens. We will acquire knowledge on how terrorism and conflicts (ethnic, etc.) are fought, and why. And what tools (spying, counterterrorism, diplomacy) can and are used to combat these threats". </t>
  </si>
  <si>
    <t>L2KDRE18</t>
  </si>
  <si>
    <t>INSTITUTIONS POLITIQUES/DROIT CONSTITUTIONEL :Ve République</t>
  </si>
  <si>
    <t>Political institutions / Constitutional law: 5th republic</t>
  </si>
  <si>
    <t>This course approaches the 5th Republic specifically, the current regime of France, through the birth and evolutions of the Constitution of 1958. It aims at describing the status and powers of the main actors of constitutional and political life (the President of the Republic, the head of government, the Secretaries, the Parliament, the Constitutional Council) as well as the relations which unite them, in particular when voting a law, controling the action of the government and controling the constitutionality of the law. This course is based on the study of the constitutional text, revised several times, but also on the institutional practice of the regime of the 5th Republic. Moreover, it leans on current events which establishes an inexhaustible source of illustrations of the French political and constitutional life.</t>
  </si>
  <si>
    <t>L4KHIE18</t>
  </si>
  <si>
    <t xml:space="preserve">Histoire Contemporaine : Histoire des guerres et des conflits  </t>
  </si>
  <si>
    <t>Contemporary history: wars and conflicts</t>
  </si>
  <si>
    <t>Dans la courte séquence chronologique 1914-1945 on montrera la manière dont les sociétés d'Europe et d'Amérique sont entrées dans  la "guerre totale"  et comment elles ont répondu à ce défi sans précédent.  Sans rentrer dans le détail des questions diplomatiques et des opérations militaires, on s'intéressera  à la mobilisation sous toutes ses formes, humaines, économique, idéologique .On étudiera la manière dont le changement d'échelle  qui s'est produit durant la période : pouvoir destructif d'ampleur considérable, subordination des sociétés à l'effort de guerre, imprégnation idéologique a  profondément bouleversé les mentalités et les sociétés.</t>
  </si>
  <si>
    <t>In the short chronological sequence of 1914-1945 we shall show the way the companies of Europe and America entered the "total war" and how they answered this unprecedented challenge. Without getting into detailed diplomatic questions and military operations, we shall be interested in the mobilization under all its forms, human, economic, ideological. We will study the way the change of scale which occurred during this period profoundly upset the mentalities and societies: destructive power on a considerable scale, subordination of societies to the war effort, ideological impregnation.</t>
  </si>
  <si>
    <t>L4KRIE18</t>
  </si>
  <si>
    <t>Relations Internationales : National and International Security Issues, Contemporary Conflicts</t>
  </si>
  <si>
    <t>Depuis la fin de la Guerre froide, questions de sécurité nationale et internationale changées significativement: la menace principale pour la sécurité collective n'est plus de l'excès de pouvoir d'etat, mais la faiblesse de quelques états. En Afrique particulièrement l'écroulement d'états alimente les conflits armés intra-étatiques qui s'étendent généralement dans la région, causant une situation de déstabilisation.Les Nations unies cherchent une réponse appropriée. Depuis l'Ordre du jour de Boutros Boutros Ghali de la Paix, peacebuilding des missions essayent de renforcer la capacité de l'état (la construction d'état) et sa légitimité (la construction de nation). Le but du cours est d'explorer le paradigme changeant sur des questions de sécurité et l'évolution des interventions de Nations unies.</t>
  </si>
  <si>
    <t>Since the end of the Cold War, international and national security issues changed significantly: the main threat for the collective security is no more the excess of state power but the weakness of some states. In Africa in particular, the collapse of states feeds intrastate armed conflicts which spread generally in the region, causing a destabilizing situation. The United Nations are seeking an appropriate answer. Since the Boutros Boutros Ghali’s Agenda for Peace, peacebuilding missions try to strengthen the capacity of the state (state building) and its legitimacy (nation-building). The aim of the course is to explore the changing paradigm on security issues and the evolution of the United Nations interventions.</t>
  </si>
  <si>
    <t>L4KDRE18</t>
  </si>
  <si>
    <t>Institutions Politiques : Droit et institutions internationales</t>
  </si>
  <si>
    <t>Political institutions : Law and international institutions</t>
  </si>
  <si>
    <t>Ce cours a pour ambition de présenter aux étudiants les règles juridiques de base qui gouvernement l'organisation de la société internationale ; société composée de membres très particuliers que sont les États. Si, de prime abord, celle-ci semble désordonnée, voire incohérente, force est pourtant de relever que depuis la Seconde Guerre mondiale (avec quelques tentatives antérieurement) les États ont déployé des stratégies de recomposition et d'organisation en utilisant les règles du droit international public et la technique de "l'organisation intergouvernementale" pour tenter de donner sens et structure à cette "mise en ordre" du monde. C'est ce droit qui sera abordé à grands traits ainsi que les principes de base qui gouvernent les organisations intergouvernementales contemporaines. Des développements plus spécifiques porteront sur l'ONU, l'Union européenne et le Conseil de l'Europe. Ce séminaire s’articule autour des points suivants : création et évolution de l’ONU à partir de l’analyse de sa Charte et de ses principaux organes (Assemblée générale, Conseil de sécurité notamment) ; réflexions sur la création et l’évolution des opérations de maintien de la paix et sur le rôle de l’Organisation en matière de défense des droits de l’homme ; conclusions autour de la réforme des Nations Unies et en particulier sur l’élargissement du Conseil de sécurité.</t>
  </si>
  <si>
    <t xml:space="preserve">This course wishes to present the students with basic legal rules which govern the organization of the international society; society made up of very particular members: the States. If, at first sight, it seems disorganized, even inconsistent, one will find that since the Second World War (with some anterior attempts) the States have displayed strategies of recomposition and organization by using the rules of public international law and the technique of "intergovernmental organization" to try to give sense and structure to this "arrangement" of the world. We will broadly approach this law as well as the basic principles which govern contemporary intergovernmental organizations.
We will see the UNO, the European Union and the Council of Europe in greater detail. This course articulates around the following points: creation and evolution of the UNO from the analysis of its Charter and its main elements (in particular General Assembly, Security Council); reflections on the creation and the evolution of operations of peace preservation and on the role of the Organization regarding defense of human rights; conclusions around the reform of United Nations and in particular on the extension of the Security Council.
</t>
  </si>
  <si>
    <t>L6KHIE18</t>
  </si>
  <si>
    <t>Histoire Contemporaine : Histoire régionale et thématique</t>
  </si>
  <si>
    <t>Contemporary history: regional and thematic history</t>
  </si>
  <si>
    <t>Ce cours vise à permettre une focalisation sur une région spécifique hors l’Europe et l’Amérique du Nord afin de présenter aux étudiants les grandes lignes de l’histoire d’une région. Par exemple, ce pourrait être le Moyen Orient  ou le  Maghreb, l’Afrique ou l’Amérique du Sud. Ce cours propose un panorama des enjeux contemporains de ces régions du monde et de leurs conflits. Une première partie historique, politique et socio-économique permettra de présenter les grands axes d’évolution de cet espace régional et d’éclairer le contexte des changements de régimes et des grandes révolutions politiques et sociales.</t>
  </si>
  <si>
    <t>This course focuses on a specific region outside of Europe and Northern America to present the main history of a region. For example, it could be the Middle East or the Maghreb, Africa or South America. This course proposes a panorama of contemporary stakes in these regions of the world and their conflicts. A first historic, political and socioeconomic part will present the main developments of this region and enlighten the context of regime changes and big political and social revolutions.</t>
  </si>
  <si>
    <t>L6KRIE18</t>
  </si>
  <si>
    <t>Relations Internationales : Politiques régionales et thématiques</t>
  </si>
  <si>
    <t>International Relations : Regional and Thematic Political Issues</t>
  </si>
  <si>
    <t>Ce cours fournit une large vue d'ensemble de processus politiques et d'institutions dans des pays non-européens, comme l’Afrique Subsaharienne. Le but est de présenter aux étudiants les défis à la légitimité d'autorités dirigeantes et l'actualité affectant la stabilité de l'Etat dans les régions importantes du monde. Les étudiants sortiront de ce cours avec une culture générale solide sur la politique régionale d’une partie du monde non-occidentale et un cadre solide pour l'étude future de régions spécifiques.</t>
  </si>
  <si>
    <t xml:space="preserve">This course provides a broad overview of political processes and institutions in non European countries such as Sub Saharan Africa. The goal is to introduce students to the, challenges to the legitimacy of governing authorities, and current events affecting state stability in important regions of the world. Students will leave this course with solid general knowledge of a part of World’s non Western regions politics, and a strong framework for future study of specific regions. </t>
  </si>
  <si>
    <t>L6KMAE18</t>
  </si>
  <si>
    <t>Préparation aux concours des Ecoles de Journalisme : Medias et actualités internationales 2</t>
  </si>
  <si>
    <t>Preparation to examinations of Journalism School: Medias and international news 2</t>
  </si>
  <si>
    <t>- panorama des médias et du journalisme en France - introduction à l'économie des médias - introduction aux genres journalistiques et aux nouvelles écritures - suivi et décryptage de l'actualité</t>
  </si>
  <si>
    <t>Panorama of media and journalism in France - Introduction to media economy - Introduction to journalistic genres and to new writings - Follow-up and deciphering of current events</t>
  </si>
  <si>
    <t>FLE</t>
  </si>
  <si>
    <t>L6KELL18</t>
  </si>
  <si>
    <t>Enseigner les langues</t>
  </si>
  <si>
    <t>Teach languages</t>
  </si>
  <si>
    <t>Dans ce cours, on s'attachera, sur la base d'observation de classes et de croisement d’expériences notamment, à analyser l'articulation entre les pratiques de terrain et les principales notions en débat dans le domaine de l’enseignement des langues.</t>
  </si>
  <si>
    <t>In this course, based on observation of classes and experience crossing in particular, we shall attempt to analyze the link between ground practices and main debate notions in the field of language teaching.</t>
  </si>
  <si>
    <t>Etu déchange</t>
  </si>
  <si>
    <t>LE2FRAN2</t>
  </si>
  <si>
    <t>French culture</t>
  </si>
  <si>
    <t xml:space="preserve">French culture in cinema
Since the New Wave (1960), the French cinema benefits from an international prestige with authors such as Truffaut, Godard, Chabrol, Rivette,… Besides, the cinematograph was created by the Lumière brothers (1895), special effects by Georges Méliès (1896), cartoons by Émile Cohl (1908) and scientific documentary movies by Jean Painlevé ( 1927 ), all French people. In the optics of "French cultural exception", a panorama of the French cinema, from the first stages to contemporary cinema, will be presented under a historic, esthetic and representative angle of the French culture of each of these time periods.
Elementary notions of film language will be studied, in connection with sociocultural representations, history and French literature. With contemporary cinema, specific esthetic themes such as the landscape will be studied and widened to approach French society, sexual and ethnic minorities, intercultural confrontations, interethnic couples, family… from analyses of movie sequences.
</t>
  </si>
  <si>
    <t xml:space="preserve">Eric Costeix </t>
  </si>
  <si>
    <t>LE2TRES2</t>
  </si>
  <si>
    <t>Traduction espagnole pour étudiants d’échange</t>
  </si>
  <si>
    <t>Spanish translation for exchange students</t>
  </si>
  <si>
    <t>This is a translation course from Spanish to French and from French to Spanish. There will six lessons  from Spanish to French and six lessons  from French to Spanish. The teachers will try to adapt to the needs and French level of the students. Texts studied: litterary texts and/or press articles of the 20th and 21st century.</t>
  </si>
  <si>
    <t xml:space="preserve">Christophe DUBOIS </t>
  </si>
  <si>
    <t>S7EUE418</t>
  </si>
  <si>
    <t>UE 7-4 Relations inter-organismes</t>
  </si>
  <si>
    <t xml:space="preserve">Objectifs pédagogiques : 
Le programme de cette UE s’orientera vers l’étude des interactions existantes entre les différents organismes animaux, végétaux et microbiens au sein d’un écosystème. Ces interactions seront abordées à la fois à l’échelle de l’organisme, de la cellule et au niveau moléculaire. Les notions fondamentales seront abordées en CM et seront appliquées au cours des TD/TP sous la forme d’une démarche expérimentale, allant de l’analyse bibliographique, de la conception et de la réalisation d’un protocole expérimental, de l’analyse des données jusqu’à la présentation orale des résultats.   
Compétences acquises :
- Méthodologiques :
Cet enseignement permettra à l’étudiant d’appréhender les relations à bénéfices univoques et réciproques. Il abordera leur étude tant d’un point de vue évolutif et adaptatif que physiologique et moléculaire. Il lui permettra d’acquérir une vision intégrative des processus biologiques impliqués dans ces interactions. La méthodologie retenue s’imprègne d’une démarche typiquement utilisée en recherche : (i) contexte général, (ii) étude bibliographique, (iii) planification d’expérience, (iv) réalisation expérimentale, (v) analyse et interprétation et (vi) restitution. Cette réflexion systématique est une base indispensable pour les étudiants pour leur avenir professionnel.
- Techniques :
Cet enseignement permettra à l’étudiant d’acquérir les connaissances des principaux outils et  concepts utilisés en biologie des interactions entre espèces et notamment les méthodes d’analyses intégratives permettant d’étudier ces interactions inter-spécifiques à la fois du point de vue organisme et au niveau cellulaire et moléculaire. Il implique la découverte et l’approfondissement de méthodes moléculaires telles que la PCR quantitative en temps réel. Des outils analytiques seront également présentés d’un point de vue théorique et sur des résultats concrets.
Modalités d’accès à l’UE (pré-requis) : Notions de bases sur les interactions entre organismes et leur environnement de niveau licence. Bases en biologie cellulaire et moléculaire de niveau licence.
</t>
  </si>
  <si>
    <t>Olivier Pichon</t>
  </si>
  <si>
    <t>S7EUE518</t>
  </si>
  <si>
    <t>UE 7-5 Sciences « omiques » appliquées à l’étude du vivant</t>
  </si>
  <si>
    <t xml:space="preserve">Objectifs pédagogiques : 
Connaître les méthodes d’acquisition des données génomiques, transcriptomiques et protéomiques et leurs applications. Apprendre à exploiter les bases de données inhérentes aux sciences omiques dans des cas d’études expérimentales ciblées.
Compétences acquises :
- Méthodologiques et Techniques:
- Acquérir des connaissances approfondies sur l’organisation globale des génomes eucaryotes, l’organisation génique et la nature des séquences non codantes. Savoir utiliser les logiciels à l’interface entre les bases données omiques et leur exploitation. Etre capable de conduire une approche sur une question scientifique par l’utilisation des ressources omiques.
</t>
  </si>
  <si>
    <t>Eric Ducos</t>
  </si>
  <si>
    <t>S7EUE618</t>
  </si>
  <si>
    <t>UE 7-6 Système d’information géographique</t>
  </si>
  <si>
    <t xml:space="preserve">Le programme de cette UE s’orientera sur l’étude des systèmes d’informations Géographiques permettant, à partir de diverses sources, de rassembler, d'organiser, d'analyser et de présenter des informations localisées géographiquement, contribuant notamment à la gestion de l'espace.
Compétences acquises :
Cet enseignement permettra à l’étudiant d’appréhender les différents outils et techniques permettant de cartographier la distribution dans l’espace et dans le temps des différentes espèces animales et végétales au sein de différents écosystèmes. Dans un deuxième temps l’approche par les analyses spatiales permettra aux étudiants de gérer une multiplicité d'informations, de comprendre l’influence de divers phénomènes, de prévoir les risques (modélisations) et de réagir rapidement à des événements ayant un impact sur la structure du paysage.
</t>
  </si>
  <si>
    <t>E. HUGUET (en attendant)</t>
  </si>
  <si>
    <t>S7EUE718</t>
  </si>
  <si>
    <t>UE 7-7 Biodiversité : menaces et conservation</t>
  </si>
  <si>
    <t xml:space="preserve">Objectifs pédagogiques :
Ce module porte sur la biodiversité, son maintien et les menaces qui pèsent sur elle. 
Nous aborderons la biodiversité dans sa globalité, du gène à l’écosystème. Nous discuterons des mécanismes, principalement anthropogéniques, qui engendrent un recul de cette biodiversité et des moyens de les contrer. Et nous discuterons des aspects éthiques et économiques de cette conservation.
Compétences acquises :
- Méthodologiques : Capacité d’interpréter correctement les enjeux actuels et les déclarations concernant les changements globaux, le déclin de la biodiversité et connaissance des démarches suivies en biologie de la conservation.
- Techniques : Connaissance sur la conservation de la biodiversité au travers de la gestion de parcs et de réserves naturelles et au travers des techniques de conservation des espèces menacées.
</t>
  </si>
  <si>
    <t xml:space="preserve">Marie Zimmermann </t>
  </si>
  <si>
    <t>S7EUE818</t>
  </si>
  <si>
    <t>UE 7-8 Ecologie Comportementale 1</t>
  </si>
  <si>
    <t xml:space="preserve">Objectifs pédagogiques : 
Les étudiants maîtriseront les notions d’optimisation et de fitness, centraux en écologie comportementale, dans le contexte de l’évolution des traits d’histoire de vie. Ils sauront clairement définir des hypothèses et prédictions alternatives permettant d’expliquer les changements qui sont parfois observés au niveau de ces traits d’histoire de vie. 
Compétences acquises :
- Méthodologiques :
Les étudiants apprendront à formuler des hypothèses et prédictions sous forme graphique, à l’oral et à l’écrit. Ils apprendront aussi à lire, décrypter, interpréter et critiquer des résultats issus d’articles scientifiques.
- Techniques :
Lecture et analyse critique d’articles scientifiques en anglais
</t>
  </si>
  <si>
    <t>Marlène Goubault</t>
  </si>
  <si>
    <t>S7EUE918</t>
  </si>
  <si>
    <t>UE 7-9 Ecologie quantitative</t>
  </si>
  <si>
    <t xml:space="preserve">Objectifs pédagogiques :
Les étudiants devront savoir d’une part modéliser la croissance des populations et d’autre part prédire le comportement asymptotique de ces populations. Pour cela ils utiliseront les modèles vus en CM et en TD ainsi que les outils de programmation et de résolution appris en TP.
Compétences acquises :
- Méthodologiques :
Calcul matriciel – Résolution d’équations différentielles - Principes de base de la programmation
- Techniques :
Utilisation des logiciels R et POPULUS
</t>
  </si>
  <si>
    <t>Christelle SUPPO</t>
  </si>
  <si>
    <t>S7EU1018</t>
  </si>
  <si>
    <t>UE 7-10 Services écosystémiques</t>
  </si>
  <si>
    <t xml:space="preserve">Objectifs pédagogiques : 
Les services écosystémiques sont les multiples avantages que la nature apporte à la société. Ils regroupent classiquement les services d’approvisionnement, de régulation, de soutien et les services culturels.
Ce module se concentrera sur les bases théoriques et conceptuelles qui entrent en jeu dans la définition et la quantification des services rendus par les écosystèmes. Il permettra de consolider et d’approfondir des notions liées notamment à l’économie et aux politiques de gestion des services écosystémiques à travers plusieurs études de cas. L’accent sera mis sur les potentialités des écosystèmes régionaux, afin d’en faire découvrir la richesse et la diversité, les problématiques associées (filières directement dépendantes des services) et les structures locales ressources en matière de préservation et de valorisation.
Grâce à l’intervention de plusieurs professionnels de la gestion et de l’exploitation durable de divers milieux naturels ou semi-naturels (milieux humides, gestion forestière, agrosystèmes en exploitation biologique), l’étudiant sera à même de comprendre la nécessité de la préservation et de l’évaluation continue des principaux services écosystémiques dans une démarche globale d’intégration environnementale des activités humaines.
Compétences acquises:
Démarche d’interdisciplinarité, analyse de processus
</t>
  </si>
  <si>
    <t>Sébastien MOREAU</t>
  </si>
  <si>
    <t>S7EU11118</t>
  </si>
  <si>
    <t>UE 7-11 TP transversal en écologie 1</t>
  </si>
  <si>
    <t xml:space="preserve">Objectifs pédagogiques :
 Cette UE s’étend sur deux semestres et comprend l’UE 7.11 et l’UE 8.8. L’objectif est de donner une opportunité aux étudiants d’apprendre à gérer un projet de recherche depuis la formulation d’une question scientifique et le design du protocole expérimental jusqu’à l’analyse statistique et la présentation des résultats et conclusions. Les données ou échantillons seront collectées sur le terrain.
Compétences acquises :
• Formulation d’un questionnement scientifique pour une étude sur le terrain.
• Mise en place d’un protocole de collecte de données ou échantillons adapté à la question posée
• Collecte de données écologiques sur le terrain
• Analyse statistique de données écologiques 
• Restitution des résultats 
• Travail en équipe
</t>
  </si>
  <si>
    <t>Stéphane Boyer</t>
  </si>
  <si>
    <t>S8EUE218</t>
  </si>
  <si>
    <t>UE 8-2 Génétique des populations</t>
  </si>
  <si>
    <t xml:space="preserve">Objectifs pédagogiques : 
Cet enseignement doit permettre aux étudiants d’approfondir leurs connaissances en génétique des populations afin de pouvoir les utiliser dans différents contextes, notamment en biologie de la conservation et en génétique évolutive. Cet enseignement se composera de 3 chapitres. 
(i) Le premier chapitre visera à comprendre l’impact de la réduction et de la fragmentation des habitats sur la diversité et la structure génétique des populations. Nous développerons ici les principaux concepts liés aux petites populations et aux populations fortement structurées dans un contexte de conservation.
(ii) Le second chapitre constituera une introduction à la génétique quantitative. Nous décrirons ici les différentes composantes de la variance phénotypique observée dans les populations, les notions d’héritabilité et de limites de sélection, ainsi que certaines méthodes pour analyser les bases moléculaires de ces variations (approche QTL). Nous verrons ensuite quelques notions importantes en écologie évolutive parmi lesquelles la plasticité phénotypique, les interactions génotype-environnement, la pléiotropie, l’épistasie et les paysages adaptatifs.(iii) Le troisième chapitre constituera une introduction à l’étude des systèmes de reproduction, leur diversité, les transitions évolutives possibles entre ces systèmes, et leurs conséquences évolutives.
Compétences acquises :
- Connaissances approfondies en écologie moléculaire et en génétique évolutive.
- Maîtrise des principaux problèmes génétiques liés à la conservation des petites populations ou des populations subdivisées.
- Maîtrise des concepts de bases en génétique quantitative dans un contexte d’écologie évolutive, mais aussi en amélioration et ressources génétiques.
- Maîtrise des marqueurs moléculaires et des principales analyses de génétique des populations
</t>
  </si>
  <si>
    <t>Franck Dedeine</t>
  </si>
  <si>
    <t>S8EUE318</t>
  </si>
  <si>
    <t>UE 8-3 Evolution et phylogénie moléculaire</t>
  </si>
  <si>
    <t xml:space="preserve">Objectifs pédagogiques : 
Elaboration et conduite d’un programme de travail dans un contexte professionnel scientifique. 
Compétences acquises :
- Méthodologiques :
Etablissement d’un programme de travail
Préparation et conduite du travail
Analyse critique du travail effectué
Rédaction d’un rapport
- Techniques :Fonction du sujet de stage
</t>
  </si>
  <si>
    <t>Marie Zimmermann</t>
  </si>
  <si>
    <t>S8EUE418</t>
  </si>
  <si>
    <t>UE 8-4 Stage</t>
  </si>
  <si>
    <t>S8EUE618</t>
  </si>
  <si>
    <t>UE 8-6 Ecologie Comportementale 2</t>
  </si>
  <si>
    <t xml:space="preserve">Objectifs pédagogiques : 
A l’issue de cette unité d’enseignement, l’étudiant devra maitriser les grands concepts et théories de l’Ecologie Comportementale. Il devra également savoir formuler des questions pertinentes dans le domaine et anticiper l’approche méthodologique permettant d’y répondre. 
Compétences acquises :
- Méthodologiques :
L’étudiant devra maitriser la démarche expérimentale, depuis formuler une question pertinente jusqu’à définir une méthode expérimentale adaptée. 
- Techniques :
L’étudiant apprendra quelques techniques d’écologie chimique
</t>
  </si>
  <si>
    <t>S8EUE718</t>
  </si>
  <si>
    <t>UE 8-7 Biologie des vecteurs 1</t>
  </si>
  <si>
    <t>Objectifs pédagogiques : Donner les bases de la biologie des vecteurs et des interactions insecte-agent pathogène</t>
  </si>
  <si>
    <t>Claudio Lazzari</t>
  </si>
  <si>
    <t>S8EUE818</t>
  </si>
  <si>
    <t>UE 8-8 TP transversal en écologie 2</t>
  </si>
  <si>
    <t xml:space="preserve">Objectifs pédagogiques : Cette UE s’étend sur deux semestres et comprend l’UE 7.11 et l’UE 8.8. L’objectif est de donner une opportunité aux étudiants d’apprendre à gérer un projet de recherche depuis la formulation d’une question scientifique et le design du protocole expérimental jusqu’à l’analyse statistique et la présentation des résultats et conclusions. Les données ou échantillons seront collectées sur le terrain.
Compétences acquises et méthodologiques :
• Formulation d’un questionnement scientifique pour une étude sur le terrain.
• Mise en place d’un protocole de collecte de données ou échantillons adapté à la question posée
• Collecte de données écologiques sur le terrain
• Analyse statistique de données écologiques 
• Restitution des résultats par rapport écrit et présentation orale
• Travail en équipe
</t>
  </si>
  <si>
    <t>S9EUE518</t>
  </si>
  <si>
    <t>UE 9-5 Conservation de la faune sauvage</t>
  </si>
  <si>
    <t xml:space="preserve">Objectifs pédagogiques :
Les étudiants apprendront comment sont menés des programmes de conservation d’espèces en danger et les moyens mis en œuvre dans les parcs zoologiques et dans la nature. 
Compétences acquises :
- Méthodologiques :
Connaissance des méthodes de conservation in-situ (conservation des habitats, réintroductions et restauration des populations animales) et ex-situ (programmes d’élevage et rôle des parcs zoologiques dans la conservation de la biodiversité).
- Techniques :
Les étudiants devront connaitre la réglementation associée à la protection de la biodiversité à différentes échelles : locales, territoriales, nationales et internationales.
Ils acquerront les connaissances nécessaires à la compréhension des enjeux et du processus d’élaboration des plans et dispositifs en faveur de l'environnement, ainsi qu’à l’identification des acteurs des politiques locales « énergie-climat » et « biodiversité ». 
</t>
  </si>
  <si>
    <t xml:space="preserve">Marlène Goubault </t>
  </si>
  <si>
    <t>S9EUE618</t>
  </si>
  <si>
    <t>UE 9-6 Bioinspiration : bases biologiques et implications technologiques</t>
  </si>
  <si>
    <t xml:space="preserve">Objectifs pédagogiques : 
La bioinspiration et le biomimétisme sont des démarches d’actualité. Les domaines d’applications sont extrêmement divers, de l’agronomie à l’aéronautique. Ce module se concentre sur la mécanique des solides et des fluides des systèmes biologiques, sans pour autant négliger d’autres aspects, des senseurs aux procédés. Avec une composante forte en biologie des organismes, en particulier le lien structure-fonction, ce module sera construit autour de quelques cas d’étude analysés en TP, permettant d’aller des bases de la physique ou biologique  appliquées à la biologie et de principes d’ingénierie, en utilisant aussi bien les végétaux que les animaux comme source d’inspiration. Les différents exemples seront donc déclinés sur un canevas commun allant des bases, de leur compréhension conceptuelle à leur implémentation en technologie. Un volet de moindre importance sera dédié au neuromorphisme et domaines connexes, tels que la neurorobotique. A l’issue du module, l’étudiant serait à même de comprendre la démarche bio-inspirée et la nécessité d’un dialogue continu et itératif entre les sciences biologiques et techniques.
Compétences acquises :
- Méthodologiques
Les étudiants seront capables d’aborder l’étude des systèmes biologiques d’un point de vu interdisciplinaire, faisant le lien entre la biologie et d’autres disciplines telles que la physique, la chimie, la neurologie, etc.  A travers une approche expérimentale et de modélisation basée sur des lois d’échelles, ils pourront assimiler les différents processus intervenant dans les systèmes biologiques afin de les intégrer dans des systèmes bioinspirés. 
- Techniques :
Durant les Tps, les étudiants auront l’occasion d’apprendre divers techniques expérimentales propres de chaque discipline abordée, telles que les traitements de surface, l’imagerie, ainsi que  l’analyse des images et des données expérimentales.
</t>
  </si>
  <si>
    <t>Pr. J. Casas</t>
  </si>
  <si>
    <t>S9EUE718</t>
  </si>
  <si>
    <t>UE 9-7 Biologie des vecteurs 2</t>
  </si>
  <si>
    <t xml:space="preserve">Objectifs pédagogiques : 
Comprendre les maladies à vecteur et les bases de la lutte antivectorielle
</t>
  </si>
  <si>
    <t>S9EUE818</t>
  </si>
  <si>
    <t>UE 9-8 Interactions : mécanismes moléculaires et évolution</t>
  </si>
  <si>
    <t xml:space="preserve">Objectifs pédagogiques : 
Les interactions entre organismes concernent toutes les espèces du monde vivant et jouent un rôle prépondérant dans les processus évolutifs et le fonctionnement des écosystèmes. Les objectifs sont d’étudier les mécanismes fins à la base des interactions, et de mesurer les conséquences de ces interactions à différentes échelles : au niveau des génomes, des traits d’histoire de vie et de l’évolution des espèces. Un accent fort sera mis sur les démarches expérimentales utilisées pour étudier et comprendre l’impact des interactions. La compréhension des interactions par cette approche intégrative est essentielle pour appréhender la genèse, le maintien et la gestion de la biodiversité.
Compétences acquises :
- Méthodologiques :
- A l’issu de cette unité d’enseignement l’étudiant sera capable d’aborder une question scientifique relative aux interactions entre organismes en mobilisant des connaissances multidisciplinaires en biologie moléculaire et cellulaire, physiologie, écologie et évolution moléculaire.
- L’étudiant sera capable d’évaluer l’impact des interactions à différentes échelles d’étude : des molécules aux populations.
- L’étudiant sera capable de proposer une démarche expérimentale pour répondre à une question scientifique liée aux interactions et de mettre en oeuvre un protocole adapté.
- Techniques :
L’étudiant apprendra à utiliser l’outil moléculaire pour aborder une question scientifique relative aux interactions entre organismes.
</t>
  </si>
  <si>
    <t>Elisabeth Huguet</t>
  </si>
  <si>
    <t>S9EUE918</t>
  </si>
  <si>
    <t>UE 9-9 Ecologie comportementale</t>
  </si>
  <si>
    <t xml:space="preserve">Objectifs pédagogiques : 
A l’issue de cette unité d’enseignement, l’étudiant devra maitriser certains concepts et théories d’écologie comportementale et de neuro-éthologie, et présenter un esprit critique. 
Compétences acquises :
- Méthodologiques :
Les étudiants devront lire, analyser, présenter et critiquer des articles scientifiques présentant des études de recherche récentes dans le domaine. 
</t>
  </si>
  <si>
    <t>S9EU1018</t>
  </si>
  <si>
    <t>UE 9-10 Adaptations</t>
  </si>
  <si>
    <t xml:space="preserve">Objectifs pédagogiques : 
Les transformations que connaît le 21ème siècle modifient l’environnement d’une manière profonde. Comprendre comment et sous quelles conditions les êtres vivants répondent à ces changements globaux, notamment en s’y adaptant, représente un enjeu majeur pour établir des scénarios sur le devenir de la biodiversité. L’objectif principal de cette UE est d’étudier de manière approfondie la nature et les mécanismes de ces réponses et adaptations, leurs contraintes, leurs limites, et leurs conséquences sur le fonctionnement et la dynamique des systèmes écologiques. Les réponses des êtres vivants face aux modifications environnementales peuvent avoir lieu sur les individus (plasticité phénotypique), les populations (adaptation génétique, migration) et sur les communautés écologiques (capacités de résilience, résistance). Ces différentes réponses seront analyser séparément, puis lorsqu’elles interagissent les unes avec les autres dans les systèmes écologiques. Les exemples et études de cas seront pris chez des animaux et plantes dans divers contextes, notamment dans le cadre des changements globaux et des invasions biologiques.
Compétences acquises :
- Connaissances approfondies de la nature et des mécanismes sous-jacents aux sources de flexibilité dans le monde vivant
- Savoir concevoir des études intégrées, allant de la génétique à l’écologie des écosystèmes en passant par la physiologie, la biologie des comportements, la dynamique des populations et 
</t>
  </si>
  <si>
    <t>S9EU1118</t>
  </si>
  <si>
    <t>UE 9-11 Ecologie quantitative</t>
  </si>
  <si>
    <t xml:space="preserve">Objectifs pédagogiques : la modélisation est un outil incontournable en biologie. A l’issue de cette UE, les étudiants devront être capables : d’une part, de construire des modèles d’interactions entre populations et de les analyser mathématiquement afin de faire des prédictions sur l’évolution temporelle des populations. 
Compétences acquises :
- Méthodologiques : Etude analytique de la stabilité locale dans un système dynamique
- Techniques : - Etude de la stabilité locale à l’aide de la matrice Jacobienne  - Simulations numériques des solutions des systèmes d’équations différentielles.
</t>
  </si>
  <si>
    <t>S9EU1218</t>
  </si>
  <si>
    <t>UE 9-12 Applications en sciences de la conservation</t>
  </si>
  <si>
    <t xml:space="preserve">Objectifs pédagogiques : 
Les décisions en conservation, gestion de populations et adaptations au changement climatique nécessitent des outils adéquats et spécifiques en modélisation et statistique, et surtout une mise en pratique des outils quantitatifs déjà appris. Ce module consiste à donner les outils fondamentaux pouvant servir à ces prises de décision, en prenant pour exemple deux thèmes importants en écologie quantitative : la dynamique des populations et l'écologie thermique. Sur la base d’un petit nombre de cas bien précis et bien étudiés en biologie de la conservation, nous analyserons la dynamique des populations avec des modèles stochastiques de croissance, les décisions possibles, l’engagement du public et la démarche aboutissant à une décision de la part des personnes en charge de la sauvegarde des espèces. C’est l’objet de la première partie de ce module. La plupart des problèmes en écologie appliquée sont d’ordre dynamique, provenant de la complexité et la non-linéarité des phénomènes sous-jacents. Il s’agit de donner aux étudiants les bases d’un sens pour la variété des réponses de systèmes complexes. C’est le but de la deuxième partie du module, qui sera consacrée à la mise sur pied de budgets thermiques d’animaux et d’analyse de leur devenir dans un monde plus chaud. La troisième partie de ce module sera consacrée à la statistique décisionnelle et son utilisation en écologie.
Compétences acquises :
- Méthodologiques :
A l’issu de cette unité d’enseignement l’étudiant sera capable d’aborder une question scientifique avec une formulation et des outils adaptés. L’étudiant sera capable d’aller chercher par lui-même dans la littérature les modèles et les statistiques appropriés.
- Techniques :
Les techniques maîtrisées seront :
- La notion de risque et sa gestion, les différentes manières de faire de l’inférence statistique
- La structure des données et des modèles correspondants, dans le temps et l’espace.
- La base des processus stochastiques et leur application en biologie de la conservation
- Les bases et considération en économie des ressources naturelles
- Construction du budget de chaleur d'un organisme
- Mise en pratique des fondamentaux de la thermographie
- Les principales notions de biologie thermique et leur application dans le contexte des changements globaux
</t>
  </si>
  <si>
    <t>CUEFEE</t>
  </si>
  <si>
    <t>Q1ECLAE2</t>
  </si>
  <si>
    <t>Langue écrite</t>
  </si>
  <si>
    <t>French as a Foreign language : Written French</t>
  </si>
  <si>
    <t>Written General French  (from A2 to C1) aims at strengthening linguistic skills through the study of : Reading and Writing,  grammatical structures and syntax as well as lexical enrichment.                                                                                    Written Academic French (C1) aims at developping writing skills required in French universities ( review, text commentary, summary, essay...)</t>
  </si>
  <si>
    <t xml:space="preserve">Dominique Charbonneau </t>
  </si>
  <si>
    <t>Q2ECLAE2</t>
  </si>
  <si>
    <t>Q1ECLAO2</t>
  </si>
  <si>
    <t>Langue orale</t>
  </si>
  <si>
    <t>French as a Foreign language : Oral French</t>
  </si>
  <si>
    <t>Improve Listening and Speaking through the study of themes such as French culture, lexical enrichment and public speaking abilities</t>
  </si>
  <si>
    <t>Q2ECLAO2</t>
  </si>
  <si>
    <t>Q1ECLT22</t>
  </si>
  <si>
    <t>Culture et société B2/C1</t>
  </si>
  <si>
    <t>Culture and Society B2/C1</t>
  </si>
  <si>
    <t>Enable the student to be self-sufficient in his/her reading and use of French media. Deepen his/her knowledge about the structure and organisation of French territory as well as key elements of French contemporary society. Study implicit cultural situations.</t>
  </si>
  <si>
    <t>Q2ECLT22</t>
  </si>
  <si>
    <t>Q1ECLT12</t>
  </si>
  <si>
    <t>Culture et société B1</t>
  </si>
  <si>
    <t>Culture and Society B1</t>
  </si>
  <si>
    <t>Intitiate students to the French political and social system. Give  the keys to a good understanding of the French society's organisation. From original documents, students will get to understand the great trends of the French society.</t>
  </si>
  <si>
    <t>Q2ECLT12</t>
  </si>
  <si>
    <t>QE1LITT2</t>
  </si>
  <si>
    <t>Introduction à la littérature B2/C1</t>
  </si>
  <si>
    <t>Introduction to Literature B2/C1</t>
  </si>
  <si>
    <t xml:space="preserve">This class intends to initiate students to various major French literary genres and movements. Students will practice language and vocabulary specific to literary analysis while discovering a large range of French literature through major works and authors. </t>
  </si>
  <si>
    <t>QE2LITT2</t>
  </si>
  <si>
    <t>QE1ACTU2</t>
  </si>
  <si>
    <t>Actualités B2/C1</t>
  </si>
  <si>
    <t>News&amp;Media B2/C1</t>
  </si>
  <si>
    <t>Enable the student to discover major French media.  Consider the relative objectivity of great press groups, compare publications of different editorial boards, analyze articles and interviews. Follow the news, then decipher, understand, and comment. Get used to the useful softwares for putting online articles, videos, and manage a blog...</t>
  </si>
  <si>
    <t>QE2ACTU2</t>
  </si>
  <si>
    <t>QE1CHAT2</t>
  </si>
  <si>
    <t>Châteaux et paysages du Val de Loire B2/C1</t>
  </si>
  <si>
    <t>Castles and Landscapes of the Loire Valley B2/C1</t>
  </si>
  <si>
    <t xml:space="preserve">Ce cours présente 'histoire des châteaux du Val de Loire de manière chronologique, de la période médiévale à la période classique. Ce cours abordera cette histoire à partir des mutations stylistiques et formelles, qui sont les signes visibles de transformations historiques, et qui révèlent, avec le passage d'une architecture défensive à une architecture de plaisance , un nouveau rapport au paysage et un nouveau mode de vie. </t>
  </si>
  <si>
    <t>This class introduces the history of Loire Valley castles in a chronological way, from Medieval to Classic period. This class will approach this history through architectural mutations, evolving from defensive to leisure castles,  which reveal a new relation to the landscape and a new way of life.</t>
  </si>
  <si>
    <t>QE2CHAT2</t>
  </si>
  <si>
    <t>QE1HITO2</t>
  </si>
  <si>
    <t>Histoire de Tours</t>
  </si>
  <si>
    <t>History of Tours</t>
  </si>
  <si>
    <t xml:space="preserve">Ce cours est un voyage dans l'histoire de la ville de l'Antiquité à nos jours.  Conçu sous forme d'excursions dans des lieux de mémoire de la ville, il permettra aux étudiants de découvrir l'histoire de la ville de Tours par la mise en perspective de l'histoire économique, sociale, culturelle et idéologique avec le paysage urbain et le patrimoine architectural. </t>
  </si>
  <si>
    <t>This class is meant as a travel through Tours history, from Antiquity to nowadays. This class is taught through several excursions to city historical sites and will enable students to discover the history of Tours city with putting to perspective the economic, social, cultural and ideological history with urban landscape and architectural heritage.</t>
  </si>
  <si>
    <t>QE2HITO2</t>
  </si>
  <si>
    <t>D1M3AM18</t>
  </si>
  <si>
    <t>INTERNATIONAL BUSINESS CRIMINAL LAW (changement de nom en 2019)</t>
  </si>
  <si>
    <t>The course focuses on financial and economic crimes and constitutes of two main sections. The first section is an introduction to economic and financial crimes, where certain topics, such as the "definition”, "terminology”, "general concepts and principals of criminal law”, “characteristics of financial and economic crimes”, “concept of white collar crimes”,  and "the scope of economic and financial crimes” are examined. In the second section, common types of economic and financial crimes such as fraud, corruption, money laundering and the financing of terrorism are analyzed with a criminal, economic and social approach. The aim is to give an overall idea of the dimensions of these crimes and their effects on the macroeconomic, political and social level.</t>
  </si>
  <si>
    <t>Colombine MADELAINE</t>
  </si>
  <si>
    <t>D1M3CI18</t>
  </si>
  <si>
    <t xml:space="preserve">DROIT CIVIL 1 </t>
  </si>
  <si>
    <t>Cours d'introduction générale au droit privé, qui amène à étudier tant les sources du droit, que les questions de preuve et de conflits de loi dans le temps.</t>
  </si>
  <si>
    <t>D2M3CI18</t>
  </si>
  <si>
    <t>DROIT CIVIL 2</t>
  </si>
  <si>
    <t>Cours de droit de la famille qui amène à étudier le couple (mariage, PACS et concubinage), ainsi que la filiation.</t>
  </si>
  <si>
    <t>D1M3CO18</t>
  </si>
  <si>
    <t>DROIT CONSTITUTIONNEL 1</t>
  </si>
  <si>
    <t>D2M3CO18</t>
  </si>
  <si>
    <t>DROIT CONSTITUTIONNEL 2</t>
  </si>
  <si>
    <t>D1M3CS18</t>
  </si>
  <si>
    <t>ECONOMICS CASE STUDIES</t>
  </si>
  <si>
    <t>MCI –Module 3-  Economics case studies L1 – 20h
This course introduces some essential components of the International economy. The objective is to define and discuss the main terms used in international business, using case studies.
They will be worked on first and then the underlying theory will be discussed.
The content of this course will be as follows: 1) The cultural and economic environments, 2) Google and privacy, 3) International trade, 4) International production.</t>
  </si>
  <si>
    <t>D2M3EU8</t>
  </si>
  <si>
    <t>D2M3HR18</t>
  </si>
  <si>
    <t>HUMAN RIGHTS IN EUROPE</t>
  </si>
  <si>
    <t>History of Human Rights, Council of Europe and the European Court of Human Rights, Fundamental rights in the EU.</t>
  </si>
  <si>
    <t>D1DIHD18</t>
  </si>
  <si>
    <t>INTRODUCTION HISTORIQUE AU DROIT 1</t>
  </si>
  <si>
    <t>Approche chronologique allant de la fin du Ve siècle à la fin du XVIIIe siècle de la formation historique des concepts fondamentaux du droit et des institutions : Etat, souveraineté, gouvernement, justice, constitution, loi, coutume, droits écrits…</t>
  </si>
  <si>
    <t>D1M3ST18</t>
  </si>
  <si>
    <t>MANAGEMENT CASE STUDIES</t>
  </si>
  <si>
    <t>Case Spotify: Introduction/ Financial aspects for spotify/Strategic analysis aspects/Brands/Digital marketing</t>
  </si>
  <si>
    <t>D2M3IT18</t>
  </si>
  <si>
    <t>INTRODUCTION A LA SCIENCE POLITIQUE (FORMATION DE L'ETAT)</t>
  </si>
  <si>
    <t>D1M3RI18</t>
  </si>
  <si>
    <t>INTRODUCTION AUX RELATIONS INTERNATIONALES</t>
  </si>
  <si>
    <t>Introduction aux bases théoriques et empiriques permettant de décrypter l’actualité internationale - . Les courants principaux de cette analyse (approches réaliste, libérale et postcoloniale) – Les grandes thématiques des relations internationales (enjeux normatifs, questions environnementales, aspects commerciaux et financiers de l’économie internationale).</t>
  </si>
  <si>
    <t>D1M3SO18</t>
  </si>
  <si>
    <t>SOCIOLOGIE 1</t>
  </si>
  <si>
    <t>Grands courants de la sociologie - Les grands paradigmes de la sociologie depuis la fin du XIXème jusqu’à nos jours (marxisme, courants explicatif et interprétatif, Ecole de Chicago, interactionnisme symbolique, courants critiques, individualisme méthodologique, etc…) - Liens avec les contextes et avec l’actualité sociale et politique</t>
  </si>
  <si>
    <t>D2M3SO18</t>
  </si>
  <si>
    <t>SOCIOLOGIE 2</t>
  </si>
  <si>
    <t>Les inégalités entre les individus et les groupes - Théories et concepts ayant décrypté le phénomène de la hiérarchie sociale dans ses variations historiques et culturelles  (multiples avatars du marxisme, « nominalisme » de M. Weber, tripartition fonctionnelle de G. Dumézil, sociologie critique de P. Bourdieu, cultural studies anglo-saxonnes, etc…) - Les problématiques par lesquelles s’expriment les formes non matérielles de la domination qui agitent les débats contemporains  (questions du genre, de l’ethnicité, de la maîtrise du savoir, de l’intersectionnalité, etc…).</t>
  </si>
  <si>
    <t>D2M3VP18</t>
  </si>
  <si>
    <t>VIE POLITIQUE CONTEMPORAINE</t>
  </si>
  <si>
    <t>D3M3AM18</t>
  </si>
  <si>
    <t>AMERICAN COUNTER CULTURE OF THE  1960s</t>
  </si>
  <si>
    <t xml:space="preserve">The aim of the class is to study the American counterculture of the 60s in its complexity through several aspects (non-exhaustive list):"
- Cold War &amp; and its influence on American society
- American Music of the 60s
- Civil Rights (African-American rights, Women's rights, LGBTQ Rights)
- American Politics, Student Movements, Conservative Backlash
- The Hippie Movement: a Protean Ideal?
- Counterculture in American Arts. 
Students will be asked to study &amp; analyze documents on the different topics seen in class (pictures, songs, movies, political speeches). </t>
  </si>
  <si>
    <t>D4M3CR18</t>
  </si>
  <si>
    <t>CIVIL RIGHTS IN THE U. S. (THE)</t>
  </si>
  <si>
    <t>Civil rights and civil disobedienceThe origins of civil rights movementsAfrican American RightsWomen's RightsLGBTQ RightsNative American rightsEnvironmental rightsFighting for your rights in the 21st Century</t>
  </si>
  <si>
    <t>D3M3CI18</t>
  </si>
  <si>
    <t>DROIT CIVIL 3</t>
  </si>
  <si>
    <t>Cours de droit de la responsabilité civile extracontractuelle qui amène à étudier les règles régissant la réparation des dommages causés à autrui.</t>
  </si>
  <si>
    <t>D4M3CI18</t>
  </si>
  <si>
    <t>DROIT CIVIL 4</t>
  </si>
  <si>
    <t>D3DPEN18</t>
  </si>
  <si>
    <t>DROIT PENAL 1</t>
  </si>
  <si>
    <t>D4DPEN18</t>
  </si>
  <si>
    <t>DROIT PENAL 2</t>
  </si>
  <si>
    <t>D3M3C018</t>
  </si>
  <si>
    <t>ECONOMICS OF CONFLICTS</t>
  </si>
  <si>
    <t>D4M3GL18</t>
  </si>
  <si>
    <t>GENDER AND THE LAW</t>
  </si>
  <si>
    <t>D4DINE18</t>
  </si>
  <si>
    <t>INSTITUTIONS EUROPEENNES</t>
  </si>
  <si>
    <t>Histoire et droit des grandes organisations européennes (Conseil de l’Europe et Union européenne) - Histoire de la construction européenne - Système institutionnel des organisations européennes</t>
  </si>
  <si>
    <t>D3M3WP18</t>
  </si>
  <si>
    <t>WAR AND PEACE IN THE 20th CENTURY</t>
  </si>
  <si>
    <t>Le cours aborde les conflits contemporains, conflits presque exclusivement intraétatiques depuis la fin de la guerre froide, pour en cerner les spécificités tout d'abord, puis envisager les nouveaux modes d'engagement de l'ONU pour les résorber dans le cadre de ses missions de paix.</t>
  </si>
  <si>
    <t>D4M3WE18</t>
  </si>
  <si>
    <t>WELFARE ECONOMY - ECONOMICS OF INEQUALITY</t>
  </si>
  <si>
    <t>D3M3PO18</t>
  </si>
  <si>
    <t>SCIENCE POLITIQUE 1 (REGIMES ET COMPORTEMENTS POLITIQUES)</t>
  </si>
  <si>
    <t>L’organisation étatique du pouvoir politique – Ses différentes formes, y compris non-étatiques – La formation de l’Etat moderne (centralisation, bureaucratisation) - La légitimation de l’Etat (Etat-nation, sécularisation) - Emergence de l’Etat social (et ses différentes formes) - Evolutions contemporaines (Etat régulateur, mondialisation…).</t>
  </si>
  <si>
    <t>D4M3SC18</t>
  </si>
  <si>
    <t>SCIENCE POLITIQUE 2 (OPINION PUBLIQUE ET COMPORTEMENTS POLITIQUES)</t>
  </si>
  <si>
    <t>Les principaux régimes politiques, appréhendés d’un point de vue à la fois théorique et sociohistorique – Evolution de la démocratie – Ses distinctions par rapport aux différents régimes (monarchie, aristocratie, ou plus récemment autoritarisme, totalitarisme) - Ses évolutions contemporaines (démocratie participative, délibérative, populismes).</t>
  </si>
  <si>
    <t>D3M3SM18</t>
  </si>
  <si>
    <t>SOCIOLOGIE DE LA MONDIALISATION</t>
  </si>
  <si>
    <t>Le phénomène de la mondialisation dans le temps - Tension produite par ce phénomène entre des processus contraires d’homogénéisation et de développement des particularismes - La question de l’Etat et de sa pérennité dans le cadre de la mondialisation.</t>
  </si>
  <si>
    <t>D4M3GR18</t>
  </si>
  <si>
    <t>SOCIOLOGIE DU GENRE</t>
  </si>
  <si>
    <t>Les principales notions et les principaux résultats qui se sont développés dans le domaine des études sur le genre - Les questions sociologiques (la socialisation et les problématiques politiques comme la représentation des femmes et la question de la parité) - Le genre comme outil analytique des sphères politique et du travail.</t>
  </si>
  <si>
    <t>D4M3SO18</t>
  </si>
  <si>
    <t>Sociologie politique comparée</t>
  </si>
  <si>
    <t>Initiation aux modes de questionnement et aux enjeux théoriques et méthodologiques propres à la politique comparée - Les processus historiques, politiques et culturels qui ont façonné les États et les dynamiques politiques dans des contextes occidentaux et extra-occidentaux - Les questions de sociologie des élites – Approfondissement de la question des diverses formes de la démocratie libérale ou du changement politique (crises, transitions) – La circulation des modèles et des interdépendances.</t>
  </si>
  <si>
    <t>D6M3PI18</t>
  </si>
  <si>
    <t>QUESTIONS POLITIQUES INTERNATIONALES</t>
  </si>
  <si>
    <t>Approfondissement de l’analyse des relations internationales – Les acteurs (organisations internationales) – Les questions d’actualité (guerres, migrations, etc...).</t>
  </si>
  <si>
    <t>D6DIDE18</t>
  </si>
  <si>
    <t>SOCIOLOGIE DES INTEGRATIONS ET DES DISCRIMINATIONS</t>
  </si>
  <si>
    <t>D5DSOC18</t>
  </si>
  <si>
    <t>DROIT DES SOCIETES 1</t>
  </si>
  <si>
    <t>D6DSOC18</t>
  </si>
  <si>
    <t>DROIT DES SOCIETES 2</t>
  </si>
  <si>
    <t>D5DTRA18</t>
  </si>
  <si>
    <t>DROIT DU TRAVAIL 1</t>
  </si>
  <si>
    <t>D6DTRA18</t>
  </si>
  <si>
    <t>DROIT DU TRAVAIL 2</t>
  </si>
  <si>
    <t>D5DUEU18</t>
  </si>
  <si>
    <t>DROIT GENERAL DE L'UNION EUROPEENNE</t>
  </si>
  <si>
    <t>D5DHES18</t>
  </si>
  <si>
    <t>HISOTIRE DU DROIT ECONOMIQUE ET SOCIAL</t>
  </si>
  <si>
    <t>Etude du droit régissant le marché, l’entreprise et le travail dans l’Antiquité et le Haut Moyen-Age - Les structures économiques et les échanges au Moyen-Age (la seigneurie rurale, la ville et les communautés de métiers, les sociétés commerciales, les foires, l’usure, la lettre de change, la faillite), de l’époque moderne à la Révolution (l’économie paysanne, les institutions du commerce intérieur, la codification de 1673, le commerce colonial et maritime et l’avènement du libéralisme économique) et la période contemporaine (institutions et sources du droit commercial, les banques et assurances, l’organisation des entreprises et la naissance du droit du travail).</t>
  </si>
  <si>
    <t>D5DLFO18</t>
  </si>
  <si>
    <t>DROIT DES LIBERTES FONDAMENTALES 1</t>
  </si>
  <si>
    <t>Les sources (historiques, internationales, européennes et constitutionnelles) - Les acteurs (législateur, juge) - Les questions (liberté et sécurité, laïcité et religion, vie privée, informatique, égalité et citoyenneté, parité, étrangers, pauvreté, peine de mort, bioéthique).</t>
  </si>
  <si>
    <t>D6DLFE18</t>
  </si>
  <si>
    <t>DROIT DES LIBERTES FONDAMENTALES 2</t>
  </si>
  <si>
    <t>Théorie des droits humains. Dialectique de la liberté et de l’égalité</t>
  </si>
  <si>
    <t>D5DIPU18</t>
  </si>
  <si>
    <t>DROIT INTERNATIONAL PUBLIC 1</t>
  </si>
  <si>
    <t>D6DIPU18</t>
  </si>
  <si>
    <t>DROIT INTERNATIONAL PUBLIC 2</t>
  </si>
  <si>
    <t>D6M3ID18</t>
  </si>
  <si>
    <t>Elise Bonneveux</t>
  </si>
  <si>
    <t>D8ADAA18</t>
  </si>
  <si>
    <t>DROIT ANGLO-AMERICAIN DES AFFAIRES</t>
  </si>
  <si>
    <t>Droit anglais des contrats internationaux (système juridique anglais, techniques contractuelles et effets des contrats – equity - trust) – Droit américain des contrats internationaux</t>
  </si>
  <si>
    <t>D8ADIP18</t>
  </si>
  <si>
    <t>DROIT INTERNATIONAL PRIVE APPROFONDI</t>
  </si>
  <si>
    <t>D7AMGC18</t>
  </si>
  <si>
    <t>MONDIALISATIONS ET GRANDS CONTRATS INTERNATIONAUX</t>
  </si>
  <si>
    <t>Les organisations internationales s’intéressant au droit des affaires internationales (OMC, CNUDCI, CNUCED, etc.) – Le droit applicable aux contrats internationaux – Les principales clauses des contrats internationaux - Le contentieux des contrats internationaux et l’arbitrage international</t>
  </si>
  <si>
    <t>D8AMGC18</t>
  </si>
  <si>
    <t>Le contrat de vente internationales de marchandises – Les contrats internationaux de transfert de technologie – Les contrats internationaux de distribution.</t>
  </si>
  <si>
    <t>D7ZPRI18</t>
  </si>
  <si>
    <t>DROIT INTERNATIONAL PRIVE</t>
  </si>
  <si>
    <t>Les conflits de juridictions – Règlement UE Bruxelles 1 bis.</t>
  </si>
  <si>
    <t>D8SEUR18</t>
  </si>
  <si>
    <t>DROIT SOCIAL EUROPEEN</t>
  </si>
  <si>
    <t>D7RCUE18</t>
  </si>
  <si>
    <t>CONTENTIEUX DE L'UNION EUROPEENNE</t>
  </si>
  <si>
    <t>D7RDET18</t>
  </si>
  <si>
    <t>DROIT DES ETRANGERS</t>
  </si>
  <si>
    <t>D8XDHO18</t>
  </si>
  <si>
    <t>DROIT DE LA CONVENTION EUROPEENNE DES DROITS DE L'HOMME</t>
  </si>
  <si>
    <t>Ce cours vise à étudier tant le droit procédural (fonctionnement de la Cour EDH, conditions de recevabilité et cheminement d'une requête) que le droit matériel de la CEDH (droits garantis par la Convention tels qu'interprétés par la Cour).</t>
  </si>
  <si>
    <t>D8JDAE18</t>
  </si>
  <si>
    <t>DROIT ADMINISTRATIF EUROPEEN</t>
  </si>
  <si>
    <t>Présentation de l’influence du droit de l’UE sur les droits administratifs nationaux – Clarification des enjeux juridiques et théoriques liés à l’émergence d’un droit administratif européen.</t>
  </si>
  <si>
    <t>D7JDEN18</t>
  </si>
  <si>
    <t>DROIT DE L'ENVIRONNEMENT</t>
  </si>
  <si>
    <t>D8JDEC18</t>
  </si>
  <si>
    <t>DROIT EUROPEEN DE LA CONCURRENCE</t>
  </si>
  <si>
    <t>D8JGEE18</t>
  </si>
  <si>
    <t>GRANDS ENJEUX EUROPEENS</t>
  </si>
  <si>
    <t>D7JHCE18</t>
  </si>
  <si>
    <t>HISTOIRE DE LA CONSTRUCTION EUROPEENNE</t>
  </si>
  <si>
    <t>D7JLCI18</t>
  </si>
  <si>
    <t>LIBERTES DE CIRCULATION</t>
  </si>
  <si>
    <t>D8CINT18</t>
  </si>
  <si>
    <t>PROPRIETE INTELLECTUELLE</t>
  </si>
  <si>
    <t>Traduction word reference + google translate (SANATA)</t>
  </si>
  <si>
    <t>Lettres et Langues</t>
  </si>
  <si>
    <t>British civilisation: from the Empire to the Brexit</t>
  </si>
  <si>
    <t>Le cours magistral couvrira pendant douze séances, à raison d'une heure hebdomadaire, les faits majeurs de l'histoire britannique de l'empire britannique au Brexit.  Le TD d'une heure trente par semaine approfondira le cours grâce à des documents de diverses natures de sources primaires et secondaires.</t>
  </si>
  <si>
    <t>The lectures will cover the major events in the British history from the British Empire to Brexit for 12 sessions a week. The one and a half hour seminar per week will deepen the course with various kinds of documents from primary and secondary sources.</t>
  </si>
  <si>
    <t xml:space="preserve">Bibliographie obligatoire : Leach, Robert. Political Ideology in Britain. Palgrave Macmillan 3rd ed., 2015. Lloyd, T.O. Empire, Welfare State, Europe. History of the United Kingdom 1906-2001. Short Oxford History of the Modern World. Oxford, OUP, 2002. May, Alex. Britain and Europe Since 1945. Seminar Studies in History, Routledge, 2013. 
Bibliographie conseillée : Jarrett Derek.  England in the Age of Hogarth. Yale University Press, 1986. McIntyre, W. David. British Decolonization, 1946-1997: When, Why and How Did The British Empire Fall? Palgrave, 1998. Saunders, Robert.  Yes to Europe!: The 1975 Referendum and Seventies Britain. Cambridge University Press, 2018. Wright, Tony (ed.). The British Political Process: An Introduction. London, Routledge, 1999. </t>
  </si>
  <si>
    <t>Fabienne PORTIER-LE COCQ</t>
  </si>
  <si>
    <t>Listening to anglophone literature</t>
  </si>
  <si>
    <t xml:space="preserve">Ce cours va aborder les sons et privilégier les approches sensuelles de la littérature anglophone, du Moyen-Âge à l'ère contemporaine, en jouant sur toute la gamme des formes, des genres, des styles et des media qui peuvent donner à une écriture sa petite musique particulière, et en proposer des interprétations variées qui ne s'excluent pas les unes les autres. Mais pour pratiquer cet art de l'interprétation, les étudiants ont besoin également de concepts clé dans le domaine, et de lire chaque semaine des textes et des documents (qui seront mis à disposition sur la plateforme Célène) pour les préparer avant chaque cours CM/TD. Ainsi seront-ils capables, à la fin du semestre, et grâce à la littérature, de "raconter, de repérer, de comprendre et de décrire" le monde qui est le leur. </t>
  </si>
  <si>
    <t>This course will address the sounds and privilege sensual approaches of English literature, from the Middle Ages to the contemporary era, playing on the full range of forms, genres, styles and media that can give a writing his little particular music, and propose various interpretations that do not exclude each other. But to practice this art of interpretation, students also need key concepts in the erea, and read each week texts and documents (which will be made available on the platform Célène) to prepare them before each course lectures / seminar. Thus, at the end of the semester, and thanks to literature, they will be able to "tell, identify, understand and describe" their world.</t>
  </si>
  <si>
    <t>Bibliographie Obligatoire ** : Chaucer, The Canterbury Tales; Shakespeare, Richard III; Mary Shelley, Frankenstein; Bram Stoker, Dracula; Virginia Woolf, To the Lighthouse; Toni Morrison, The Bluest Eye. ** (bibliographie indicative des extraits contenus dans le livret du cours)</t>
  </si>
  <si>
    <t>This course has the dual objective of introducing students to translation and having them practice writing in English. The translation part will be devoted to the translation of short contemporary texts, journalistic and literary, in theme and version, in order to familiarize students with the main principles and mechanisms of translation. Specific points and processes will be addressed through theme and version sentences at the beginning of the course. In the written expression part, the students will be brought to produce short, fictional texts, implementing the points addressed in the translation part. It is important to read regularly, in both French and English, texts of various styles and eras. It is also essential to master grammar in both languages ​​- and, therefore, to take stock of your possible weaknesses or deficiencies from the very beginning of the year in order to remedy them before your first tests of CC.</t>
  </si>
  <si>
    <t>Frédérique FOUASSIER-TATE</t>
  </si>
  <si>
    <t>Traduction dans cours "années precedentes ( pas la meme version que celui de 2018/2019 mais ce raproche)</t>
  </si>
  <si>
    <t>L1GFRA18</t>
  </si>
  <si>
    <t>Written and oral expression of French</t>
  </si>
  <si>
    <t>Reinforcing and revising writting and oral expression in French</t>
  </si>
  <si>
    <t>Civilisation britannique : A la découverte du « long XIXe siécle »</t>
  </si>
  <si>
    <t>British civilisation: Introduction to the "Long 19th century"</t>
  </si>
  <si>
    <t>The ‘long 19th century' concept, coined by British historian Eric Hobsbawn, aims to reflect the unity of the period from the French revolution of 1789 to the First World War, thus exceeding on both sides the strict chronological limits of the century. In the United Kingdom, this new period began a little earlier than elsewhere, because of modernity, with two major transformations: on the one hand the industrial revolution and the Enlightenment, and on the other hand the failure in America against the rebellious settlers. We will therefore examine these changes from the end of the 18th century, then the recompositions and uncertainties of the beginning of the following century, before examining in more detail the Victorian era (1837-1901) in its societal dimensions, economic, political and moral. We will conclude with a brief review of the ‘Irish Question’ and, finally, the march to war.</t>
  </si>
  <si>
    <t xml:space="preserve">Bibliographie obligatoire : George Boyce, D., Nineteenth Century Ireland, The Search for Stability, Dublin: Gill&amp; Macmillan, 2005. Kinealy, C., A Disunited Kingdom? England, Ireland, Scotland and Wales, 1800-1949, Cambridge: Cambridge University Press, 2008.  Wilson, A. N., The Victorians, London: Arrow Books, 2003 Bibliographie conseillée : Hempton, D., Religion and Political Culture in Britain and Ireland, Cambridge: Cambridge University Press, 1996.  Hobsbawm, Industry and Empire: From 1750 to the Present Day, London: Penguin, 1999. Seaman, L. C. B., Victorian England, Aspects of English and Imperial History 1837-1901, Abigdon (UK), 2002. </t>
  </si>
  <si>
    <t>Littérature anglophone : le romantisme</t>
  </si>
  <si>
    <t>Anglophone literature: Romanticism</t>
  </si>
  <si>
    <t>Romanticism is a constant literary movement and sensitivities, a federator of European culture before fixed nationalisms, which nowadays have no more meaning. It is not a museum literature but a wave and a call that will challenge the aesthetic codes in Europe (and beyond) throughout the thirteenth century, and which will continue to give intensity and spasms to artistic expression until the beginning of the twentieth century. By preparing students to analyze a text to comment on it and to enlighten it with a mastered and convincing argument, this course also aims to make them understand that it is possibleto reinvent, sublimate, even deny, the real, but also effective subjective resistance through literature. In full light as well as in the subterranean shadows of increasingly violent internal conflicts, this is what unites pre-romantics, philosophers, eccentrics, artists, poets and transcendentalists: inventing nature, inventing freedom, inventing our reality.</t>
  </si>
  <si>
    <t xml:space="preserve">Divers documents (et exercices hebdomadaires à faire par l’étudiant) seront disponibles sur Célène : concepts clés pour la théorie, anthologie de poésie, glossaire de termes utiles pour argumenter à l’écrit...) 
Bibliographie Obligatoire : A. Samuel Johnson, The History of Rasselas, Prince of Abissinia, 1759. B. Washington Irving, The Sketchbook of Geoffrey Crayon, sélection des récits antérieurs à 1820. C. Une anthologie de la poésie romantique anglaise 1709-1855, disponible sur la plateforme Célène. </t>
  </si>
  <si>
    <t>Stéphanie CARREZ
Guillaume CINGAL
Adrienne JANUS</t>
  </si>
  <si>
    <t>L3GRTR18</t>
  </si>
  <si>
    <t>Les exercices, à préparer à l’avance et corrigés en TD, permettront la consolidation et l’élargissement des connaissances acquises en L1 ainsi que l’exploration et l’enrichissement du lexique. En thème comme en version, il s’agira d’analyser le texte de départ, littéraire ou journalistique, avant d’appliquer certains procédés de traduction destinés à éviter le mot à mot.</t>
  </si>
  <si>
    <t>Exercises which will be prepared in advance and corrected in class, will  allow the consolidation and expansion of the knowledge acquired in 1st year, as well as the exploration and enrichment of the lexicon. We will analyse the original text, literary or journalistic, before applying certain translation procedures intended to avoid word-for-word translation.</t>
  </si>
  <si>
    <t>Sébastien SALBAYRE+Q14:Q16</t>
  </si>
  <si>
    <t>Intitulé traduit</t>
  </si>
  <si>
    <t>Littérature : Shakespeare &amp; Co.</t>
  </si>
  <si>
    <t>Literature: Shakespeare &amp; Co.</t>
  </si>
  <si>
    <t>A Midsummer Night’s Dream by William Shakespeare is an invitation into a pastoral world where fairies interfere with the lives of mortals, for the worse or the better, in a comedy that blends laughter and cruelty. It will carry you into Elizabethan England and enable you to plunge into its culture and literary references, from the Middle Ages and Antiquity: Chaucer’s Canterbury Tales, Sir Thomas North’s translation of Plutarch’s Lives…, Arthur Golding’s translation of Ovid’s Metamorphoses, Seneca’s plays and Reginald Scot’s Discovery of Witchcraft. All these scholarly references are used by Shakespeare alongside English folklore to create a work of art that prompts amused spectators and readers to muse on the alchemy of love and jealousy, the poetics of night and day, the vagaries of fortune, the tension between order and chaos and the secrets of theatrical illusion. We shall also evoke the many adaptations that are now part of the history of the play.</t>
  </si>
  <si>
    <t>Bibliographie obligatoire : William Shakespeare, A Midsummer Night’s Dream, ed. Peter Holland, Oxford, Oxford University Press, The Oxford Shakespeare, 2008.  (ISBN: 9-780199-535866) Bibliographie conseillée : William Shakespeare, Le Songe d’une nuit d’été, éd. Gisèle Venet, trad. Jean-Michel Déprats, Paris, Gallimard, Folio Théâtre, 2003.  Édition bilingue.  (ISBN 9-782070-424924)</t>
  </si>
  <si>
    <t>Gilles BERTHEAU</t>
  </si>
  <si>
    <t xml:space="preserve">Manque sgnification ET </t>
  </si>
  <si>
    <t>Civilisation britannique : Histoire des idées et grands penseurs</t>
  </si>
  <si>
    <t>British Civilisation: History of Ideas and Great Thinkers</t>
  </si>
  <si>
    <t>Women’s Cause Championed by Great British Intellectuals 
In this seminar, students will be acquainted with some British female and male intellectuals who stood up for women’s emancipation and rights, mostly in 19th-century Britain. 
Victorian Minds: A Study of the Main Intellectual Debates in Victorian Britain 
In this part of the seminar, students will get some knowledge about the main intellectual debates of Victorian Britain and explore great thinkers’ ideas over five main themes ,     
- Political and Economic Philosophy (Free Trade, Self-Help, Communitarianism, Marxism, Fabianism) - Politics and the Constitution (Chartism, electoral reforms and the Monarchy). - The Empire (Britain’s civilizing mission, Little Englanders) - Science, Religion and Culture - Art and Culture Not only does the course aim at enhancing students’ knowledge of Victorian Britain, but also at allowing them to compare and contrast points of view and ideas with a particular emphasis on historical and intellectual context. Students will be required to read documents and relevant parts of the compulsory text book and prepare questions for each class.</t>
  </si>
  <si>
    <t>Bibliographie obligatoire : Steinbach, Susie L. Understanding the Victorians. Paperback (2nd edition) 2016, London and NY, Routledge, 362p. Bibliographie conseillée : Reading suggestions will be made during the seminar. 
Compulsory Reading: * Susie L. Steingbach, Understanding the Victorians: Politics, Culture and Society in Nineteenth Century Britain, (2nd edition), London and New York, Routledge, (2012), 2017.  
Suggested Readings: 
* Matthew Colin (ed.), The Nineteenth Century: the British Isles, 1815-1901, Oxford, OUP, 2000. * Gertrude Himmelfarb, Victorian Minds: A Study of Intellectuals in Crisis and Ideologies in Transition, London, Weidenfeld &amp; Nicolson, 1968. * Francis O’Gorman (ed.), The Cambridge Companion to Victorian Culture, Cambridge, CUP, 2010. * Chris Williams (ed.), A Companion to Nineteenth Century Britain, Oxford, Blackwell Publishing Ltd, 2004.</t>
  </si>
  <si>
    <t>Fabienne PORTIER-LE COCQ et Stéphane PORION</t>
  </si>
  <si>
    <t>L5GALL18</t>
  </si>
  <si>
    <t>Langue, linguistique et culture de l'Angleterre médiévale </t>
  </si>
  <si>
    <t>Language, Linguistics and Culture of Medieval England</t>
  </si>
  <si>
    <t>What was the English language like 1,000 years ago? Old English (also termed Anglo-Saxon) is the name given to the Germanic language spoken in Britain from ca. 450 AD to ca. 1100 AD. It is therefore the ancestor of Present-Day English, although it has changed beyond recognition over the centuries. The main goal of this course is to provide students with the linguistic knowledge and the basics required to read short medieval texts. As the English language has changed so much since the early Middle Ages, Old English should be studied as a foreign language. We will thus cover the essentials of Old English pronunciation, grammar, and vocabulary, while doing short translation exercises. Meanwhile, the course will also offer an overview of the history, culture, and literature of Anglo-Saxon England, from the arrival of the Angles and Saxons in the middle of the fifth century until the Battle of Hastings of 1066. The Anglo-Saxon period in English history has often been dismissed as part of the so-called "Dark Ages". Yet, as this course shows, a number of key events (such as the Christianization of Britain or the Viking invasions) and major historical figures (e.g. Saint Augustine, King Alfred or William the Conqueror) paved the way for the emergence of an ‘English' cultural identity.</t>
  </si>
  <si>
    <t xml:space="preserve">Bibliographie obligatoire : Baugh, Albert C. &amp; T. Cable. 1993. A History of the English Language. London: Routledge.  Campbell, J. et al. 1982. The Anglo-Saxons. London: Penguin. Freeborn, D. 1992. From Old English to Standard English. London: Macmillan.  Mossé, F. 1945. Manuel de l'anglais du moyen âge des origines au XIVe siècle, vol. I : Vieil anglais. Paris : Aubier.  Mitchell, B. 1995. An Invitation to Old English and Anglo-Saxon England. Oxford: Blackwell.  Stevanovitch, C. 1997. Manuel d'histoire de la langue anglaise des origines à nos jours. Paris : Ellipses. </t>
  </si>
  <si>
    <t>Littérature : Entre science et fiction</t>
  </si>
  <si>
    <t>Published in 1818, Frankenstein or The Modern Prometheus, proposes, for the first time in literature history, the creation of a living being that does not require divine intervention. At the beginning of the 19th century, science invaded the social sphere, ignoring religious beliefs and imposing itself in all of its rationality. But this unconscious science feeds fears and fantasies from which literature will profit; and if the physician’s figure is especially honored, there are many mad scientists characters, heirs to the bad alchemists who, living on the fringes of society, ignore its rules and laws. This course will allow us to retrace the steps of these sorcerer apprentices whose successors will become radicalized in post-war literature against the backdrop of nuclear threat, artificial intelligence or genetic manipulation. It will also allow us to reflect with Hawthorne, Poe, Shelley, Stevenson and many others, on the fragile frontier that separates the human from the machine.</t>
  </si>
  <si>
    <t xml:space="preserve">Bibliographie obligatoire : 
Œuvres au programme: HAWTHORNE Nathaniel, "Rappaccini's Daughter", "The Birthmark".  POE, " Maelzel's Automaton Chess Player".  SHELLEY Mary, Frankenstein, or the Modern Prometheus (1818) STEVENSON Robert Louis, The Strange Case of Dr. Jekyll and Mr. Hyde (1886) Bibliographie conseillée : STOER Taylor, Hawthorne's Mad Scientists: pseudoscience and social science in nineteenth-century Life and Letters, Hamden, Connecticut, Shoe String Press, 1978. BEAUNE Jean-Claude, L'Automate et ses mobiles, Paris, Flammarion, 1980. </t>
  </si>
  <si>
    <t>Civilisation britannique : Une société en mouvement</t>
  </si>
  <si>
    <t>British civilisation: A society in motion</t>
  </si>
  <si>
    <t>The woman question: (td 12h)
This seminar will tackle the issue of women in Britain from the ‘long nineteenth century’ to the onset of World War 2 and aim to debunk some of the myths about women and families at the time.  It will address their civil and political rights; their education; female bodies; work vs home, notably.
The Industrial Revolution (TD 12h) 
This seminar will focus on  the many changes brought about by the Industrial Revolution, in social, economic, philisophical, urban terms , throughout the nation, up the end of WW1.</t>
  </si>
  <si>
    <t>Bibliographie obligatoire : Liddington J. and Norris, J. (2000) One Hand Tied behind Us: The Rise of the Women’s Suffrage Movement. London,  Rivers Oram Press, 2000, 333 p. Ouvrage traduit : Liddington, J.  and Norris, J. Histoire des suffragistes radicales : le combat oublié des ouvrières du nord de l’Angleterre. Paris, Éditions Libertalia, 2018, 551 p.  Mintz, Steven (1983) A Prison of Expectations: The Family in Victorian Culture. New York and London University Press. Nelson, Claudia (2007) Family Ties in Victorian England.Westport: Praeger Publishers.Routledge, 352p. Wohl, Anthony S. (ed) (2017) The Victorian Family: Structure and Stresses. Abingdon, Oxon, Routledge, 224 p.  Wrigley, E. A. (1990) Continuity, Chance and Change: The Character of the Industrial Revolution in England , CUP, 156p. Allen, R.C. (2009) The British Industrial Revolution in Global Perspective (New Approaches to Economic and Social History), CUP, 342 p. Flanders, J. (2015) The Victorian City: Everyday Life in Dickens' London , Martin Griffin, 560 p. Hibbert, C (2016) Life in Victorian England, CIPP, 236 p.</t>
  </si>
  <si>
    <t>Fabienne PORTIER-LE COCQ et Monia O'BRIEN CASTRO</t>
  </si>
  <si>
    <t>L5GBLH18</t>
  </si>
  <si>
    <t>Langue anglaise et histoire</t>
  </si>
  <si>
    <t>English language and history</t>
  </si>
  <si>
    <t>Une vision synchronique « pure » ou « photographie » de la langue anglaise d’aujourd’hui ne peut être qu'un artifice : comme toutes les langues naturelles, l'anglais est en constante évolution. Et l'évolution (diachronique) est rendue possible par la variation (en synchronie). 
Telle est la perspective adoptée dans ce cours liant variation et changement, linguistique et histoire (a language changes because it is made to function in a different kind of society, Dick Leith), et soulignant la tension permanente entre innovation et conservation. Certains des concepts clés pour comprendre l’évolution linguistique seront introduits, comme par exemple : réanalyse, grammaticalisation, productivité, emprunt, restriction sémantique, analogie ...  
Le cours, enseigné en anglais, comprendra trois volets interdépendants :  - Un volet de linguistique diachronique qui fera parcourir l’histoire de la langue anglaise depuis la période vieil-anglaise (milieu du 5e siècle) jusqu’à l'époque contemporaine (milieu du 20e siècle). On s'attachera à décrire les principales étapes d'une évolution qui transforme radicalement l'anglais au cours de ce millénaire.  - Une initiation à la lecture des textes. Il sera question de donner aux étudiants quelques clés linguistiques (structure de la phrase, morphologie, lexique, phonétique/phonologie ...) pour déchiffrer et traduire de courts textes illustrant différentes périodes. Une ou des séances de paléographie (lecture de manuscrits) seront envisageables en cours de semestre. - Un versant culturel. Les sujets et les textes abordés seront l’occasion d’explorer le contexte socio-historique, culturel, des Îles britanniques durant la période considérée, contexte en dehors duquel le changement ne se comprend pas.</t>
  </si>
  <si>
    <t>A "pure" or "photograph" synchronic view of today’s English language can only be artificial: like all natural languages, English is constantly evolving. And evolution (diachronic) is made possible by variation (in synchrony).
This is the perspective adopted in this course linking variation and change, linguistics and history (a language changes because it is made to function in a different kind of society, Dick Leith), and emphasizing the constant tension between innovation and conservation. Some of the key concepts for understanding linguistic evolution will be introduced, such as: reanalysis, grammaticalization, productivity, borrowing, semantic restriction, analogy ...
The course is taught in English and will have three interdependent components: - A diachronic linguistics component that will cover the history of the English language from the Old English period (mid-5th century) until the contemporary era (mid-20th century). We will try to describe the main stages of an evolution that radically transforms the English language in this millennium. - An introduction to reading texts. Students will be given some linguistic keys (sentence structure, morphology, lexicon, phonetics/phonology ...) to decipher and translate short texts illustrating different periods. One or more palaeographic sessions (reading manuscripts) will be possible during the semester. - A cultural side. The topics and texts discussed will be an opportunity to explore the socio-historical and cultural context of the British Isles during the period considered, outside of which the change is not understood.</t>
  </si>
  <si>
    <t>Bibliographie obligatoire : Svartvik, J. &amp; G. Leech. 2006. English, One Tongue, Many Voices. New York: Palgrave MacMillan. Bibliographie conseillée : 
Barber, C. 1993. The English Language: a Historical Introduction. New York &amp; Melbourne: Cambridge University Press</t>
  </si>
  <si>
    <t>Théâtre et performance</t>
  </si>
  <si>
    <t>Theatre and performance</t>
  </si>
  <si>
    <t>Qu'est-ce qui fait de la présence des corps sur scène une œuvre d'art? Que se passe-t-il sur scène et dans l'imagination du public quand la lumière s'éteint dans la salle et que le rideau se lève? Que se passe-t-il lorsque la séparation invisible entre le public et les artistes est supprimée ou lorsque la représentation quitte la salle et entre dans la rue? Ces questions et bien d'autres présideront à notre exploration du théâtre et de l'art de la performance. Ce cours proposera aux étudiants une sélection d'œuvres parmi les plus innovantes et les plus passionnantes de l'art dramatique et de la performance moderne et contemporaine, en tenant compte du développement historique et esthétique de ces formes d'art: théâtre naturaliste et symboliste du tournant du 19e – 20e ; influence du Nô japonais sur le théâtre moderniste et de l'avant-garde européenne sur la performance anglophone d'après-guerre ; performances contemporaines en tant qu'événements esthétiques, politiques, technologiques (et sexuels / 'gendered').</t>
  </si>
  <si>
    <t>What makes the presence of bodies on stage a work of art? What happens on stage and in the public’s imagination when the light goes out in the room and the curtain goes up? What happens when the invisible separation between the audience and the artists is removed or when the performance leaves the room and enters the street? These and many other issues will guide our exploration of theatre and performance art. This course will offer students a selection of some of the most innovative and exciting works of contemporary and modern dramatic art and performance, taking into account the historical and aesthetic development of these forms of art: naturalistic theatre and symbolist of the turn of the 19th – 20th century; influence of the Japanese Nô on the modernist theatre and the European avant-garde on post-war English-speaking performance; contemporary performances as aesthetic, political, technological (and sexual/ 'Gendered') events.</t>
  </si>
  <si>
    <t>Bibliographie obligatoire : 
Livret du cours (sur célène);  
Bibliographie conseillée : Richard Schechner, Performance Studies: An Introduction; Rosalee Goldberg, Performance Art: From Futurism to the Present</t>
  </si>
  <si>
    <t>Civilisation britannique : Le Royaume-Uni : un Royaume désuni ?</t>
  </si>
  <si>
    <t>British civilisation: the disunited United Kingdom?</t>
  </si>
  <si>
    <t>L’histoire institutionnelle du Royaume-Uni peut être lue comme la succession d’un temps d’unification par l’Angleterre (pays de Galles en 1536 et 1543, Écosse en 1707 et Irlande en 1800) et d’un temps sinon de séparation, le terme ne convenant que pour l’actuelle république d’Irlande, du moins de divergences politiques et d’autonomie croissante. Les incertitudes actuelles de l’Irlande du Nord, stimulées par le Brexit malgré le processus de paix et la montée du nationalisme écossais en seraient les manifestations les plus éclatantes. Il conviendra de revisiter ces histoires croisées, d’en montrer les soubassements politico-religieux et de voir comment l’opinion publique anglaise a également évolué face à la question des ‘marges celtes’.</t>
  </si>
  <si>
    <t>The institutional history of the United Kingdom can be read as the succession of a time of unification by England (Wales in 1536 and 1543, Scotland in 1707 and Ireland in 1800) and a time of political differences and increasing autonomy, which could not be called "separation" (the term is only suitable for the present Republic of Ireland). The current uncertainties in Northern Ireland, stimulated by Brexit despite the peace process and the rise of Scottish nationalism, would be the most glaring manifestations. It will be necessary to revisit these intersecting histories, to show their political-religious underpinnings and to see how English public opinion has also evolved in the face of the issue of “Celtic margins”.</t>
  </si>
  <si>
    <t>Bibliographie Obligatoire : Jenkins, Philip, A history of Modern Wales 1536-1590, New York: Longman, 1992. Kinealy Christine, A Disunited Kingdom, England, Ireland, Scotland and Wales 1800-1949, Cambridge: Cambridge University Press, 2008. Mitchell, Claire, Religion, Identity and Politics in Northern Ireland, Boundaries of Belonging and Belief, Belfast: Ashgate, 2010. Revest, Didier, Independence for Scotland! Independence for Scotland?, Cambridge: Cambridge Scholar Publishing, 2009. Walker, Brian M., A Political History of the Two Irelands, From Partition to Peace, Basingstoke (UK): Palgrave Macmillan, 2012. Bibliographie conseillée : Byrne, Elaine A., Political corruption in Ireland 1922-2010, Manchester: Manchester University Press, 2012 Cochraine, Feargal, The End of Irish America, Globalisation and the Diaspora, Dublin: Irish Academic Press, 2010 Devine, T. M. and Findlay J. R., Scotland in the 20th Century, Edinburgh: Edinburgh University Press, 20013. Devine, T. M., The Scottish Nation 1700-2000, London: Penguin, 1999. Fitzgerald, Garret, Ireland in the World, Further Reflections, Dublin: Liberties Press, 2006. Fitzgerald, Patrick &amp; Lambkin, Brian, Migration in Irish History, 1607-2007, Basingstoke (UK): Palgrave Macmillan, 2008. Geary, Michael J., An Inconvenient Wait Ireland’s Quest for membership of the EEC 1957-73, Dublin: Institute of Public Administration, 2009. Lucey, B., Larkin, Ch., Gurdgiev, C., What if Ireland Defaults?, Dublin: Orpen Press, 2012. McCrone, David, Understanding Scotland, London: Routledge, 2001. O’Sullivan, Michael J., Ireland and the Global Question, Cork: Cork University Press, 2006. Tonge, Jonathan, The New Northern Irish Politics, Basingstoke (UK): Palgrave Macmillan, 2005.</t>
  </si>
  <si>
    <t>L5GCEN18</t>
  </si>
  <si>
    <t>Analyse énonciative et stylistique de documents contemporains</t>
  </si>
  <si>
    <t>Enunciative and stylistic analysis</t>
  </si>
  <si>
    <t>Nous abordons dans ce cours divers points de grammaire et de syntaxe, tels que les marqueurs de temps, d’aspect et de modalité (marqueurs « TAM »), les démonstratifs, la voix passive et les constructions clivées, à travers des genres oraux et écrits aussi variés que des textes littéraires, des extraits de presse et de discours politiques, des bandes dessinées, des textes plus spécialisés (notices explicatives, recettes de cuisine), ainsi que des entrevues audio-visuelles. Il s’agit, entre autres, de déterminer dans quelle mesure les faits de langue retenus participent aux enjeux des genres textuels étudiés, à leur mode d’organisation et, en définitive, à la construction de leur définition.</t>
  </si>
  <si>
    <t>This course covers various grammar and syntax points, such as time, appearance and modality markers (“TAM” markers), demonstratives, passive voice and cleaved constructions, through oral and written genres as varied as literary texts, excerpts from the press and political speeches, comics, more specialized texts (explanatory notes, cooking recipes), as well as audio-visual interviews. Among other things, this involves determining the extent to which the language facts used contribute to the issues of the textual genres studied, to the way they are organized and, ultimately, to the construction of their definition.</t>
  </si>
  <si>
    <t>Vincent HUGOU</t>
  </si>
  <si>
    <t>L1PTHM18</t>
  </si>
  <si>
    <t>Translation from French to Spanish</t>
  </si>
  <si>
    <t>This introductory course to Spanish literary translation aims to familiarize students with specific French to Spanish translation issues, and to introduce them to the practice of literary translation. It will be based on exercises of grammatical  and literary translation from short contemporary texts.</t>
  </si>
  <si>
    <t>L1PVER18</t>
  </si>
  <si>
    <t>Translation from Spanish to French</t>
  </si>
  <si>
    <t>Translation from Spanish to French, from short texts of the 19th, 20th and 21st centuries.</t>
  </si>
  <si>
    <t xml:space="preserve"> L1PEXP18 </t>
  </si>
  <si>
    <t>méthodologie de la synthèse de texte, du plus simple au plus complexe, où sont évalués la participation orale et la qualité de l'expression écrite. 2 CC. On étudiera de brefs textes romanesques ou poétiques afin de s'initier aux techniques de l'analyse littéraire</t>
  </si>
  <si>
    <t>Methodology of text synthesis, from the simplest to the most complex, where oral participation and the quality of written expression are evaluated. 2 exams. Brief romantic or poetic texts will be studied in order to learn the techniques of literary analysis</t>
  </si>
  <si>
    <t>L3PTHM18</t>
  </si>
  <si>
    <t xml:space="preserve"> Traduction de textes littéraires des XIXe et XXe siècles.  Enrichissement lexical et syntaxique. </t>
  </si>
  <si>
    <t>Translation of 19th and 20th century literary texts.  Lexical and syntax enrichment.</t>
  </si>
  <si>
    <t xml:space="preserve"> L3PVER18 </t>
  </si>
  <si>
    <t xml:space="preserve"> Traduction de textes contemporains. Enrichissement lexical et syntaxique. </t>
  </si>
  <si>
    <t>Translation of contemporary texts.  Lexical and syntax enrichment.</t>
  </si>
  <si>
    <t>code apo???</t>
  </si>
  <si>
    <t xml:space="preserve"> L3GRC18 </t>
  </si>
  <si>
    <t xml:space="preserve"> Grammaire comparée </t>
  </si>
  <si>
    <t>Contrastive grammar</t>
  </si>
  <si>
    <t>Contrasting approach of the two linguistic systems (French and Spanish). Interference analysis, studies of common and divergent points.</t>
  </si>
  <si>
    <t>L1XECO18</t>
  </si>
  <si>
    <t>10-2 Economie</t>
  </si>
  <si>
    <t>Economics</t>
  </si>
  <si>
    <t xml:space="preserve"> Connaissances : acquisition des principaux concepts et mécanismes de l’Économie générale ; initiation aux principales approches théoriques (entreprises ; production et investissement ; ménages ; consommation et épargne ; État ; marché et prix ; grands courants de pensée) ; apprentissage des méthodes statistiques.</t>
  </si>
  <si>
    <t>Knowledge: acquisition of the main concepts and mechanisms of the General Economy; introduction to the main theoretical approaches (businesses, production and investment, households, consumption and savings, government, market and prices, major currents of thought); learning statistical methods.</t>
  </si>
  <si>
    <t>Stéphane LELANDAIS</t>
  </si>
  <si>
    <t>L1XGTS18</t>
  </si>
  <si>
    <t>11-1 Grammaire / Thème de spécialité (anglais)</t>
  </si>
  <si>
    <t>Grammar / Specialized translation from French to English</t>
  </si>
  <si>
    <t>Révision ou acquisition des mécanismes grammaticaux essentiels et du vocabulaire de spécialité (anglais économique et commercial). Traduction de textes contemporains issus de journaux et sites d'informations économiques (partie 1).</t>
  </si>
  <si>
    <t>Revision or acquisition of essential grammatical mechanisms and specialized vocabulary (economic and commercial English). Translation of contemporary texts from newspapers and economic information sites (part 1).</t>
  </si>
  <si>
    <t>L1XTRA18</t>
  </si>
  <si>
    <t>11-2 Initiation à la Traduction (anglais)</t>
  </si>
  <si>
    <t>Initiation to translation (English)</t>
  </si>
  <si>
    <t>L’objectif du cours est de donner des outils permettant d’effectuer de bonnes traductions. Il peut s’agir d’outils internes ou externes au texte : internes : ponctuation, syntaxe, etc. ; externes : forme du texte, recours aux dictionnaires, aux bases de données, aux lexiques. Une partie théorique (méthodologie de la traduction) sera suivie d’une partie plus pratique (textes à traduire, exercices d’application).</t>
  </si>
  <si>
    <t>The objective of the course is to give tools to translate. It can be internal or external tools to the text: internal: punctuation, syntax, etc. ; external: form of text, use of dictionaries, databases, lexicons. A theoretical part (methodology of translation) will be followed by a more practical part (texts to translate, application exercises).</t>
  </si>
  <si>
    <t>L1XCUS18</t>
  </si>
  <si>
    <t>11-3 Civilisations anglophones Etats-Unis (anglais)</t>
  </si>
  <si>
    <t>English-speaking civilisations: the United States of America</t>
  </si>
  <si>
    <t xml:space="preserve"> Le cours traitera des thèmes suivants : institutions politiques, partis politiques, conquête du territoire au XIXe siècle, développement de l’économie américaine et industrialisation, minorités ethniques et médias. Ces thèmes seront abordés sous l’angle historique afin d’étudier les principaux développements qui caractérisent l’histoire américaine à partir de l’indépendance du pays. L’étude de documents (textes, documents iconographiques, films) permettra de mettre en lien ces principaux développements avec l’histoire plus récente ainsi que différents thèmes d’actualité.</t>
  </si>
  <si>
    <t>The course will cover the following topics: political institutions, political parties, territorial conquest in the nineteenth century, development of the American economy and industrialization, ethnic minorities and media. These themes will be approached from the historical angle in order to study the main developments that characterize American history from the independence of the country. The study of documents such as texts, iconographic documents, films) will allow to link these main developments with more recent history and also various current topics.</t>
  </si>
  <si>
    <t xml:space="preserve"> Bibliographie : Ouvrage obligatoire : Davis Mauk and John Oakland, American Civilization : An Introduction. London &amp; New York : Routledge,[2009], 2013. Ouvrage recommandé : Mary Beth Norton, et al., A People History. A History of the United States. Boston: Cengage, [2012], 2018 (ou tout autre edition). Autres sources : Digital history: http://www.digitalhistory.uh.edu/ PBS American experience: https://www.pbs.org/wgbh/americanexperience/ Une lecture régulière de la presse (The New York Times, The Nation, The Washington Post, CNN, etc.) est fortement recommandée. Une brochure de texte sera distribuée au début du semestre. </t>
  </si>
  <si>
    <t xml:space="preserve"> Anne Urbanowski</t>
  </si>
  <si>
    <t>L1AGTS18</t>
  </si>
  <si>
    <t>12-1 Grammaire/thème de spécialité (allemand)</t>
  </si>
  <si>
    <t>Grammar / Specialized translation from French to German</t>
  </si>
  <si>
    <t xml:space="preserve">Révision ou acquisition des mécanismes grammaticaux essentiels et du vocabulaire de base. Traduction de textes en rapport avec le monde contemporain. </t>
  </si>
  <si>
    <t>Revision or acquisition of essential grammatical mechanisms and basic vocabulary. Translation of texts related to the contemporary world.</t>
  </si>
  <si>
    <t>enseignant</t>
  </si>
  <si>
    <t>L1CGTS18</t>
  </si>
  <si>
    <t>12-1 Grammaire/thème de spécialité (chinois)</t>
  </si>
  <si>
    <t>Grammar / Specialized translation from French to Chinese</t>
  </si>
  <si>
    <t>This course will be dedicated to the French-Chinese translation of grammar structures corresponding to A2-B1 level</t>
  </si>
  <si>
    <t>L1EGTS18</t>
  </si>
  <si>
    <t>12-1 Grammaire/thème de spécialité (espagnol)</t>
  </si>
  <si>
    <t>Grammar / Specialized translation from French to Spanish</t>
  </si>
  <si>
    <t xml:space="preserve">cet enseignement sera consacré à la grammaire. Les points suivants seront programme : accentuation ; révision des temps verbaux ; la concordance des temps ; l’emploi de l’indicatif et du subjonctif (il s’agit ici de cibler des points clés). </t>
  </si>
  <si>
    <t>This teaching will be dedicated to grammar: accentuation; revision of verb tenses; sequence of tenses; the use of the indicative and subjunctive (the point is to target key elements).</t>
  </si>
  <si>
    <t>Christophe Dubois</t>
  </si>
  <si>
    <t>L1IGTS18</t>
  </si>
  <si>
    <t>12-1 Grammaire/thème de spécialité (italien)</t>
  </si>
  <si>
    <t>Grammar / Specialized translation from French to Italian</t>
  </si>
  <si>
    <t xml:space="preserve"> Maria Teresa Ricci</t>
  </si>
  <si>
    <t>L1AVER18</t>
  </si>
  <si>
    <t>12- 2 Version de spécialité (allemand)</t>
  </si>
  <si>
    <t>Specialized translation from German to French</t>
  </si>
  <si>
    <t xml:space="preserve">Traduction de textes en rapport avec le monde contemporain. </t>
  </si>
  <si>
    <t>Translation of modern texts.</t>
  </si>
  <si>
    <t>L1CVER18</t>
  </si>
  <si>
    <t>12- 2 Version de spécialité (chinois)</t>
  </si>
  <si>
    <t>Specialized translation from Chinese to French</t>
  </si>
  <si>
    <t>L1EVER18</t>
  </si>
  <si>
    <t>12- 2 Version de spécialité (espagnol)</t>
  </si>
  <si>
    <t>Specialized translation from Spanish to French</t>
  </si>
  <si>
    <t>Samya Dahech</t>
  </si>
  <si>
    <t>L1IVER18</t>
  </si>
  <si>
    <t>12- 2 Version de spécialité (italien)</t>
  </si>
  <si>
    <t>Specialized translation from Italian to French</t>
  </si>
  <si>
    <t xml:space="preserve"> Ida Giordano</t>
  </si>
  <si>
    <t>L1LTTA18</t>
  </si>
  <si>
    <t>French literature of the 19th century - Poetry</t>
  </si>
  <si>
    <t>On analysera Les Contemplations, recueil poétique de Victor Hugo paru en 1856, avec plusieurs visées : se familiariser avec la pensée et l’imaginaire de Hugo ainsi qu’avec la poétique du recueil ; renforcer la connaissance du XIXe siècle, d’un point de vue littéraire, historique et politique ; développer la maîtrise d’outils d’analyse pour l’explication des textes, tout en travaillant la méthode de la dissertation. Le contrôle continu consistera en un bref oral (l’analyse de quelques vers) et en un exercice écrit sur table (une explication de texte) qui aura lieu pendant une séance. L’examen terminal (1ère et 2ème sessions) consistera en une dissertation portant sur le recueil.</t>
  </si>
  <si>
    <t>We will analyze Les Contemplations, a poetic collection of Victor Hugo published in 1856, with several aims: to become acquainted with Hugo's thoughts and imagination as well as with the poetry of the collection; to reinforce nineteenth-century knowledge from a literary, historical and political point of view; develop the mastery of analytical tools for the explanation of the texts, while working the method of the dissertation. The continuous assement will consist of a short oral presentation (analysis of some verses) and a written examination (an explanation of text) that will take place during a session. The final examination (1st and 2nd sessions) will consist of a dissertation on the collection.</t>
  </si>
  <si>
    <t xml:space="preserve">Œuvre au programme • Victor Hugo, Les Contemplations, Le livre de poche, collection « Classique », 2002. </t>
  </si>
  <si>
    <t>Ludmila Charles Wurtz</t>
  </si>
  <si>
    <t>L1LTTB18</t>
  </si>
  <si>
    <t>French literature of the 19th century - Prose</t>
  </si>
  <si>
    <t>On analysera une œuvre de la littérature du XIXe siècle (prose), avec une triple visée : d’abord se familiariser avec un imaginaire d’auteur, ensuite renforcer la connaissance d’un siècle en situant l’œuvre dans son époque et dans son intertexte, enfin développer la maîtrise d’outils d’analyse pour l’explication des textes, tout en travaillant la méthode de la dissertation.</t>
  </si>
  <si>
    <t>We will analyze a nineteenth-century literature work (prose), with a triple aim: first to become acquainted with an imaginary author, then to reinforce the knowledge of a century by situating the work in its time and in its intertext, finally develop the mastery of analytical tools for the explanation of the texts, while working on the method of dissertation.</t>
  </si>
  <si>
    <t>Gustave Flaubert, Madame Bovary, édition Garnier-Flammarion</t>
  </si>
  <si>
    <t xml:space="preserve">Philippe Dufour </t>
  </si>
  <si>
    <t>L1LEXP18</t>
  </si>
  <si>
    <t>EP2 Expression écrite</t>
  </si>
  <si>
    <t>Written expression</t>
  </si>
  <si>
    <t>In this course, students will be given the linguistic and grammatical elements necessary for a perfectly mastered and fluid written expression. This involves regular practice of practical exercises (purely grammatical exercises, but also writing short sequences), as well as systematic grammatical highlighting of the most difficult points of the French language.</t>
  </si>
  <si>
    <t>L3LTTA18</t>
  </si>
  <si>
    <t>French literature of the 19th century - Genres</t>
  </si>
  <si>
    <t xml:space="preserve">Il s’agira dans ce cours d’étudier un genre spécifique – qu’il s’agisse du roman, de la tragi-comédie ou des formes brèves – ou une figure (le libertin, le moraliste, l’honnête homme) en le resituant dans le contexte esthétique (traditions littéraires, hiérarchie des genres, etc.) et idéologique du temps. Ce cours prendra appui sur un ou plusieurs textes caractéristiques de ce genre (romans, théâtre, parodie ou maximes).Le Dom Juan de Molière sera étudié dans une triple perspective : la complexité générique (entre tragédie et comédie), l'ambiguïté dans l'histoire littéraire ( entre baroque et classicisme), et enfin la figure du libertin. </t>
  </si>
  <si>
    <t>In this course, we will study a specific genre - whether the novel, the tragicomedy or short forms - or a figure (the libertine, the moralist, the honest man) in the replacing it in the aesthetic (literary traditions, hierarchy of genres, etc.) and ideological context of time. This course will be based on one or more characteristic texts of this genre (novels, theater, parody or maxims). Molière's Dom Juan will be studied in a triple perspective: generic complexity (between tragedy and comedy), ambiguity in literary history (between baroque and classicism), and finally the figure of the libertine.</t>
  </si>
  <si>
    <t>Molière, Dom Juan, édition Folio classique</t>
  </si>
  <si>
    <t xml:space="preserve">Justine Amirault </t>
  </si>
  <si>
    <t>L3LTTB18</t>
  </si>
  <si>
    <t>French literature of the 19th century - Works</t>
  </si>
  <si>
    <t xml:space="preserve">Il s’agit dans ce cours de conduire les étudiants à une réflexion méthodologique plus précise sur l’un des moments particulièrement délicats (commun à la dissertation et au commentaire composé) des exercices canoniques de la discipline, l’élaboration d’une problématique, tout en leur permettant un contact approfondi avec un texte majeur de la littérature classique. </t>
  </si>
  <si>
    <t>This course will lead the students to a more precise methodological reflection on one of the particularly delicate moments (common to the dissertation and the compound commentary) of the canonical exercises of the discipline, the elaboration of a problematic, while allowing them in-depth contact with a major text of classical literature.</t>
  </si>
  <si>
    <t xml:space="preserve">La Fontaine, Fables (livres 1 à 6), Le Livre de Poche, édition réalisée par Jean-Charles Darmon et Sabine Gruffat </t>
  </si>
  <si>
    <t xml:space="preserve">Hélène Michon </t>
  </si>
  <si>
    <t>SCIENCES DU LANGAGE</t>
  </si>
  <si>
    <t>L1SILH18</t>
  </si>
  <si>
    <t>EP11 Introduction au langage humain</t>
  </si>
  <si>
    <t>Introduction to human language</t>
  </si>
  <si>
    <t xml:space="preserve">Ce cours est une introduction au concept de langage humain au sens large. Ce concept sera notamment mis en perspective par la comparaison avec d'autres systèmes de communication. Il vise dans un premier temps à définir l'objet langage au travers des langues et de leurs utilisations. On présentera à l'étudiant la langue comme l'objet de la linguistique, au travers, par exemple, de la notion de "signe", de "système", de "grammaticalité", de "fonctions du langage" ou encore de "double articulation du langage". L'introduction de chaque notion amènera l'étudiant à réfléchir et à questionner les définitions et interprétations possibles, et à approfondir les thématiques étudiées par la lecture de textes fondateurs.
Compétences spécifiques : savoir caractériser le langage humain, la langue et la parole. Compétences transversales : apprendre à questionner, appropriation de concepts, ouverture d'esprit </t>
  </si>
  <si>
    <t>This course is an introduction to the concept of human language in the broad sense. This concept will be put into perspective by comparison with other communication systems. Initially, it aims to define the language object through the languages and their uses. The language is presented to the student as the object of linguistics, for example through the notion of "sign", "system", "grammaticality", "language function"" or "double articulation of language". The introduction of each concept will lead the student to reflect and question possible definitions and interpretations, and to deepen the topics studied by the reading of founding texts.
Specific skills: to characterize human language, language and speech. Cross-cutting skills: learning to question, appropriation of concepts, open-mindedness</t>
  </si>
  <si>
    <t>Chrsitophe DOS SANTOS</t>
  </si>
  <si>
    <t>L3SLAP18</t>
  </si>
  <si>
    <t>EP34 Linguistique appliquée 1: Langage et cerveau</t>
  </si>
  <si>
    <t>Applied linguistics 1: Language and brain</t>
  </si>
  <si>
    <t>Ce cours consiste en une approche neurobiologique du langage. Une introduction portant sur l’anatomie et la physiologie du cerveau ainsi que sur les méthodes d’exploration du cerveau est présentée avant de se concentrer sur la neurobiologie du langage (latéralisation hémisphérique, aires cérébrales et réseaux neuronaux impliqués). L’hypothèse de période critique pour l’acquisition du langage est exposée. Le développement normal monolingue et bilingue ainsi que le développement pathologique du langage sont présentés à travers une approche neurolinguistique.
Compétences spécifiques : capacité d’observer le langage sous ses différents aspects (linguistique, psycholinguistique et neurobiologique). Compétences transversales : capacité d’intégration d’informations provenant de différents domaines d’étude.</t>
  </si>
  <si>
    <t>This course is a neurobiological approach to language. An introduction to the anatomy and physiology of the brain and methods of brain exploration is presented before focusing on the neurobiology of language (hemispheric lateralisation, cerebral areas and neural networks involved). The critical period hypothesis for language acquisition is presented. The normal monolingual and bilingual development as well as the pathological development of the language are presented through a neurolinguistic approach.
Specific skills: ability to observe language in its various aspects (linguistic, psycholinguistic and neurobiological). Cross-cutting skills: the ability to integrate information from different areas of study.</t>
  </si>
  <si>
    <t>MORIN ELEONORE</t>
  </si>
  <si>
    <t>ARTS DU SPECTACLE</t>
  </si>
  <si>
    <t>L1KHEC18</t>
  </si>
  <si>
    <t>Histoire et esthétique du cinéma</t>
  </si>
  <si>
    <t>History and esthetics of the cinema</t>
  </si>
  <si>
    <t xml:space="preserve"> le cours aborde les repères principaux de l’histoire du cinéma et donne des bases pour l’analyse esthétique de l’image animée. </t>
  </si>
  <si>
    <t>The course addresses the main landmarks of the history of cinema and provides a basis for the aesthetic analysis of the animated image.</t>
  </si>
  <si>
    <t>L5KELL18</t>
  </si>
  <si>
    <t>Enseigner les langues : histoire et questionnements généraux</t>
  </si>
  <si>
    <t>Teach languages: history and general questions</t>
  </si>
  <si>
    <t>Ce cours vise à découvrir et/ou approfondir les principales notions opératoires dans le domaine de la didactique des langues à travers une réflexion sociolinguistique et historique. L’étude de l’histoire des méthodologies d’enseignement des langues succèdera à la présentation des aspects institutionnels de l’enseignement des langues.</t>
  </si>
  <si>
    <t>The program aims to allow students to discover or deepen their understanding of the principle notions in the field of the pedagogy of French as a Foreign Language and languages in general. We will discuss the socio-linguistic, institutional, historical, and methodological aspects of teaching languages in general and French as a foreign language in particular.</t>
  </si>
  <si>
    <t>MARC DEBONO</t>
  </si>
  <si>
    <t>L1KITQ18</t>
  </si>
  <si>
    <t>L’Italien au quotidien</t>
  </si>
  <si>
    <t>Italy daily</t>
  </si>
  <si>
    <t>Selon le niveau des étudiants (débutants ou non-débutants en langue italienne), ce cours conjugue l’enseignement de la langue contemporaine à l’illustration des principaux enjeux culturels, sociaux et politiques de l’Italie d’aujourd’hui. Des dossiers et d’autres ressources (articles de journaux, vidéos, sites web, ressources en ligne) seront proposés pendant le cours. Les étudiants sont invités à profiter des multiples ressources proposées par le CERL (programmes d’apprentissage de la langue, sites web, journaux, livres en italien et littérature).</t>
  </si>
  <si>
    <t>Depending on the level of the students (beginners or non-beginners in Italian), this course combines the teaching of the contemporary language with the illustration of the main cultural, social and political issues of Italy today. Folders and other resources (newspaper articles, videos, websites, online resources) will be offered during the course. Students are invited to take advantage of the many resources offered by the CERL (language learning programmes, websites, newspapers, books in Italian and literature).</t>
  </si>
  <si>
    <t xml:space="preserve"> Texte conseillé : Luciana Ziglio, Giovanna Rizzo, Nuovo Espresso 1, Alma Edizioni, 2014. </t>
  </si>
  <si>
    <t>L1KGIT18</t>
  </si>
  <si>
    <t>Grammaire</t>
  </si>
  <si>
    <t>Grammar</t>
  </si>
  <si>
    <t xml:space="preserve">Selon le niveau des étudiants (débutants ou non-débutants en langue italienne), ce cours a pour objectif l’étude et la pratique des règles de la langue italienne, des plus simples au plus complexes, pour ce qui relève de l’usage écrit de cette langue.  </t>
  </si>
  <si>
    <t>Depending on the level of the students (beginners or non-beginners in Italian), this course aims to study and practice the rules of the Italian language, from the simplest to the most complex, to be able to use that language in writing.</t>
  </si>
  <si>
    <t>L1KRAI18</t>
  </si>
  <si>
    <t>Raconter l’Italie</t>
  </si>
  <si>
    <t>Italian culture and civilisation</t>
  </si>
  <si>
    <t>Ce cours donne un aperçu de la culture et à la civilisation italiennes contemporaines (culture, art, voyages et villes, écologie, etc.).</t>
  </si>
  <si>
    <t>This course will give an overview of contemporary Italian culture and civilization (culture, art, travel and cities, ecology, etc.).</t>
  </si>
  <si>
    <t>Des dossiers et des matériaux seront proposés pendant le cours. Textes conseillés de culture générale: Cinzia Medaglia, Filippo Medaglia, Spazio civiltà. Civiltà italiana per stranieri, Torino, Loescher 2013.</t>
  </si>
  <si>
    <t>erreur code apogée (L1KHIE18)</t>
  </si>
  <si>
    <t>The Long 20th Century: UNITED KINGDOM</t>
  </si>
  <si>
    <t>This lecture will be dedicated to 20th century Britain: society, the economy and politics. We'll start off with imperial expansion and European isolation, the first World War and the inter-war period, and Ireland until 1937. We'll then concentrate on the post-WW 2 period and reforms, consensus politics and its breakdown, Thatcherism, the move from Empire to Europe and the situation in Wales, Scotland and Ireland. Finally, we'll explore the advent of New Labour, and etnic minorities.</t>
  </si>
  <si>
    <t>L1KRIE18</t>
  </si>
  <si>
    <t xml:space="preserve">INTRODUCTION TO INTERNATIONAL RELATIONS </t>
  </si>
  <si>
    <t>The course intends to introduce students to the main theoretical approaches of international relations (Realism, Liberalism, Marxism, constructivism, and so on)  in the objective to make them familiar with the main notions and concepts of the discipline (interest, value, norms, dependency, identity and so on). The course also considers the main actors and issues in international relations (state, intergovernmental organizations, nongovernmental organizations, war, peace, international justice, terrorism and so on).</t>
  </si>
  <si>
    <t>L1KDRE18</t>
  </si>
  <si>
    <t>Introduction to Constitutional Law and French Political Institutions (Until the Fifth Republic)</t>
  </si>
  <si>
    <t>Le but de ce cours est de donner un bref aperçu des différentes constitutions et régimes dont la France a fait l'expérience - contrairement aux Etats-Unis qui n'ont connu qu'une seule Constitution, le texte de 1787, toujours valable aujourd'hui - Les juristes constitutionnels décrivent comme une «constitution équilibrée»: la Constitution de 1958, ou du moins la constitution la plus appropriée pour le pays. Ce cours vise aussi à montrer que les constitutions ne sont pas des textes isolés basés sur des principes éternels, mais conçus à un moment donné dans l'histoire et dans un contexte juridique et politique spécifique - ce qui a grandement influencé leur rédaction.</t>
  </si>
  <si>
    <t>The purpose of this course is to give a brief overview of the different constitutions and regimes that France has experienced - unlike the United States, which has known only one Constitution, the 1787 text, still valid today - Constitutional lawyers describe the Constitution of 1958 as a “balanced constitution”, or at least the most appropriate constitution for the country. This course also aims to show that constitutions are not isolated texts based on eternal principles, but conceived at a given moment in history and in a specific legal and political context - which greatly influenced their drafting.</t>
  </si>
  <si>
    <t>L3KRIE18</t>
  </si>
  <si>
    <t>Dynamics of International Exchanges </t>
  </si>
  <si>
    <t>This course addresses questions such as: Who runs the international trading system?  More generally, what are the causes and consequences of capital mobility? What—if anything—differentiates "globalization" today from earlier periods of economic openness? And does development aid help or harm developing countries? What impact does foreign direct investment by multinational corporations have on states? We focus on the politics of trade and the politics of money and finance, but also looks at development, regional integration and black market issues in IPE. We examine the role of states, international and domestic institutions, and other factors in the international economic system.  We focus on the European Union and the United States in the world economy, but also consider other advanced industrialized countries as well as a number of developing countries.</t>
  </si>
  <si>
    <t>L1KVIV18</t>
  </si>
  <si>
    <t>Vivre en Allemagne aujourd’hui </t>
  </si>
  <si>
    <t>Living in Germany today</t>
  </si>
  <si>
    <t>Focusing on the realities of daily life that differ between German and French societies, the course presents the essential characteristics of the German way of life: diet, work ethics, organization of free time, relationship to nature, … Designed as a practical introduction to life in Germany in the perspective of a study period abroad and internships, the teaching aims to develop in students a French/German trans-historical and comparative analysis, from a sociology that is attentive to the constituent elements of a group, while integrating the strong regional components of contemporary German identity.</t>
  </si>
  <si>
    <t>ALAIN BIDEAU</t>
  </si>
  <si>
    <t>L1KLAL18</t>
  </si>
  <si>
    <t>La littérature de langue allemande depuis la chute du Mur </t>
  </si>
  <si>
    <t>German-language literature since the fall of the Wall</t>
  </si>
  <si>
    <t>L’unification allemande s’est réalisée en 1990 au niveau politique et économique, mais peut-on parler d’une unification en ce qui concerne la littérature ? Qu’advient-il des écrivains de l’ex-Allemagne de l’Est une fois que le mur est tombé ? Qu’ont en commun ces deux littératures des anciens et nouveaux Länder ? Ce cours se propose de faire un bilan de la littérature germanophone depuis les années 1989/90, de découvrir les grandes tendances et les écrivains, établis ou émergents, qui ont marqué ces années. Il s’intéressera tout particulièrement à un phénomène nouveau et porteur, celui des écrivains d’origine étrangère écrivant en allemand : la « Migrantenliteratur ».</t>
  </si>
  <si>
    <t>German unification took place in 1990 at the political and economic level, but can we speak of unification of literature? What happens to the writers of former East Germany once the wall has fallen? What do these two literatures of the old and new Länder have in common? This course aims to review German-language literature since 1989/90, to discover the major trends and writers, established or emerging, who have marked these years. We will particularly focus on a new and promising phenomenon: writers of foreign origin writing in German, the «Migrantenliteratur».</t>
  </si>
  <si>
    <t>L1KGRA18</t>
  </si>
  <si>
    <t>Grammaire de l’allemand, les indispensables</t>
  </si>
  <si>
    <t>German grammar, basics</t>
  </si>
  <si>
    <t>Il s’agit durant ce cours de consolider les bases de la grammaire allemande : morphologie (déclinaison, conjugaison), syntaxe (organisation de la phrase), lexique, afin de permettre aux étudiants de s’exprimer de façon nuancée (à l’oral comme à l’écrit) et d’accéder à une compréhension fine des textes et documents utilisés lors des autres cours.</t>
  </si>
  <si>
    <t>This course aims to consolidate the basics of German grammar: morphology (declination, conjugation), syntax (sentence organization), lexicon, in order to allow students to express themselves in a nuanced way (both orally and in writing) and access to a detailed understanding of the texts and documents used in other courses.</t>
  </si>
  <si>
    <t>L1KEXO18</t>
  </si>
  <si>
    <t>Expression orale  à partir de l’actualité </t>
  </si>
  <si>
    <t>Oral expression from the news</t>
  </si>
  <si>
    <t xml:space="preserve">À partir d’articles de presse, de journaux télévisés, émissions de radio…, les compétences en expression orale seront développées à l'aide de présentations orales, de jeux de rôle, de débats, etc., afin d’entraîner les étudiants à la prise de parole devant différents types d’auditoires. </t>
  </si>
  <si>
    <t>Based on press articles, newscasts, radio shows, etc. , oral skills will be developed through oral presentations, role-playing, debates, etc., to train students in speaking to different types of audiences.</t>
  </si>
  <si>
    <t>L1KDAT18</t>
  </si>
  <si>
    <t>Les grandes dates de l’histoire des pays de langue allemande </t>
  </si>
  <si>
    <t>Great History dates: German-speaking countries</t>
  </si>
  <si>
    <t>Ce cours se propose de brosser un tableau des l’histoire des pays de langue allemande des origines du Saint-Empire à la Grande guerre. Il s’agira de mettre en évidence les spécificités de cet espace et d’évoquer les dates et événements qui l’ont façonné et dont il porte la trace aujourd’hui encore : l’organisation politique de ces États,  La Réforme, l’Aufklärung…</t>
  </si>
  <si>
    <t>This course aims to paint a picture of the history of German-speaking countries from the origins of the Holy Empire to the Great War. We will highlight the specificities of this area and discuss the dates and events that shaped it and of which it still bears the trace today: the political organization of these States, the Reform, the Aufklärung…</t>
  </si>
  <si>
    <t xml:space="preserve">0314 - Sociologie et études culturelles </t>
  </si>
  <si>
    <t>H1SCONN2 H1SICMT18 (MODULE 1) &gt; H1SINT18</t>
  </si>
  <si>
    <t>Introduction à la sociologie</t>
  </si>
  <si>
    <t xml:space="preserve">Ce cours vise à comprendre la spécificité de la perspective sociologique par rapport à d’autres manières d’appréhender la réalité sociale comme le journalisme ou la psychologie. Quel regard la sociologie nous apporte-t-elle sur le monde qui nous entoure et sur des problématiques comme les choix scolaires, la précarisation de l’emploi, les inégalités dans la ville, les conflits sociaux ou l’abstention électorale ?
</t>
  </si>
  <si>
    <t>Baudelot Christian, Establet Roger (1992), Allez les filles !, Paris : Seuil. Le Texier Emmanuelle (2006), Quand les exclus font de la politique… Le barrio mexicain de San Diego, Californie, Paris, Presses de Sciences Po. Pinçon Michel, Pinçon-Charlot Monique (2010), Les ghettos du Gotha. Comment la bourgeoisie défend ses espaces, Paris,Seuil. Rénahy Nicolas (2006), Les gars du coin. Enquête sur une jeunesse rurale, Paris,  La Découverte.</t>
  </si>
  <si>
    <t>nathalie Bonini</t>
  </si>
  <si>
    <t>nathalie.bonini@univ-tours.fr</t>
  </si>
  <si>
    <t>CC+CT</t>
  </si>
  <si>
    <t>H1STHE18 (MODULE 1)</t>
  </si>
  <si>
    <t>Théories sociologiques I</t>
  </si>
  <si>
    <t>Cet enseignement de théories sociologiques a pour objectif de présenter les auteurs fondateurs de la discipline (Alexis de Tocqueville, Émile Durkheim, Max Weber et Norbert Elias). L’objectif est double : il s’agit à la fois de dresser un panorama des auteurs importants et classiques en sociologie en revenant sur leurs concepts-clés, tout en les situant dans leur contexte socio-historique.</t>
  </si>
  <si>
    <t>CT</t>
  </si>
  <si>
    <r>
      <t xml:space="preserve">H1SSOCI2 </t>
    </r>
    <r>
      <rPr>
        <sz val="12"/>
        <color rgb="FFFF0000"/>
        <rFont val="Times New Roman"/>
        <family val="1"/>
      </rPr>
      <t>H1SIAN18 (MODULE 3)</t>
    </r>
  </si>
  <si>
    <t xml:space="preserve">Introduction à l’anthropologie </t>
  </si>
  <si>
    <t>Introduction à l'ethnologie : analyse de la notion de personne, des rituels et des échanges.</t>
  </si>
  <si>
    <t>H2SANTH2 H2SAGE18 (MODULE 3)</t>
  </si>
  <si>
    <t>Anthropologie générale</t>
  </si>
  <si>
    <t xml:space="preserve">Ce cours offre une vision synthétique des principaux courants de pensées élaborés dans cette discipline pour interpréter les phénomènes culturels et sociaux, de la naissance de l'anthropologie aux années 1960, tout en les resituant dans leur contexte historique et national. Il est associé à des TD (travaux dirigés) </t>
  </si>
  <si>
    <t>H2SANR18 (MODULE 3)</t>
  </si>
  <si>
    <t>Anthropologie du religieux</t>
  </si>
  <si>
    <t>Dans ce cours introductif à l’anthropologie des religions sont abordés les premiers questionnements et approches des anthropologues ainsi que l’évolution des objets et du champ disciplinaire. L’objectif du cours est de saisir la complexité de la définition des religions, les spécificités de l’approche anthropologique, et une vue synthétique des objets de l’anthropologie des religions.</t>
  </si>
  <si>
    <t>Boyer, P. (2003). Et l’homme créa les dieux: comment expliquer la religion. Paris : Gallimard. Mauss, M., (1968). OEuvres. 1, Les fonctions sociales du sacré. Paris : Les Éditions de Minuit. Obadia, L. (2012). L’anthropologie des religions. Paris : la Découverte. Sanchez, P., (2017). La rationalité des croyances magiques. Paris : Pocket.</t>
  </si>
  <si>
    <t xml:space="preserve">H2SSOCI2 H2SSOC18 (MODULE 1) </t>
  </si>
  <si>
    <t>Sociologie contemporaine</t>
  </si>
  <si>
    <t xml:space="preserve">L’enseignement « Sociologie » aborde un ensemble de questions au coeur du projet sociologique. Il s’agit notamment de comprendre comment des formes de relations sociales, plus ou moins durables, fabriquent des « types d’homme » différenciés (Weber), des « êtres sociaux » adaptés à une société et aux « milieux spéciaux » auxquels ils sont destinés (Durkheim). Il s’agit aussi de se demander comment le social se forme, se transforme et en même temps de perpétue à travers les générations ; de saisir les réalités sociales comme ensemble de réalités à la fois subjectives (présentes dans les corps, les cerveaux, les dispositions) et objectives (présentes dans les choses, les objets, les institutions) ; d’interroger comment les êtres sociaux construisent des dispositions à voir, à faire et à sentir plus ou moins particulières ; de questionner aussi la socialisation comme processus mettant en jeu le social et le biologique inséparablement… Ce cours accorde une grande place aux auteurs, aux enquêtes, et aux programmes scientifiques qui, dans leur diversité, ont pris la socialisation comme objet d’études. Il est associé à des TD (travaux dirigés) </t>
  </si>
  <si>
    <t>H2SDEM18 (MODULE 2)</t>
  </si>
  <si>
    <t>Découverte de la démographie</t>
  </si>
  <si>
    <t xml:space="preserve">A la croisée du biologique et du social, l’enseignement « Découverte de la démographie » présente quelques thèmes de réflexion en lien avec la « Population ». L’objectif est de comprendre que cette variable ne recouvre pas qu’un nombre,
qu’elle est fondamentale pour comprendre la dynamique des sociétés et qu’elle découle elle-même de l’organisation sociale et politique.
</t>
  </si>
  <si>
    <t>ROLLET, Catherine. La population du monde - 6,5 milliards, et demain ? Paris, Larousse, Petite Encyclopédie, 2010, 128 p.</t>
  </si>
  <si>
    <t xml:space="preserve">H3STRA18 (MODULE 1) </t>
  </si>
  <si>
    <t>Sociologie du travail</t>
  </si>
  <si>
    <t>Ce cours consiste en une introduction à la sociologie du travail. Il vise à offrir aux étudiants quelques outils indispensables à la compréhension et à l'analyse du travail en sociologie en se centrant sur quelques thématiques classiques (organisation et division du travail, transformations du salariat, conditions de travail et santé au travail).</t>
  </si>
  <si>
    <t>Castel Robert, Les métamorphoses de la question sociale, Paris, Fayard, 1995.Lallemand Michel, Le travail. Une sociologie contemporaine, Gallimard, 2007. Linhart Robert, L'Etabli, Paris, Minuit, 1978.</t>
  </si>
  <si>
    <t xml:space="preserve">H3SFAM18 (MODULE 1) </t>
  </si>
  <si>
    <t xml:space="preserve">Sociologie de la famille
</t>
  </si>
  <si>
    <t>Ce cours consiste en une introduction à la sociologie de la famille. Il apporte des outils d'analyse permettant d'étudier les principales transformations de la famille (union, divorce, recomposition familiale, production et reproduction des inégalités de genre).</t>
  </si>
  <si>
    <t>Bourdieu Pierre, "À propos de la famille comme catégorie réalisée", Actes de la recherche en sciences sociales, Vol. 100, décembre 1993, pp. 32-36.De Singly François, Sociologie de la famille, Paris, Armand Colin, 2014. Théry Irène, Le Démariage, Paris, Odile Jacob, 1993.</t>
  </si>
  <si>
    <t xml:space="preserve">H3SHIS18 (MODULE 2) </t>
  </si>
  <si>
    <t>Histoire des idées sociologiques</t>
  </si>
  <si>
    <t>Ce cours introduit les étudiant.es à l’histoire du raisonnement sociologique et des principales idées-force de la discipline à travers 3 figures majeures et 3 analyses d’oeuvre: Emile Durkheim et le Suicide, Maurice Halbwachs et le Destin de la Classe Ouvrière, Max Weber et L’éthique Protestante et l’esprit du capitalisme.</t>
  </si>
  <si>
    <t>Baudelot, Christian &amp; Roger Establet, Suicide. L’envers de notre monde: L’envers de notre monde, Paris, Le Seuil, 2016 Durkheim, Émile, Le suicide: étude de sociologie, Paris, Presses universitaires de France, 1969 (1ère édition 1897). Halbwachs, Maurice, Le destin de la classe ouvrière: Préface de Christian Baudelot et Roger Establet, Paris, Presses, Universitaires de France,  Lallement, Michel, Histoire des idées sociologiques: Des origines à Weber, Paris, Armand Colin, 2012. Weber, Max, L’éthique protestante et l’esprit du capitalisme: précédé de Remarque préliminaire au recueil d’études de sociologie de la religion, et suivi de Les sectes protestantes et l’esprit du capitalisme, Paris, Flammarion, 2001 (1ère édition 1920).</t>
  </si>
  <si>
    <t xml:space="preserve">H3SMON18 (MODULE 3) </t>
  </si>
  <si>
    <t>Anthropologie des mondes contemporains</t>
  </si>
  <si>
    <t>Initier les étudiants aux nouvelles thématiques de l’anthropologie contemporaine ainsi qu’aux débats qui traversent le champ. Le cours traitera à la fois des grands courants contemporains qui structurent la production anthropologique aujourd’hui et les manières dont les anthropologues s’emparent de grandes questions de nos sociétés contemporaines.</t>
  </si>
  <si>
    <t>Abélès, Marc, 2008, Anthropologie de la globalisation, Paris, Payot. Agier, Michel, 2012, « Penser le sujet, observer la frontière. Le décentrement de Althabe, Gérard, 1990, « Ethnologie du contemporain et enquête de terrain », Terrain, revue d’ethnologie de l’Europe, n° 14, mars, p. 126-131. Augé, Marc, 1994a, Pour une anthropologie des mondes contemporains, Paris, Aubier. Berger, Laurent, 2004, Les nouvelles ethnologies. Enjeux et perspectives, Paris, Nathan, rééd. Paris, Armand Colin, 2005.</t>
  </si>
  <si>
    <t xml:space="preserve">H4SECO18 (MODULE 1) </t>
  </si>
  <si>
    <t>Sociologie de l’école</t>
  </si>
  <si>
    <t>Ce cours proposera un état des principales connaissances et problématiques qui concernent la sociologie du système scolaire. Il s’agira à la fois 1) de proposer une connaissance factuelle des évolutions, des écarts et des tensions qui traversent le système d’enseignement (dans ses différentes composantes), 2) d’interroger par ailleurs la genèse des inégalités à l’école et les différents processus d’“inégalisation” scolaire qui agissent en haut comme en bas du système scolaire, 3) d’éclairer enfin la connaissance sociologique des conditions familiales, scolaires, cognitives qui soustendent les apprentissages scolaires et qui font l’appropriation plus ou moins heureuse ou malheureuse des exigences scolaires par les élèves.</t>
  </si>
  <si>
    <t xml:space="preserve">H4SPAR18 (MODULE 3) </t>
  </si>
  <si>
    <t>Anthropologie de la parenté</t>
  </si>
  <si>
    <t>Le cours abordera les points suivants: L’histoire de l’étude de la parenté par les ethnologues; les nomenclatures; les termes d’adresses et les attitudes; L’alliance ; La filiation (juridique, reproduction, adoption; La parenté dans nos sociétés contemporaines</t>
  </si>
  <si>
    <t>Deliège R., 2011, Anthropologie de la famille et de la parenté, Paris : A. Colin; Godelier M., 2004, Les métamorphoses de la parenté, Paris: Fayard.Héritier F., 1982, L'Exercice de la parenté, Paris : Gallimard -Le Seuil; Lévi-Strauss C., 1949, Les Structures élémentaires de la parenté, Paris : Puf.</t>
  </si>
  <si>
    <t>H5SGEN18 (MODULE 2A)</t>
  </si>
  <si>
    <t>Sociologie et genre</t>
  </si>
  <si>
    <t>Le cours magistral présente la façon dont l’anthropologie et la sociologie étudient la construction sociale des rapports de sexe ainsi que et la place qu’elle occupe dans les rapports sociaux aujourd’hui. Les questions théoriques seront déclinées autour de plusieurs instances de socialisation : famille, école, travail…</t>
  </si>
  <si>
    <t>CLAIR Isabelle, 2015, Sociologie du genre, Armand Colin</t>
  </si>
  <si>
    <t>H6SPHEN2 H5SPHE18 (MODULE 1)</t>
  </si>
  <si>
    <t xml:space="preserve">Phénomènes urbains </t>
  </si>
  <si>
    <t xml:space="preserve">Cours de sociologie urbaine </t>
  </si>
  <si>
    <t>H5SMOUV2 H6SMOU18 (MODULE 1)</t>
  </si>
  <si>
    <t xml:space="preserve">Sociologie des mouvements sociaux </t>
  </si>
  <si>
    <t>Ce cours permet d’historiciser et de situer le champ diversifié de la sociologie des mouvements sociaux autour de trois questions : qui se mobilise, pourquoi et comment ? Deux séances introductives, puis des séances à partir des travaux des différents enseignants qui l’animent permettent d’aborder de nombreux exemples et de réfléchir au rapport du chercheur à son objet. L’évaluation repose sur l’analyse d’un mouvement social par les étudiants. Ce cours introduit les étudiant.es à la sociologie des mouvements sociaux. À partir d’une diversité de supports (articles, films, débats, etc.), il permet de bien situer ce champ de la sociologie, en se centrant autour de trois questions principales : qui se mobilise, comment se mobilise-t-on, et pourquoi ?</t>
  </si>
  <si>
    <t xml:space="preserve">H5SIMMI2 H6SMOU18 (MODULE 2A) </t>
  </si>
  <si>
    <t>Migrations et ethnicité</t>
  </si>
  <si>
    <t>Cet enseignement présente les enjeux scientifiques et propose aux étudiants des outils conceptuels permettant d’analyser la place des migrations dans la construction des sociétés contemporaines. Les flux migratoires que la mondialisation intensifie, transforment et questionnent les sociétés, leur ordre économique, culturel et politique. La "question ethnique" est au coeur de ces transformations sociales. Cet enseignement abordera de façon sociologique, anthropologique et historique le phénomène migratoire et les formes de la catégorisation ethno-raciale qui l’accompagnent. Pensés comme un des modes de différenciation et de hiérarchisation qui structurent toute société, les rapports « ethniques » apparaissent imbriqués dans des rapports de « genre » et de « classe » qu’il faut parvenir à saisir ensemble.</t>
  </si>
  <si>
    <t>H7RDYN18 &gt; H7RCON18</t>
  </si>
  <si>
    <t>Formes d’engagement et participation</t>
  </si>
  <si>
    <t>Le cours propose des outils théoriques et méthodologiques pour analyser l’émergence et le développement des processus de « démocratie participative », depuis les revendications des mouvements sociaux urbains des années 1960-70 jusqu’à l’institutionnalisation de procédures de participation à partir des années 1990. Cet enseignement a pour objectif de présenter un état de la recherche sur les raisons, les modalités et les effets d’une participation accrue des populations – « citoyens », « habitants » ou « usagers » – dans l’action publique territoriale. Il s’appuie sur de nombreux cas empiriques en France, en Europe et en Amérique latine,à partir des recherches menées par les deux enseignantes sur des formes d’engagement et de participation variées.</t>
  </si>
  <si>
    <t>H8RINE18 &gt; H8RTER18</t>
  </si>
  <si>
    <t>L’objectif de ce TD sera d’explorer la pertinence et le renouvellement de l’anthropologie face aux mondes contemporains dans un contexte de globalisation, que ce soit par la posture adoptée, les thèmes d’investigation ou les grilles de lecture conceptuelles..</t>
  </si>
  <si>
    <t>H8RINE18</t>
  </si>
  <si>
    <t>Formes de socialisation et inégalités : Mobilités sociales et ancrages</t>
  </si>
  <si>
    <t>Présenter aux étudiants un certain nombre d’outils, théoriques et méthodologiques, mais aussi des études de cas empiriques, leur permettant de mieux comprendre les relations entre les pratiques de mobilité des individus et leurs différents types d’ancrage.</t>
  </si>
  <si>
    <t>EPU</t>
  </si>
  <si>
    <t>Aménagement et Environnement</t>
  </si>
  <si>
    <t>E4A7UE24</t>
  </si>
  <si>
    <t>Théorie et Pratique du Projet</t>
  </si>
  <si>
    <t>Depuis plusieurs décennies déjà, nos sociétés contemporaines ont pris la mesure de l'incertitude inhérente à la complexité de leur fonctionnement. En matière d'aménagement des territoires, le corollaire à cette prise de conscience est un affaiblissement des idéologies dominantes et monolithiques de l'action aménagiste, au profit de l’avènement du paradigme de projet. À travers cette UE, nous proposons un parcours dans la théorie et les pratiques du projet.L’exploration débute dans le contexte de l’urbanisme à partir d’un questionnement relativement opérationnel : « comment » se déroule un projet (intervention foncière, procédurale et financière), « qui » en sont les acteurs et quelles sont les considérations à prendre en compte dans leur jeux ; « quoi » faire en ce lieu ce qui revient à poser la question de la faisabilité et de l’opportunité des projets. Partant, une montée en généralités est proposée pour aborder de manière plus théorique le domaine du « management de projet ». Les différents courants historiques sont présentés jusqu’aux approches dites « agiles ». Une approche plus spécifique à l’expertise des ingénieurs est proposée en abordant la question des indicateurs et de la modélisation. La partie « aménagement » de cet enseignement est relayée par des intervenants professionnels qui préciseront notamment la question du financement, de la réponse à appel d’offre, des modes de concession et de passage de la commande publique, et de la conduite des méthodes participatives</t>
  </si>
  <si>
    <t>Sebastien.larribe@univ-tours.fr</t>
  </si>
  <si>
    <t>E4A7GEF4</t>
  </si>
  <si>
    <t>Qualité des Eaux</t>
  </si>
  <si>
    <t>Cet enseignement concerne 1. l’étude de la morphodynamique et du transport solide au sein des systèmes fluviatiles actuels et 2. la qualité des eaux et la géochimie de ces environnements.Pour la partie Transport solide, les objectifs et compétences ciblées sont :• comprendre l'organisation morphologique des vallées, la dynamique hydro-sédimentaire des styles fluviatiles et leur relation avec les autres composantes de l’hydrosystème tels que la végétation (selon une approche naturaliste) ;• comprendre la physique du transport solide et quantifier sa dynamique (selon une approche mécaniste) et dans l’objectif de travaux d’ingénierie et de restauration ;• analyser l’effet des aménagements passés sur les flux liquides, solides et l’évolution morphologique des lits pour mieux appréhender leur restauration (approche ingénieure) ;Cet enseignement s’appuie sur des sorties de terrain et des travaux personnels d’étudiants.Pour la partie Qualité des eaux, les objectifs et compétences ciblées concernent :• les approches et méthodes d’analyse de la qualité géochimique des eaux dans le cadre de la DCE mais plus largement dans l’optique de compréhension et gestion des systèmes fluviaux ;• l’analyse des cycles biogéochimiques au sein des cours d’eau ;• la prise en main de systèmes d’évaluation de la qualité physique des cours d’eau (protocoles Syrah, Cary ce, ROH, Calphy…)</t>
  </si>
  <si>
    <t>Stephane.rodrigues@univ-tours.fr</t>
  </si>
  <si>
    <t>E4A7DIA4</t>
  </si>
  <si>
    <t>Diagnostic</t>
  </si>
  <si>
    <t>Les activités liées à cet enseignement visent à rendre les étudiants capables d’établir un diagnostic de l'état de la ressource hydrique et des milieux associés dans un bassin-versant, de faire des propositions de restauration, et d’établir un document définissant les grandes orientations de gestion à l’échelle du bassin-versant. Il s’agit aussi de permettre aux étudiants de mettre en pratique les enseignements théoriques et appliqués dispensés tout au long de la filière et dans cette unité d’enseignement dans le domaine de la gestion des bassins versants (dynamiques physiques et biologiques) et des usages de l’eau. Il s’agit enfin de donner aux étudiants la capacité de travailler en équipe.Les compétences attendues couvrent les domaines suivants :• géosciences (agencement/nature des formations, hydrogéologie, géologie de surface, pédologie et modélisation numérique de l’érosion des sols) ;• Modélisation numérique via SIG des bassins versants et définition de l’occupation du sol (RGP, Corine Landcover…) ;• enquêtes auprès des acteurs du territoire (collectivités, syndicats de rivière, chambre d'agriculture.), et bases de données (biodiversité, agriculture, patrimoine naturel, culturel ou bâti…) ;• propositions de gestion et d’aménagement dans une perspective soutenable.</t>
  </si>
  <si>
    <t>1. CORMIER L. &amp; CARCAUD N. (2009) Les trames vertes : discours et/ou matérialité, quelles réalités ? Projets de paysage.www.projetsdepaysage.fr/fr/les_trames_vertes_discours_et_ou_materialite_quelles_realites_ 2. CORMIER L., DELAJARTRE A. &amp; CARCAUD N. (2010) La planification des trames vertes, du global au local: réalités et limites. CyberGeo. 3. CORPEN, Groupe « Zones tampons » (2007) Les fonctions environnementales des zones tampon. Les bases scientifiques et techniques des fonctions de protection des eaux, Ministère de l’Agriculture et de la Pêche, Ministère de l’Aménagement du Territoire et de l’Environnement, 176 p.</t>
  </si>
  <si>
    <t>E4A7ENQ4</t>
  </si>
  <si>
    <t>Enquêtes</t>
  </si>
  <si>
    <t>E4A7PRA4</t>
  </si>
  <si>
    <t>Propositions d’Aménagement</t>
  </si>
  <si>
    <t>E4A7ADA4</t>
  </si>
  <si>
    <t>ADAGE. Ecologie Appliquée aux Territoires</t>
  </si>
  <si>
    <t>Les futurs aménageurs auront un rôle important à jouer pour concilier fonctionnement des sociétés humaines et la préservation de la nature. Le défi est de pouvoir aménager (ou réaménager) l’espace tout en évitant ou en diminuant les impacts sur l’environnement. Ce défi se pose tant en matière d’aménagement des territoires faiblement urbanisés (espaces naturels, espaces ruraux) qu’en matière d’aménagement des territoires urbains.  Cette UE qui s’intègre dans l’option ADAGE (Aménagement DurAble et Génie Écologique) vise à donner les fondamentaux sur l’évaluation et la conservation des espèces et des écosystèmes au sein des territoires, et aborde également la dimension spatiale de l’écologie au travers de la compréhension de la structure et du fonctionnement des paysages.L’UE s’organise en 3 axes, traités sous forme de cours, d’ateliers sur le terrain et de travaux dirigés :1. Biologie et écologie de la conservation (principes, réintroductions et conservation des espèces, espaces protégés, évaluation de la biodiversité, ingénierie pour la protection des sols, éthique de l’environnement, valeurs de la biodiversité, philosophie de l’environnement) 2. Ecologie du paysage et écologie spatiale (structure et organisation spatiale des paysages, métapopulations et fragmentation, corridors écologiques) 3. Ingénierie écologique pour les territoires (principes, concepts et applications pour les territoires naturels et urbains)</t>
  </si>
  <si>
    <t>Francis.isselin@univ-tours.fr</t>
  </si>
  <si>
    <t>E4A7ITI4</t>
  </si>
  <si>
    <t>ITI. Ingénierie Territoriale Appliquée</t>
  </si>
  <si>
    <t>Cet enseignement inaugure l’option Internationale de la filière Urbanisme et Ingénierie Territoriale. Il prend la forme d’un travail collectif en atelier, autour d’un sujet d’intérêt pour des acteurs privés ou publics de l’urbanisme, à Tours ou ailleurs. Pendant tout le semestre, l’encadrement par des enseignants-chercheurs engagés dans la recherche et la pratique et les interventions de praticiens permettent aux étudiants d’acquérir des compétences dans le champ de l’aménagement. Les étudiants sont amenés à développer et soutenir leurs propositions sur un sujet porteur pour leur future activité. Ils développent également leurs connaissances d’expériences d’urbanisme à l'étranger, dans les pays développés, comme dans ceux à urbanisation rapide.En 2018, l’atelier porte sur le devenir du quartier de l’aéroport Tours Val de Loire.</t>
  </si>
  <si>
    <t>Christophe.demaziere@univ-tours.fr</t>
  </si>
  <si>
    <t>E4A7RES4</t>
  </si>
  <si>
    <t>Énergétique Urbaine (RESEAU, UIT 071)</t>
  </si>
  <si>
    <t>La question énergétique est devenue une question urbaine et territoriale autant que technologique. L’introduction de cette dimension dans le champ de l’urbain a eu pour effet de développer une ingénierie mobilisant des méthodes de modélisation spécifiques.  Le cours présente ces méthodes en se fondant sur la quantification de la demande énergétique dans les secteurs du bâtiment et des transports et en adoptant une approche système. Le système urbain est ainsi décomposé en sous-systèmes articulés entre eux.Le secteur du bâtiment est décomposé en trois sous-systèmes : thermique, eau chaude sanitaire (ECS) et usages spécifiques (électrique). Le cours présente les modalités d’extrapolation à l’échelle urbaine des bilans énergétiques des bâtiments, les méthodes de modélisation dynamique de la demande et les solutions de maîtrise des consommations selon les divers types d'énergie (finale et primaire).Le secteur des transports est examiné à partir des sous-systèmes mobilités par mode de transport et par motif en intégrant la structure du parc automobile et celle des transports en commun. La demande de transport est approchée à partir du modèle standard (à 4 étapes) et ses inductions énergétiques sur la base du modèle COPERT.Le système urbain est enfin modélisé grâce à l’articulation des deux sous-systèmes bâtiments et transport afin de simuler les effets énergétiques d’organisations territoriales contrastées.A l’issue de cet enseignement, les étudiants sont familiarisés à la modélisation et à l’approche système, aux méthodes de calcul et aux dynamiques à l’échelle urbaine et territoriale de l’énergie et des transports.</t>
  </si>
  <si>
    <t>MAÏZIA M., « L’énergétique urbaine et la morphologie des villes : l’analyse du bâti parisien » Les Annales de la recherche urbaine, N°103, 2007, pp. 81-87. MAIZIA M., TRAISNEL J. « Energie et Habitat. Des économies d'énergie à domicile », Vie de la recherche scientifique : dossier spécial Energie :produire et économiser, 370, juillet-août-septembre 2007, pp. 42-44. RADANNE P., Energie de ton siècle ! Des crises à la mutation, Lignes de repères, 2005, 256 p.</t>
  </si>
  <si>
    <t>Mindjid.maizia@univ-tours.fr</t>
  </si>
  <si>
    <t>E4A7ECO4</t>
  </si>
  <si>
    <t>Habitat et Foncier</t>
  </si>
  <si>
    <t>et de l’habitat à la fois historique, thématique et opérationnel. Un premier temps revient d’une façon introductive et historique sur les grands temps des politiques du logement depuis l’après-guerre et avec des repères sur nos voisins européens. Des grandes thématiques détaillées autour de grandes catégories d’acteurs et de l’évolution des différents segments du parc (opérateurs HLM, promotion immobilière et parc privé, question de l’accession à la propriété et de l’évolution des copropriétés) permettent d’appréhender l’observation et la compréhension d’un marché local de l’habitat.Les étudiants intégrant les différentes stratégies d’acteurs peuvent mettre en perspective la programmation (à travers différents documents PLH, PDH, PDALPD…) et la mise en place de politique locale de l’habitat.</t>
  </si>
  <si>
    <t>Eric.thomas@univ-tours.fr</t>
  </si>
  <si>
    <t>E4A7PGE4</t>
  </si>
  <si>
    <t>Pédologie et Géologie Environnementale</t>
  </si>
  <si>
    <t>La réalisation des aménagements et la prise en compte de l’environnement aux différents niveaux du projet d’aménagement impose 1) de savoir évaluer l’état de l’environnement naturel, 2) d’identifier les fragilités des espaces naturels, leurs dysfonctionnements et l’origine de ceux-ci.Les thèmes suivants seront traités sous forme de cours et de TD :1. Evaluation de l’environnement abiotique : géologie de l’environnement, évaluation des sols (typologie, fonctionnement, mesures de conservation), évaluation des risques géologiques.2. Etudes d’impacts et réglementation3. L’évaluation économique. Les rapports à l’évaluation</t>
  </si>
  <si>
    <t>Seraphine.grellier@univ-tours.fr</t>
  </si>
  <si>
    <t>E4A7SYS4</t>
  </si>
  <si>
    <t>Systèmes de Transport</t>
  </si>
  <si>
    <t>Dans un contexte de mobilité généralisée, encore dominée par l'usage de la voiture à l'échelle des régions urbaines, de développement de l'écomobilité, dans un contexte de renchérissement probable des énergies fossiles, ce cours vise d’abord à caractériser les enjeux associés au transport de personnes, à identifier les différents acteurs, leurs missions, le cadre législatif et les politiques/actions associées. Le cours traite ensuite la question de l'analyse des systèmes de transport et leur planification, interrogeant la notion d'interaction entre transport et urbanisme. Des méthodes pour l'ingénieur sont mobilisées, en particulier : théorie des graphes ; modélisation à 4 étapes.Enfin, dans une visée plus prescriptive de l'aménagement, le cours fournit des éléments de benchmarking en matière de gestion de la mobilité : innovations technologiques (BHNS, TAD…) ou organisationnelles (PDIE, aide à l'auto-organisation des déplacements, intermodalité) Les objectifs pédagogiques sont de 3 ordres :- Comprendre les enjeux associés au transport et ses interactions avec les territoires. - Connaître et savoir mobiliser les principales méthodes d'analyse de l'offre de transport (théorie des graphes…), de la demande (modèles gravitaires) puis de planification des systèmes de transport- Appréhender la question des mobilités, de leurs déterminants et de leur gestion sous l'angle notamment d’actions et expérimentations menées par les différents acteurs des transports.</t>
  </si>
  <si>
    <t>Herve.baptiste@univ-tours.fr</t>
  </si>
  <si>
    <t>E4A7UE44</t>
  </si>
  <si>
    <t>Hydrologie et hydraulique (COM 072)</t>
  </si>
  <si>
    <t>Ce cours est une introduction aux grandes notions utilisées en hydrologie et hydraulique.Nous aborderons cette discipline en faisant le lien avec d’autres disciplines qui sont enseignées dans la formation «Génie de l’Aménagement-Environnement» afin de montrer l’intérêt de ces disciplines pour de futurs aménageurs. Le principe du cours est original : chaque étudiant sera invité à découvrir les notions importantes du cours par un travail personnel à la maison et en cours à travers l’utilisation de support de cours en ligne sur Celene et des quizz permettant l’intégration de chacune des notions abordées. Des discussions en TD ainsi que des exercices permettront l’application de ces notions par un apprentissage actif. Ce cours est divisé en TD de 2h répartis entre trois enseignants.</t>
  </si>
  <si>
    <t>E4A7IM24</t>
  </si>
  <si>
    <t>Biodiversité aquatique 1 (IMA 072)</t>
  </si>
  <si>
    <t>Ce module concerne la taxonomie et l’écologie de la faune et de la flore inféodés aux milieux aquatiques et humides. Il se compose d’enseignements spécifiques aux différents groupes taxonomiques et prépare au passage des différentes étapes du « Test des connaissances biologiques » (TEC Bio) qui évaluera les connaissances naturalistes des étudiant(e)s de la filière « Ingénierie des milieux aquatiques » en 4e et 5e année. Biologie et écologie de la flore des eaux douces continentales : L’enseignement présentera la taxonomie, les cycles de vie et l’écologie des végétaux cryptogamiques inféodés aux milieux aquatiques et humides (algues, bryophytes, ptéridophytes), ainsi que le cycle de vie des végétaux aquatiques angiospermes. Des taxons représentatifs d’algues et de bryophytes seront déterminés lors de travaux pratiques. Les enseignements présenteront également la méthode de bioindication « indice biologique macrophytique en rivière »(IBMR). Les étudiants réaliseront un relevé IBMR sur le terrain, détermineront les espèces rencontrées en laboratoire et interpréteront les résultats. Biologie et écologie de la faune invertébrées et vertébrées aquatique ou inféodée à l’eau : Les traits d’histoire de vie et l’organisation des communautés de poissons et invertébrés est présentée. Certaines espèces patrimoniales, migratrices ou invasives sont plus particulièrement traitées. Afin de répondre à la compétence reconnaissance de taxons, un travail de reconnaissance des espèces sur le terrain et au laboratoire pour poissons et invertébrés est conduit sous forme de TP et d’une sortie terrain.</t>
  </si>
  <si>
    <t>Sabine.greulich@univ-tours.fr</t>
  </si>
  <si>
    <t>E4A7EE4</t>
  </si>
  <si>
    <t>Stratégie de développement territorial (UIT 072)</t>
  </si>
  <si>
    <t>Le développement territorial est l’expression des interactions entre les dynamiques territoriales et les politiques publiques mises en œuvre. L’objectif est de fournir des savoirs pour une appréhension effective de ce champ. Ceci requiert alors : 1) la compréhension des logiques d’acteurs privés et publics dont les rapports se remanient en permanence tout en influant sur les configurations territoriales actuelles et à venir ; 2) la connaissance des modalités d’intervention publique, tout particulièrement en matière de développement économique et d’aménagement de l’espace public ; 3) l'analyse et l'évaluation des actions et politiques mises en œuvre. L’UE propose des allers-retours entre approches théoriques et pratiques, notamment grâce aux travaux dirigés réalisés sous forme d'ateliers thématiques et d'études de cas. Les résultats attendus sont :  1) Analyser sur les plans théorique et empirique l’apport des acteurs privés aux démarches de développement territorial, en France et à l’étranger ; 2) Confronter les pratiques à l’œuvre dans des contextes institutionnels, géographiques, culturels… variés ; 3) Connaître les justifications, le mode d’emploi, les avantages et les limites des outils de développement territorial.</t>
  </si>
  <si>
    <t>Hamdouch, A., Nyseth, T., Demazière, C., Førde, A., Serrano, J., Aarsæther, N., Eds. (2017), Creative approaches to planning and development. Insights from small and medium-sized towns in Europe, Routledge: London and New York. Carrière, J.-P., Hamdouch, A., Iatu, C., Eds., (2016), Développement durable des territoires, Coll. Géographie, Economica – Anthropos: Paris. Forest J., Hamdouch A. (2015), Quand l'innovation fait la ville durable, Lausanne, Presses Polytechniques et Universitaires Romandes.</t>
  </si>
  <si>
    <t>Abdelillah.hamdouch@univ-tours.fr</t>
  </si>
  <si>
    <t>E5A9BAT4</t>
  </si>
  <si>
    <t>Bathymétrie mesures embarquées</t>
  </si>
  <si>
    <t>Le développement méthodologique dans le domaine de la mesure environnementale permet de grandes avancées dans l'Ingénierie des Milieux Aquatiques. L'objectif est de présenter les différents outils et méthodes de mesures environnementales auxquels les étudiants seront confrontés dans le milieu professionnel. L'acquisition et le traitement de mesures bathymétriques à l'aide de sondeurs mono- et multifaisceaux seront présentées (logiciel Hypack). Une ouverture est proposée pour présenter l'application des nouvelles technologies (mesures embarquées aéroportées ou nautiques, LiDar, LSPIV, SFM…). Cette UE sera l'occasion pour les étudiants de préparer le permis bateau. La seconde partie concerne l’acquisition de la compétence en modélisation numérique hydraulique et sédimentaire. Les modèles numériques hydrauliques sont des outils puissants pour l’aménagement et la gestion des systèmes fluviaux. Les étudiants travailleront sur des cas concrets à partir de logiciels tels que Hec-Ras, Hydra (1D-2D) et Telemac2D. Ces travaux s’appuieront sur des sorties terrain et des études réalisées par les intervenants. Dans ce cadre des travaux d’arasement d’ouvrages seront présentés avec mise en situation. La dernière partie concerne l’ingénierie des zones humides et les méthodes de traitement des sites pollués et des zones tampons agricoles. Les technologies innovantes de traitement des eaux par toitures végétalisées seront exposées. Les étudiants travailleront sur des cas appliqués de MOE &amp; MOA.</t>
  </si>
  <si>
    <t>E5A9ICE4</t>
  </si>
  <si>
    <t>Ingénierie des Cours d’Eau</t>
  </si>
  <si>
    <t>Le développement méthodologique dans le domaine de la mesure environnementale permet de grandes avancées dans l'Ingénierie des Milieux Aquatiques. L'objectif est de présenter les différents outils et méthodes de mesures environnementales auxquels les étudiants seront confrontés dans le milieu professionnel. L'acquisition et le traitement de mesures bathymétriques à l'aide de sondeurs mono- et multifaisceaux seront présentées (logiciel Hypack). Une ouverture est proposée pour présenter l'application des nouvelles technologies (mesures embarquées aéroportées ou nautiques, LiDar, LSPIV, SFM…). Cette UE sera l'occasion pour les étudiants de préparer le permis bateau. La seconde partie concerne l’acquisition de la compétence en modélisation numérique hydraulique et sédimentaire. Les modèles numériques hydrauliques sont des outils puissants pour l’aménagement et la gestion des systèmes fluviaux. Les étudiants travailleront sur des cas concrets à partir de logiciels tels que Hec-Ras, Hydra (1D-2D) et Telemac2D. Ces travaux s’appuieront sur des sorties terrain et des études réalisées par les intervenants. Dans ce cadre des travaux d’arasement d’ouvrages seront présentés avec mise en situation.La dernière partie concerne l’ingénierie des zones humides et les méthodes de traitement des sites pollués et des zones tampons agricoles. Les technologies innovantes de traitement des eaux par toitures végétalisées seront exposées. Les étudiants travailleront sur des cas appliqués de MOE &amp; MOA.</t>
  </si>
  <si>
    <t>E5A9HZI4</t>
  </si>
  <si>
    <t>Ingénierie des Zones Humides</t>
  </si>
  <si>
    <t>E5A9IM84</t>
  </si>
  <si>
    <t>Ingénierie de la Restauration des Milieux Aquatiques</t>
  </si>
  <si>
    <t>Lors de cet atelier sera notamment approfondie la question de la restauration de la continuité écologique (restauration de la libre circulation des populations piscicoles et des sédiments au droit d’ouvrages anthropique bloquant tels les barrages) que ce soit au niveau des études à mener, que sur de l’accompagnement à la maîtrise d’ouvrage voire au niveau de la prise en charge de travaux directement. Il s’agit également de préciser les outils mobilisables pour la protection des écosystèmes aquatiques, la restauration des frayères et d’habitats, et plus largement des milieux aquatiques.Cet atelier s’inscrit dans la perspectives d’emploi des étudiants dans les structures opérationnelles et de recherche de type Agences de Bassin, Conseils régionaux ou départementaux, structures Intercommunales, Parcs Naturels Régionaux, Parcs Nationaux, bureaux d'études, cabinets d'expertises ou de conseil, DREAL, DDT, ONF, CREN, Agences de l'Eau, VNF, Réserves Naturelles, CNRS, IRSTEA, CNR, ONEMA, EPTB, Fédérations de Pêche…</t>
  </si>
  <si>
    <t>Michel.bacchi@univ-tours.fr</t>
  </si>
  <si>
    <t>E5A9UT64</t>
  </si>
  <si>
    <t>Culture et Théorie du Projet</t>
  </si>
  <si>
    <t>Le projet est au coeur des métiers de la conception. Il en est une des principales modalités et la notion de projet irrigue tous les pans de la vie sociale et même individuelle. Cet enseignement vise la saisie théorique et pratique du projet dans le champ de l’urbanisme. Les entrées sont multiples : les acteurs, leurs compétences et leur légitimité, les cadres de l’action, les jeux d’acteurs et les conditions d’exercice, les phases et les temporalités du projet, les valeurs, principes et objectifs soutenant le projet, les processus en oeuvre et leur complexité, les liens entre procédures, processus et pragmatique du projet.</t>
  </si>
  <si>
    <t>Denis.martouzet@univ-tours.fr</t>
  </si>
  <si>
    <t>E5A9ADA4</t>
  </si>
  <si>
    <t>Atelier «  Aménagement DurAble et Génie Écologique » (ADAGE, UIT 092)</t>
  </si>
  <si>
    <t>L’objectif général de cette option est de développer le volet « environnement » de la formation. Au travers différentes formes d’enseignements, cours théoriques, mini projets, travaux pratiques sur le terrain, travaux personnels et de lectures, l’option vise à donner une vision large de l’écologie des écosystèmes et des espèces. La pédagogie met l'accent sur l'approche par problème et les approches de terrain avec notamment la réalisation d'une à deux semaines de terrain et de sorties.Les enseignements s'organisent autour des thématiques suivantes:- Ecologie végétale et écologie des écosystèmes : Connaissance de la flore, diversité, structure et fonctionnement de la végétation, structure et fonctionnement des principaux types d’écosystèmes ;- Ecologie animale : Structure et fonctionnement des communautés animales, approches de terrain (méthode de suivis d’un groupe taxonomique, oiseaux par exemple), modélisation de la distribution de la faune, initiation aux traitements des données sous R ;- Ecologie urbaine : Structure et fonctionnement des écosystèmes urbains et péri-urbains, faune et flore en ville ;- Géomatique environnementale et modélisation spatiale : Acquisition et relevés de terrain, modèle numérique de terrain, DGPS, analyses spatiales ;- Ecologie de la restauration et restauration des écosystèmes : Bases de l'écologie de la restauration et de la restauration des milieux naturels dégradés, déroulement des projets de restauration, restauration des écosystèmes terrestres et des zones humides ;- Paysages et Agro-écosystèmes : Diagnostic et connaissance des milieux agro-naturels, photo interprétation, développement urbain.</t>
  </si>
  <si>
    <t>E5A9ITI4</t>
  </si>
  <si>
    <t>Atelier « Ingénierie Territoriale Internationale » (ITI, UIT 092)</t>
  </si>
  <si>
    <t>Cet enseignement s’inscrit dans l’Option ITI. Il s'agit d'une activité collective, menée par groupes d’une quinzaine d'étudiants maximum et encadrée par une équipe pluridisciplinaire d'enseignants-chercheurs : géographe, architecte, économiste, agronome. l'équipe est complétée par des intervenants extérieurs en fonction du sujet traité. L'exercice proposé sera conduit sur un terrain identifié et mettra en jeu des méthodes et des outils d'analyses variées (recueil/analyse de données, entretiens, enquête, traitement graphique et cartographique, vidéo). L'étude pourra être menée à différentes échelles territoriales (quartier, commune, agglomération, région…) mais elle posera nécessairement la question de l'articulation et de la cohérence entres les échelons territoriaux.Le travail fera l'objet d'un rendu final auprès de partenaires professionnels ou de recherche. Par rapport à l'atelier de DAE4, l'accent est mis sur la finalisation des propositions d'aménagement. Après une analyse du site et des pratiques d'aménagement (benchmark), les étudiants auront à proposer un parti pris d'aménagement et à formaliser une stratégie d'aménagement allant jusqu'à la programmation.Le fonctionnement en workshop a pour objectif de mettre les étudiants en situation de répondre à une commande énoncée par le milieu professionnel (agences d'urbanisme, agences de développement, collectivités locales, services de développement de grandes entreprises…) ou de recherche appliquée (PUCA, ESPON, Régions…). Ce format pédagogique apporte à la fois une solide approche interdisciplinaire et une approche comparée forte qui conduit les étudiants à mobiliser des connaissances en aménagement territorial et à y agréger les connaissances en transports, composition urbaine, paysage, droit et compétences des collectivités.</t>
  </si>
  <si>
    <t>Jose.serrano@univ-tours.fr</t>
  </si>
  <si>
    <t>E5A9RES4</t>
  </si>
  <si>
    <t>Atelier RESEAU</t>
  </si>
  <si>
    <t>L’atelier a pour objectifs de concevoir des projets urbains ou territoriaux sur la base de propositions concrètes et spatialisées (pouvant découler sur des maquettes numériques ou des modèles réduits de prototypes). Ces propositions sont systématiquement justifiées et/ou dimensionnées à partir de simulations réalisées grâce à des logiciels de calcul standards ou à la conception de modèles ad hoc. Il s’agit alors de décomposer l’atelier en différentes phases de projet :- reformulation de la commande en termes quantitatifs en tenant compte des contraintes urbaines de types réglementaires, socioéconomiques, spatiales, etc.- formulation systémique des entrants urbains permettant de pré-dimensionner les dispositifs spatiaux et techniques caractérisant les solutions potentielles du projet - scénarisation de projet au regard des solutions disponibles - validation par la simulation des scénarios- restitution aux commanditaires oralement, par écrit et graphiquement des principaux résultats.Les projets qui seront développés dans le cadre de cet atelier auront pour origine une commande réelle provenant d’un partenaire du département ou un projet exploratoire pouvant être soumis aux acteurs de la ville (concours étudiants ADEME, etc.). Les objets sur lesquels se focalisera l’atelier seront aussi divers que l’origine de la commande sera variée, néanmoins, ils se limiteront aux objets qui permettent ou nécessitent une modélisation.Citons à titre d’exemples : le système de transport urbain, les systèmes hydrauliques, les dispositifs de prévention et gestion des risques, le système énergétique, etc.</t>
  </si>
  <si>
    <t>E5A9UI84</t>
  </si>
  <si>
    <t>Problématiques Urbaines Contemporaines</t>
  </si>
  <si>
    <t>L’évolution des systèmes urbains doit faire face à de nombreux défis : la lutte contre l’effet de serre, les objectifs du développement durable, la performance énergétique, la conservation des patrimoines, l’accès aux services, la place de la voiture individuelle, le maintien des solidarités sociales et culturelles. Dans tous ces exemples conjuguent technicité, questionnement des modes de vies au regard de leur coût environnemental, et exercice de la citoyenneté lorsqu’il s’agit de déterminer la localisation des grands équipements ou le tracé des infrastructures de réseaux. Ce cours sera un moment de réflexion collective sur les défis qui occuperont demain le quotidien des ingénieurs en aménagement et environnement.</t>
  </si>
  <si>
    <t>E5A9IM74</t>
  </si>
  <si>
    <t>Rivers of Europe (IMA 092)</t>
  </si>
  <si>
    <t>Vincent.rotge@univ-tours.fr</t>
  </si>
  <si>
    <t>E5A9UU14</t>
  </si>
  <si>
    <t>Projet de Fin d’Etudes</t>
  </si>
  <si>
    <t>Le Projet de Fin d’Etudes concrétise le travail de méthodologique initié en semestre 7 à partir d’un sujet proposé par un enseignant chercheur.Il s’agit de mettre en place une méthode d'investigation efficace, honnête et critique en rapport avec le sujet choisi. Cela se poursuit par l’élaboration d’une problématique et de propositions de résolutions des problèmes identifiés.Le travail se conclu par la rédaction d’un mémoire de recherche conforme aux exigences formelles d’un document de recherche.Ce travail de recherche est essentiellement personnel mais reste encadré par un enseignant chercheur.</t>
  </si>
  <si>
    <t>E4A8BII4</t>
  </si>
  <si>
    <t>Biodiversité Aquatique 2 (IMA 081)</t>
  </si>
  <si>
    <t>Cet enseignement vise la connaissance et la mise en œuvre des méthodes de bioindication basées sur des bioindicateurs floristiques (indice Biologique Diatomique (IBD), indice Biologique Macrophytique en Rivière (IBMR)) et faunistique (indice Poissons Rivière (IPR)). Sont présentés des éléments de connaissance des Bacillariophycées: découverte, systématique, morphologie, reproduction, locomotion, écologie des diatomées.Est ensuite abordée la question des indices de détermination de la qualité de l’eau (Indice Biologique Diatomées (IBD), Indice de Polluo-sensibilité Spécifique (IPS) ) ainsi que les protocoles de relevés, les méthodes d’échantillonnage (norme IBD), les méthodes d’identification et de  le traitement associées. Le logiciel OMNIDIA est utilisé pour le calcul des notes de qualité et des caractéristiques autoécologiques finales.Une autoformation à l’identification de la flore et de la faune par du travail personnel, dénommée TOIC Bio visera à augmenter la technicité dans le domaine de l’identification. celle-ci se fera au moyen de fiches disponibles sur l’ENT et de temps de projet.</t>
  </si>
  <si>
    <t>Rosenberg D.M., Resh V.H. 1993. Freshwatrer biomonitoring and benthic macroinvertebrates. Chapman et Hall Ed., New York, 488 p.Shields F.D., knight S.S., Cooper C.M. 1995. Use of the index of biotic integrity to assess physical habitat degradation in warmwater streams. Hydrobiologia, 312, 191-208.Verneaux J. 1977. Biotypologie des systèmes d’eaux courantes. C.R. Acad Sci.,</t>
  </si>
  <si>
    <t>Catherine.boisneau@univ-tours.fr</t>
  </si>
  <si>
    <t>E4A8DRO4</t>
  </si>
  <si>
    <t>Droit de l’Eau (IMA 081)</t>
  </si>
  <si>
    <t>E4A8DIA4</t>
  </si>
  <si>
    <t>Chantier École 2 (IMA 082)</t>
  </si>
  <si>
    <t>Le Chantier École cours d’eau vise à répondre à des problématiques de restauration de site. A la demande d’un acteur de l’entretien, de la gestion et de la restauration des cours d’eau, une identification de la problématique d’aménagement sera conduite. Un diagnostic de l’état du cours d’eau ou de l’ouvrage le cas échéant sera conduit. Des projets techniques spécifiques seront élaborés par les étudiants. Ils seront définis en fonctions des nécessités rencontrées sur les différents sites test. Il pourra s’agir de la mise en place de techniques de monitoring spécifiques ou d’opérations de restauration, de renaturation diverses… Les étudiants devront participer à la rédaction du cahier des charges des clauses techniques particulières des opérations techniques envisagées.</t>
  </si>
  <si>
    <t>E4A8IGR4</t>
  </si>
  <si>
    <t>Restauration des Milieux Aquatiques (IMA 082)</t>
  </si>
  <si>
    <t>Cet enseignement et les travaux pratiques associés devront permettre aux étudiants de maitriser les principales techniques pouvant être mises en place sur les hydrosystèmes pour que soit assuré leur bonne gestion. Outre une parfaite connaissance des techniques utilisables, l’étudiant devra être en capacité de définir les résultats attendus sur le fonctionnement des écosystèmes de façon à pouvoir décrire le ratio/coût efficacité écologique des travaux qui seront mis en place. Il sera notamment abordé :- La renaturation des hydrosystèmes dulçaquicoles (conditions de mise en place, techniques mises en oeuvre, avantages inconvénients couts…)- La restauration des hydrosystèmes dulçaquicoles (conditions de mise en place, techniques mises en oeuvre, avantages inconvénients couts…)- Les techniques d’entretien des hydrosystèmes dulçaquicoles (conditions de mise en place, techniques mises en oeuvre, avantages inconvénients couts…)- L’amélioration de la continuité biologique et sédimentaire des hydrosystèmes dulçaquicoles (conditions de mise en place, techniques mises en oeuvre, avantages inconvénients couts…)</t>
  </si>
  <si>
    <t>E4A8HAF4</t>
  </si>
  <si>
    <t>Économie de l’Aménagement (UIT 081)</t>
  </si>
  <si>
    <t>Les questions économiques constituent un enjeu important pour les territoires et sont une priorité d’intervention des acteurs publics, quel que soit le niveau spatial considéré. Pourtant, pour l’aménageur, l’appréhension de l’économie locale ou régionale et la mise en œuvre d’outils d’intervention tendent à être brouillés par l’évolution des bases du développement économique, les limites de l’action décentralisée, et enfin les débats sur les effets environnementaux et sociaux de la croissance. En dépit de la montée de l’économie fondée sur la connaissance, des réseaux, des NTIC, les localisations et leurs effets sur les territoires doivent être considérés par les futurs professionnels de l’aménagement des villes et des territoires.Le cours traite tout d’abord des dynamiques économiques sur les territoires locaux, régionaux, en France et dans d’autres pays développés, à travers l’apprentissage des notions économiques fondamentales (marché et coordination des acteurs, production et consommation, etc.), le maniement de nomenclatures (activités, CSP…) et d’indicateurs, et la mesure de notions de l’économie territoriale (métropolisation, compétitivité territoriale, attractivité résidentielle).Il aborde, sur le plan théorique et empirique, les stratégies de localisation des firmes et des activités (économie géographique, proximité, économie de l’innovation…) en illustrant leurs incidences sur les territoires.Il traite des stratégies et outils d’aménagement du territoire, au niveau des collectivités locales, comme de l’État et présente les bases de l’évaluation des politiques locales et régionales de développement.</t>
  </si>
  <si>
    <t>Baudelle, G., Guy, C., Mérenne-Schoumaker, B., 2012, Le développement territorial en Europe, Rennes, Presses Universitaires de Rennes.CERTU, 2012, Comprendre l’économie des territoires, Lyon, CERTU.Courlet C., Pecqueur B., 2013, L’économie territoriale, Grenoble, Presses Universitaires de Grenoble.Mérenne-Schoumaker, B., 2011, La localisation des industries, Rennes, Presses Universitaires de Rennes.</t>
  </si>
  <si>
    <t>E4A8GEO4</t>
  </si>
  <si>
    <t>Géographie des Espaces Habités (UIT 081)</t>
  </si>
  <si>
    <t>E4A8ADA4</t>
  </si>
  <si>
    <t>Atelier «  Aménagement DurAble et Génie Écologique » (ADAGE, UIT 082)</t>
  </si>
  <si>
    <t>L'atelier de l'option ADAGE (Aménagement DurAble et Génie Écologique), traite d’un projet dans le domaine du paysage construit et/ou naturel. Il aborde la démarche de projet sous divers aspects et implique des outils tels que l'étude d'impact environnementale (EIE) et l'approche environnementale de l'urbanisme (AEU).L'atelier accorde une large part à l'avenir des territoires ruraux et périurbains. Il aborde différents domaines de l’aménagement : génie écologique, trame verte et bleue, agriculture nourricière, gestion d’espace, outils de protection complémentarité des fonctions urbaines et agronaturelles…Deux grandes étapes ponctuent le travail. Dans un premier temps, la restitution d’un diagnostic ciblé et, dans un second temps, la présentation du projet. Le travail d’atelier est ponctué d’interventions d’experts.Les étudiants travaillent en équipe de 6 à 8 personnes. Ils doivent répondre à un cahier des charges issus d’une commande réelle impactant le territoire.L’atelier incite les étudiants à développer une démarche globale à partir d'un questionnement à différentes échelles :- Quel est le rôle du site d'étude dans le développement du territoire?- Comment préserver ce qui fait l’identité du secteur d'étude?- Quels impacts sur les ressources : eau, sol, sous-sol, paysage, patrimoine végétal,… ?- Quel potentiel écologique, quel rôle dans la trame verte et bleue ?- Comment répondre aux besoins des populations (habiter, travailler, se divertir, se déplacer,…) en minimisant l'impact du projet sur le site (Éviter-Réduire-Compenser) ?</t>
  </si>
  <si>
    <t>celine.tanguay@univ-tours.fr</t>
  </si>
  <si>
    <t>E4A8ITI4</t>
  </si>
  <si>
    <t>Atelier « Ingénierie Territoriale Internationale » (ITI, UIT 082)</t>
  </si>
  <si>
    <t xml:space="preserve">Cet enseignement s’inscrit dans l’option ITI. L'exercice proposé sera conduit sur un terrain identifié et mettra en jeu des méthodes et des outils d'analyses variées (recueil/analyse de données, entretiens, enquête, traitement graphique et cartographique, vidéo). L'accent sera mis sur l'élaboration d'un diagnostic territorial et sur l'identification d'enjeux.Les étudiants ont à travailler sur une étude de cas. Pour résoudre le problème posé et faire des propositions, les étudiants auront à mobiliser des connaissances en aménagement territorial et à y agréger les connaissances en transports, composition urbaine, paysage, droit et compétences des collectivités. L’encadrement est réalisé par une équipe pluridisciplinaire d’enseignants (architecte, urbaniste, agronome, géographes, économiste) qui permet de s’assurer de l’approche globale des étudiants.Le workshop associé a pour objectif de mettre les étudiants en situation de répondre à une commande énoncée par le milieu professionnel (agences d'urbanisme, agences de développement, collectivités locales, services de développement de grandes entreprises…) ou de recherche appliquée (PUCA, ESPON, Régions…). Il a une dimension internationale par le sujet choisi, la participation d’étudiants étrangers ayant une approche spécifiquement de l’aménagement, la participation à l’encadrement de collègues étrangers. Les deux programmes intensifs ERASMUS auxquels participe le DAE seront intégrés dans ce workshop. </t>
  </si>
  <si>
    <t>E4A8RES4</t>
  </si>
  <si>
    <t>Atelier « REseaux et Systèmes de l’Environnement et des Aménagements Urbains » (RESEAU, UIT 082)</t>
  </si>
  <si>
    <t>L’atelier a pour objectifs de concevoir des projets urbains ou territoriaux sur la base de propositions concrètes fortement spatialisées (pouvant découler sur des maquettes numériques ou des modèles réduits de prototypes). Ces propositions sont systématiquement justifiées et/ou dimensionnées à partir de simulations réalisées grâce à des logiciels de calcul standards ou à la conception de modèles ad hoc. Il s’agit alors de décomposer l’atelier en différentes phases de projet :1- reformulation de la commande en termes quantitatifs en tenant compte des contraintes urbaines de type réglementaires, socioéconomiques, spatiales, etc.2 - formulation sous la forme de système des entrants urbains permettant de pré-dimensionner les dispositifs spatiaux et techniques caractérisant les solutions potentielles du projet. 3 – proposer plusieurs scénarios de projet au regard des solutions disponibles. 4 – valider par la simulation un ou plusieurs scénarios. 5 – Restituer aux commanditaires oralement, par écrit et graphiquement les principaux résultats.Les projets qui seront développés dans le cadre de cet atelier auront pour origine une commande réelle provenant d’un partenaire du département ou un projet exploratoire pouvant être soumis aux acteurs s’intéressant à la ville (concours étudiants ADEME, etc.). Les objets sur lesquels se focalisera l’atelier seront aussi divers que l’origine de la commande sera variée, néanmoins, ils se limiteront aux objets qui permettent ou nécessitent une modélisation. Citons à titre d’exemples : le système de transport urbain, les systèmes hydrauliques, les dispositifs de préventions au risques, le système énergétique, etc.</t>
  </si>
  <si>
    <t>E4A8UE34</t>
  </si>
  <si>
    <t>Méthodologie de la recherche</t>
  </si>
  <si>
    <t>Le cours vise, l'apprentissage de la méthode de démonstration scientifique et de la communication écrite mais aussi orale du PFE. Un mémoire de recherche est une façon d'organiser la pensée selon des règles de hiérarchisation et d'ordonnancement des idées. Une méthode de recherche scientifique est une démarche permettant de construire un cadre de recherche, de démonstration et de restitution de preuves afin de fournir non seulement une réponse mais une interprétation à la question de recherche. C'est une méthode de travail et de récolte des données : accès instantané à l'information, profusion de données, multitude de sources inégales. Le but n'est pas uniquement de « sortir un plan », mais de mettre en place une méthode d'investigation efficace, honnête et critique. Choisir les outils de récolte de l'information en fonction d'un sujet, sélectionner les informations, les ranger dans un ordre prédéterminé. Ce cours a pour vocation d’aider à réaliser sur le PFE « crayon à la main ». Durant ces séances, l'objectif est d'avancer concrètement sur l'écriture du PFE, l'étudiant étant mis en situation de : - mettre en place une réflexion systémique alliant l'écrit et l'oral ;- composer une démarche écrite théorique et empirique puis savoir la rendre en exposé en public ;- être capacité de se questionner, de se remettre en question, de s'étonner.</t>
  </si>
  <si>
    <t>denis.martouzet@univ-tours.fr</t>
  </si>
  <si>
    <t>Polytech</t>
  </si>
  <si>
    <t>Urban and Territorial Planning and Environment</t>
  </si>
  <si>
    <t>Hydrology and hydraulics (COM 072)</t>
  </si>
  <si>
    <t xml:space="preserve">This course consists of an introduction to basic knowledge in hydrology and hydraulics. We will cover the most important topics related to water science linked to the courses offered in the major “Spatial planning and environment engineering”. This course is mainly dedicated to tutorial classes (48h), with homework for acquiring basic concepts in hydrology and hydraulics. Classes will be dedicated to discussion, more in-depth explanations and to applying concepts and tools in hydrology and hydraulics. Active learning will be proposed during this course.Water cycle, hydrological balance, stream and hydrological processes, flow rates, hydrogeology, urban hydraulics. </t>
  </si>
  <si>
    <t>seraphine.grellier@univ-tours.fr</t>
  </si>
  <si>
    <t>E4AHYD4</t>
  </si>
  <si>
    <t>Fluvial morphodynamics and sediment transport (IMA 071)</t>
  </si>
  <si>
    <t>The course delivers the scientific baselines for the management of the physical structures in river. River beds have been strongly modified in the past, by river training, channelization and dam construction. River bedforms, their dynamics and the sediment transport of natural systems must be known for a sustainable river restoration, the main problem being the re-introduction of dynamic elements in stabilized riverscapes, often combined with changed landuse or urbanisation on former floodplains. Practical courses include the analysis of bedforms using data from hydroacoustics and sediment analysis.</t>
  </si>
  <si>
    <t>stephane.rodrigues@univ-tours.fr</t>
  </si>
  <si>
    <t>Aquatic Biodiversity (IMA 072)</t>
  </si>
  <si>
    <t>This course introduces the “biological hardware” of rivers, streams, lakes and wetlands. Students will learn to examine the ecosystem from the view of the diverse organisms. Past management options have largely ignored the environmental needs of many species, resulting in an extraordinarily high erosion of biodiversity in freshwater and wetland systems. The species, their ecological requirements, assembly rules for communities, and specifically the weak points in the life cycle strategies, which make species susceptible to environmental changes, will be presented. Botanical issues cover algae, macrophytes and riparian trees, zoological issues taxa of benthic invertebrates and fish, as well as vertebrates depending on aquatic environments in at least one stage of their life cycle. During tutorials, students will be trained to sample and identify the species.  Ecology and identification of species, taxonomy, species traits, sampling methods.</t>
  </si>
  <si>
    <t>sabine.greulich@univ-tours.fr</t>
  </si>
  <si>
    <t>Rivers of Europe: management and risks (IMA 092)</t>
  </si>
  <si>
    <t xml:space="preserve">This unit analyses and validates different issues of river management in Europe. Part one deals with a gradient analysis of geographical-climatological and socio-economic drivers of environmental problems, and the regionally variable mitigation efforts, mostly in the context of the Water Framework Directive. As a practical exercise, group work will focus on a European project proposal. Part two continues with European project management, with a thematic focus on waterfronts and flood-adapted architecture. Part three includes exercises on flood risk management and evacuation planning.Transboundary River Management, Regional environmental problems, EU project planning and management, Waterfront architecture, Flood Risk Management. </t>
  </si>
  <si>
    <t>vincent.rotge@univ-tours.fr</t>
  </si>
  <si>
    <t>Research project (PFE)</t>
  </si>
  <si>
    <t>This unit validates the research placement that will be conducted within the research laboratory Cities, Territories, Environment and Societies, and especially the research team “Urban and regional planning projects, landscape and environment”. A tutor will advise each student and supervise his/her research and seminars will be organised.Research methods, research design, innovation, sustainable development, environment, agronatural space.</t>
  </si>
  <si>
    <t>jose.serrano@univ-tours.fr</t>
  </si>
  <si>
    <t>E4A7UI34</t>
  </si>
  <si>
    <t>Territorial planning and development strategies (UIT 072)</t>
  </si>
  <si>
    <t>This course is based on the idea that contemporary competition among territories is fundamentally based on their capabilities in knowledge of creation-dissemination, competence building, innovation and creativity, and less on cost advantages. The course focuses on innovation processes and the analysis of R&amp;D, innovation and attractiveness policies within territories (at various spatial scales) that can contribute to a sustainable territorial development dynamics (in terms of economic, social and environmental sustainability) within the global competitive area. The practical courses underlie case studies preparation and presentations by students. Territorial creativeness and innovation dynamics, social innovation and territorial cohesion, territorial resilience and sustainable local development.</t>
  </si>
  <si>
    <t>abdelillah.hamdouch@univ-tours.fr</t>
  </si>
  <si>
    <t>E3A5STA4</t>
  </si>
  <si>
    <t>Statistics (COM 053)</t>
  </si>
  <si>
    <t>This teaching unit is an introduction to statistics (uni, bi and multivariate plus inferential statistics) with specific applications to the field of “urban, regional planning and environment”. It is a study of statistical methods (ANOVA, Khi 2, regression…) and techniques with emphasis on computer analysis (XLStat, Python, etc.). The practical and technical skills learned will be applied during a student group project with a chosen topic.Uni, bi and multivariate statistics, Lorenz curve and Gini index, sampling, regression (linear, exponential, etc.) ; contingency matrix ; Khi 2, ANOVA tests, PCA, CFA, etc.</t>
  </si>
  <si>
    <t>kamal.serrhini@univ-tours.fr</t>
  </si>
  <si>
    <t>E3A6GE04</t>
  </si>
  <si>
    <t>Geomatics 2 – Advanced GIS (COM 061)</t>
  </si>
  <si>
    <t>This courses focus on geographic data manipulation using a geographic information system (GIS). Complex spatial problems will be modeled and solved using geoprocessing tools (Model Builder). Students will work in pairs using ArcGIS software. These tutorials cover different topics including: Combine spatial data (intersect, union, clip, buffers, fusion…), Create and edit spatial data, Join tabular data (Excel) with spatial data, Translate spatial data into different coordinate reference systems, Collect, import and analyze GPS data, Make use of collaborative data (Open Street Map), Geocode addresses, Georeference raster dataset, Handle 3D Digital Elevation Models (DEM). GIS, spatial data, geolocation, spatial models, coordinate reference systems, geographic data acquisition, DEM.</t>
  </si>
  <si>
    <t>laurent.etienne@univ-tours.fr</t>
  </si>
  <si>
    <t>E3A6USE4</t>
  </si>
  <si>
    <t>Introduction to Aquatic Ecology: Riverine, lake, and wetland ecosystems (COM 062)</t>
  </si>
  <si>
    <t>This lecture informs future engineers about planning-relevant features of rivers, lakes, and wetlands as well as their ecosystem functions and biodiversity with a focus on environmental management. A system typology is given and the physical-chemical (abiotic) and organismic (biotic) variables are explained. It is necessary to know the complex interactions of these patterns and processes to understand how they change under the influence of human activities in the catchment basin and in the aquatic system itself. Aquatic ecosystems are the most threatened, although they are essential life-support systems of humanity.Environment, water, biodiversity, human impact, restoration.</t>
  </si>
  <si>
    <t>mathias.wantzen@univ-tours.fr</t>
  </si>
  <si>
    <t>E3A60FA4</t>
  </si>
  <si>
    <t>Approaches and studies in aquatic Ecology: Functional ecology of lakes, wetlands and rivers, ecophysiology of aquatic plants and animals (COM 063)</t>
  </si>
  <si>
    <t>Based on the general introduction on to processes and patterns in aquatic ecosystems (UE COM 062), this course (lectures and practical exercises) this course aims (i) to let students apply knowledge from UE COM 062 to case studies and (ii) to present aquatic ecosystems from a more organismic perspective. How do aquatic organisms (plants and animals) adapt to their environment? How do they shape their environment (act as engineers)? How do they cope with environmental variations, and where are the limits of adaptation? Can we transfer adaptive strategies by organisms to urban and landscape planning by humans?  Based on this information, aspects of ecosystem management and restoration are introduced. Organism, life-cycle strategies, adaptive traits, ecosystem management.</t>
  </si>
  <si>
    <t>mathias.wantzen@univ-tours.fr ou sabine.greulich@univ-tours.fr</t>
  </si>
  <si>
    <t>E48UE34</t>
  </si>
  <si>
    <t>Research methodology (COM 081)</t>
  </si>
  <si>
    <t>This unit is designed to accompany the Master Thesis report elaborated during the semesters. It will explain and help the students step by step, from the research subject to the final findings. Concretely, The lessons will follow the different section of a academic article: Research Subject (1), Data &amp; Methods (2), State of art/ Literature review (3), theoretical Background (4) ; Results (5), and Discussion (6). This module aims to improve the research skills of students and to develop their critical evaluative skills in relation to the research conducted by other scholars.Research methods, state of art, empirical data, theoretical framework, findings.</t>
  </si>
  <si>
    <t>enis.martouzet@univ-tours.fr</t>
  </si>
  <si>
    <t>Spatial Planning Abroad (UIT 081)</t>
  </si>
  <si>
    <t>This course analyzes development trends and planning policies in European and developing countries. It provides an introduction to the methodology of comparing national and regional/local policies in the planning field. In the European context, it will first illustrate how the European Union is becoming a player in regional development, through the production of policy documents, the implementation of Structural Funds and the support of local development policies. The reform of the planning system in selected countries is also to be dealt with. The course also valuates case studies, which will cover various territorial contexts in developed countries, as well as developing ones (India, Brazil, Thailand...). The case studies will be presented by researchers, experts and students.</t>
  </si>
  <si>
    <t>christophe.demaziere@univ-tours.fr</t>
  </si>
  <si>
    <t>Workshop:  Teamwork Project on “International Territorial Engineering (UIT 082 - ITI)</t>
  </si>
  <si>
    <t>ITI’s Workshop is conducted by groups of about ten students. It aims at the identification of relevant scale (neighborhood, city, agglomeration, region ...) to define spatial strategy elements. They cover many issues that articulate object and project in planning (places making, citizens in urban affairs, heritage and tourism, Master Plan’ orientations, economic development ...). Each workshop is supervised by 2 academics and 1 practitioner. The proposed exercise is field-oriented and calls for various analysis tools (data collection/analysis, interviews, surveys, sketching, mapping, graphing, photo, video…) to give a reliable diagnosis and introduce recommendations to solve a territorial problem (report/oral presentation).Diagnosis, recommendation, spatial planning, territorial issues, urban methods and engineering tools.</t>
  </si>
  <si>
    <t xml:space="preserve">Report and oral presentation </t>
  </si>
  <si>
    <t>Workshop:    Teamwork Project on “Urban and Environmental Engineering (UIT 082 - RESEAU)</t>
  </si>
  <si>
    <t>The ecodesign workshop of NETWORK's option aims to have students produce urban projects. These projects must respond to a mandate framed by an operational sponsor according to economic, social and environmental issues, and have to be materialized through an urban solution rigorously spatialized, sized and appropriately reported. In this training, the term “project” means on the one hand, the urban solutions sized thanks to several engineering models (energy, transport, water, waste…), and on the other hand, the process that makes it possible to produce them ("agile" methods). At the conclusion of this process, students report scenarios of solutions (including the models they have designed) using innovative tools of communication (3D models, virtual reality, interactive GIS, web site, etc. - for an example, see https://sites.google.com/site/atelierecoconceptiondae )Agil method, network, energy, transportation systems, engineering models, urban design, environment.</t>
  </si>
  <si>
    <t>mindjid.maizia@univ-tours.fr</t>
  </si>
  <si>
    <t>Workshop:   Teamwork Project on “Sustainable development and Ecology Engineering (UIT 082 - ADAGE)</t>
  </si>
  <si>
    <t>The workshop of the option (Sustainable development and Ecology Engineering), deals with a project in the field of the built or natural landscape. It discusses the impact of the project on the environment and develops an environmental approach to Urbanism (AEU) including the use of techniques of ecological engineering, sustainable construction, energy-saving, new ways of moving. In addition, this option plays a large role in the future of the rural and peri-urban territories in terms of knowledge, protection and development. The future of the rural territory is also dependent on what we do in our cities tomorrow.Innovation, sustainable development, environment, agronatural space.</t>
  </si>
  <si>
    <t>Supervised project 2</t>
  </si>
  <si>
    <t xml:space="preserve">Supervised project in engineering: Urban and Territorial Planning and Environment Duration: one semester (fall [from September to the end of January] or spring [from the end of January to the end of June] semester),Application deadline: before July, the 1rst, for students coming for the fall semester; before December the 1rst, for students coming for the spring semester. Content: The project will be focused on one of the field of Urban and Territorial Planning and Environment (terrestrial and/or aquatic). It must be carried out individually in a laboratory, under the supervision of a lecturer, assistant professor or professor of Polytech Tours (possibly in collaboration with another colleague). At the beginning of the project a work plan will be submitted by the student with the guidance of his/her supervisor at Polytech Tours.Caution: Before applying for this course, all students must obtain the approval of their future supervisor. Students can also directly contact international.polytech@univ-tours.fr   </t>
  </si>
  <si>
    <t>The project is examined by a written report (in English or French) and an oral presentation for 20 ECTS,-The project is examined by a written report (in English or French) and an oral presentation for 20 ECTS
-Disciplinary courses taught within Polytech Tours and/ or French courses for foreign students (10 ECTS)</t>
  </si>
  <si>
    <t>Supervised project 1</t>
  </si>
  <si>
    <t>The project will be focused on one of the field of Urban and Territorial Planning and Environment (terrestrial and/or aquatic). It must be carried out individually in a laboratory, under the supervision of a lecturer, assistant professor or professor of Polytech Tours (possibly in collaboration with another colleague). At the beginning of the project a work plan will be submitted by the student with the guidance of his/her supervisor at Polytech Tours. Caution: Before applying for this course all students must obtain the approval of their future supervisor. Students can also directly contact international.polytech@univ-tours.fr</t>
  </si>
  <si>
    <t xml:space="preserve">The project is examined by a written report (in English or French) completed by an oral presentation </t>
  </si>
  <si>
    <t>DEE</t>
  </si>
  <si>
    <t>FBSE(E3E5FBS4)</t>
  </si>
  <si>
    <t>Basic functions of electronic systems</t>
  </si>
  <si>
    <t>Topics include basic functions of digital electronics, commutation of transistors, operational amplifiers, digital-analog converters, and passive and active filtering.The course objectives are:To get a better understanding of basic functions used in analog and digital electronics.To be able to choose, calculate and size an electronic circuit.To be able to read and understand technical datasheets of electronic devices.</t>
  </si>
  <si>
    <t xml:space="preserve">remi.busseuil@univ-tours.fr </t>
  </si>
  <si>
    <t>Course grade will be based on midterm exams, and a final exam.</t>
  </si>
  <si>
    <t>FCE(E3E5FON4)</t>
  </si>
  <si>
    <t>Foundations of electronic circuits</t>
  </si>
  <si>
    <t>Topics include:- Foundations of analog electronic circuits:  main theorems reminder to simply electronic circuits, bias circuits for diodes and bipolar junction transistors, principles and applications of quadrupoles.- Foundations of digital electronic circuits:  basic devices (CMOS cells), design of specific integrated circuits (ASIC), systems on chips, programmable circuits (CPLD, FPGA). The course objective is:-To define the methods to calculate analog and digital electronic circuits.</t>
  </si>
  <si>
    <t xml:space="preserve"> nathalie.batut@univ-tours.fr</t>
  </si>
  <si>
    <t>Course grade will be based on quizzes and written tests.</t>
  </si>
  <si>
    <t>CTSC(E4E7TSC4)</t>
  </si>
  <si>
    <t>Digital communication systems</t>
  </si>
  <si>
    <t>Topics include transmission chain (transmitter, receiver, codec, transmission channel coding), types of data transmission (synchronous, asynchronous, full-duplex), digital modulation (QAM, FSK…), communication systems.The course objectives are: - To define basic knowledge of digital data transmission.- To be able to implement a communication chain between several electronic systems.-To be able to evaluate the quality of a transmission chain.</t>
  </si>
  <si>
    <t xml:space="preserve"> dominique.certon@univ-tours.fr</t>
  </si>
  <si>
    <t>ET(E4E7ETC4)</t>
  </si>
  <si>
    <t>Basics of electrotechnics</t>
  </si>
  <si>
    <t>Topics include electromagnetism and induction, transformers and their operation, and electrical machines (dc machine, asynchronous machine, synchronous machine).The course objective is: To get a better understanding of the operating conditions of key elements used in electrotechnics.</t>
  </si>
  <si>
    <t>EPC(E3E5EPC4)</t>
  </si>
  <si>
    <t>Power electronics 1</t>
  </si>
  <si>
    <t>Topics include foundations of static converters, and the dc-dc conversion (choppers, switched mode power supplies).The course objectives are: To get a better understanding of the basic concepts of static converters.To be able to choose a power structure depending on the application requirements.</t>
  </si>
  <si>
    <t xml:space="preserve"> ambroise.schellmanns@univ-tours.fr </t>
  </si>
  <si>
    <t>CP(E4E7CPU4)</t>
  </si>
  <si>
    <t>Power electronics 2</t>
  </si>
  <si>
    <t>Topics include basic structures of electrical energy transformation, dc-ac conversion (inverters, operation principles, constraints, and applications), ac-dc conversion (rectifiers, operation principles, constraints, and applications), and power factor correction.The course objectives are:To develop specific know-how of static converters’ operation. To get a better understanding of the applications of inverters and power factor correctors.</t>
  </si>
  <si>
    <t>THS(E4E7THS4)</t>
  </si>
  <si>
    <t>Heat exchanges</t>
  </si>
  <si>
    <t>Topics include key notions in heat transfer (conduction: 1D steady state problem solving; convection: convection exchange coefficient calculation in simple cases; radiation: radiative balance definition between black bodies separated by transparent media, behaviors of black bodies and real ones), methods to model the heat transfer behavior of systems (balance equations for combined transfer, selection of right boundary and initial conditions to formulate a well-posed problem), methods to optimize the energy performances of a system.The course objectives are: To introduce the basic concepts related to the 3 main modes of heat transfer (conduction, convection, radiation).To provide the methods and tools to solve heat transfer problems in simple cases without any complex software tool.</t>
  </si>
  <si>
    <t>gaelle.berton@univ-tours.fr</t>
  </si>
  <si>
    <t>INFO 1(E3E5INF4)</t>
  </si>
  <si>
    <t>Foundations of computer science</t>
  </si>
  <si>
    <t>Topics include basic knowledge in operating systems (graphic interfaces, networks), basic algorithmic approaches (variables, encoding, arrays, functions, and recursive functions).The course objective is:To get a better understanding of basics of algorithmic approach in computer science.</t>
  </si>
  <si>
    <t xml:space="preserve">sebastien.jacques@univ-tours.fr </t>
  </si>
  <si>
    <t>MATHS 1(E3E5MAT4)</t>
  </si>
  <si>
    <t>Mathematics: Algebra and Analysis</t>
  </si>
  <si>
    <t>Topics include: Methods for solving linear differential equations, Laplace transform, complex numbers, functions of a complex variable.Complex functions, holomorphic functions, integration, residue theorem (also called Cauchy’s residue theorem) and its applications.The course objectives are:Differential equations: 1) To be able to classify differential equations by order, linearity, and homogeneity. 2) To be able to solve first order and second order linear differential equations. 3) To be able to use Laplace transforms and their inverses to solve differential equations.Complex numbers: To master the structure of the system of complex numbers including addition, subtraction, multiplication, division, powers and roots. Complex analysis: 1)  To be able to define and use methods to solve linear systems. 2) To learn more about interpolation. 3) To practice mathematics using a specific software tool (MATLAB).</t>
  </si>
  <si>
    <t>Course grade will be based on quizzes and written tests</t>
  </si>
  <si>
    <t>PS(E4E7PST4)</t>
  </si>
  <si>
    <t>Probability and Statistics</t>
  </si>
  <si>
    <t>Topics include sample spaces, conditional probability and Bayes’ rule, random variables, discrete and continuous probability distributions, expectation, estimation, and hypothesis testing.The course objective is:To provide a foundation in probability theory and statistics. The aim is to solve applied problems, and prepare for more advanced courses in probability and statistics.</t>
  </si>
  <si>
    <t>TSI(E4E7TSI4)</t>
  </si>
  <si>
    <t>Signal and Image processing</t>
  </si>
  <si>
    <t>Topics include random signals, spectral analysis, digital filtering, techniques used to eliminate noise in signals, image processing.The course objectives are:To define the methods and tools dedicated to signal processing.To be able to analyze signals and images.</t>
  </si>
  <si>
    <t>PFE(E5E9PFE4)</t>
  </si>
  <si>
    <t>Supervised project in electrical and electronic engineering 1</t>
  </si>
  <si>
    <t>The project will be focused on one of the following fields: Computer Sciences, Electronics and Energy Systems, Mechanics and System design, Urban and Territorial Planning and Environment (aquatic and/or terrestrial). It must be carried out individually in a laboratory, under the supervision of a lecturer, assistant professor or professor of Polytech Tours (possibly in collaboration with another colleague). At the beginning of the project a work plan will be submitted by the student with the guidance of his/her supervisor at Polytech Tours. Caution: Before applying for this course all students must obtain the approval of their future supervisor. Students can also directly contact international.polytech@univ-tours.fr.</t>
  </si>
  <si>
    <t>The project is examined by a written report (in English or French) completed by an oral presentation for 30 ECTS</t>
  </si>
  <si>
    <t>PCI(E4E7PCI4)</t>
  </si>
  <si>
    <t>Supervised project in electrical and electronic engineering 2</t>
  </si>
  <si>
    <t>The project will be focused on one of the following fields: Computer Sciences, Electronics and Energy Systems, Mechanics and System design, Urban and Territorial Planning and Environment (aquatic and/or terrestrial). It must be carried out individually in a laboratory, under the supervision of a lecturer, assistant professor or professor of Polytech Tours (possibly in collaboration with another colleague). At the beginning of the project a work plan will be submitted by the student with the guidance of his/her supervisor at Polytech Tours. Caution: Before applying for this course, all students must obtain the approval of their future supervisor. Students can also directly contact international.polytech@univ-tours.fr.</t>
  </si>
  <si>
    <t>The project is examined by a written report (in English or French) completed by an oral presentation for 20 ECTS.</t>
  </si>
  <si>
    <t>Electronique et Energie</t>
  </si>
  <si>
    <t>E4E7CAM4</t>
  </si>
  <si>
    <t>Commande d’Actionneurs et de Moteurs</t>
  </si>
  <si>
    <t>Les composants en électronique de puissance (diodes, thyristors, transistors etc.).Redressement non commandé et redressement commandé.Variation de vitesse des MCC : 1, 2 et 4 quadrants.Variation de vitesse des machines alternatives.</t>
  </si>
  <si>
    <t>[1] Electrotechnique industrielle, G. Séguier, F. Notelet, Tec et Doc, Lavoisier, 3ème édition (2006).[2] La vitesse variable électrique tome 1, F. Bernot, Vuibert informatique, Architecture/El (1997).[3] La commande électronique des machines, M.Pinard, Dunod (2013).[4] Variation de vitesse, Y.Peers, Hermès (1997)</t>
  </si>
  <si>
    <t>ambroise.schellmanns@univ-tours.fr</t>
  </si>
  <si>
    <t>E4E7PAC4</t>
  </si>
  <si>
    <t>Chaînes de Transmission et Systèmes Communicants</t>
  </si>
  <si>
    <t>La chaîne de transmission : émetteur, codec, canal, récepteur.Types de transmission de données : synchrone, asynchrone, full-duplex.Canal de transmission : propagation en espace libre, propagation guidée sur fibre, sur câbles métalliques. Analyse sous la forme de quadripôles.Bilan de liaison.Partage des supports.Applications aux systèmes communicants : configuration de systèmes de communication.</t>
  </si>
  <si>
    <t>Dominique.certon@univ-tours.fr</t>
  </si>
  <si>
    <t>E4E7SER4</t>
  </si>
  <si>
    <t>Systèmes à Energies Renouvelables</t>
  </si>
  <si>
    <t>Les sources d’énergies renouvelables.Modes de production, utilisation, stockage de l'énergie électrique.Systèmes à énergie solaire photovoltaïque : études de cas.</t>
  </si>
  <si>
    <t>[1] Génie Electrique et développement durable. D.Célestin, JP. Huet et JL. Valliamée. Ellipses 2011.[2] Energie électrique éolienne. B. Fox et coll. Dunod 2015.[3] Installations solaires photovoltaiques autonomes, M.Hankins, Dunod 2015</t>
  </si>
  <si>
    <t>E4E7SPV4</t>
  </si>
  <si>
    <t>Supervision</t>
  </si>
  <si>
    <t>Après une présentation de l'utilité des bus et réseaux de terrain dans le contexte de la production industrielle, ce cours décrit différents réseaux existants (CAN, ASI, Profibus, Modbus, FIP, Ethernet). Dans une seconde partie, le cours montre comment mettre en oeuvre une supervision. Celle-ci consiste à remonter les informations de la partie commande à un poste informatique à des fins de suivi de production, de traçabilité et de surveillance.Technologies et principes des réseaux de terrains :Contraintes des ateliers.Choix d'architectures (topologie, bus, E/S déportées, …) Protocoles adaptés aux réseaux de terrains :Accès et Partage du canal de communication.Configuration, supervision et services (cf. MMS).Principaux produits et caractéristiques : Profibus, FIP, CAN, ASI.</t>
  </si>
  <si>
    <t>dominique.certon@univ-tours.fr</t>
  </si>
  <si>
    <t>Projet architecture logicielle de circuits numériques</t>
  </si>
  <si>
    <t>Langage de description « hardware ».Programmation sur un support numérique de type FPGA : application à la conversion de signaux d’une caméra vers un écran.</t>
  </si>
  <si>
    <t>remi.busseuil@univ-tours.fr</t>
  </si>
  <si>
    <t>E4E7CSD4</t>
  </si>
  <si>
    <t>Commande des Systèmes Dynamiques</t>
  </si>
  <si>
    <t>Cadre de la commande des systèmes dynamiques : commandes en boucle ouverte et en boucle fermée, asservissement et régulation, objectifs de la commande (stabilité, rapidité et précision).Commande analogique : réponse temporelle, réponse fréquentielle et modélisation des systèmes dynamiques, étude des systèmes bouclés, étude de correcteurs analogiques standards (P, PI, PID, à avance / retard de phase, PID industriel). Régulateur à logique floue : principes, adaptation à la commande de systèmes dynamiques, caractéristiques de tels régulateurs.</t>
  </si>
  <si>
    <t>matthieu.lescieux@univ-tours.fr</t>
  </si>
  <si>
    <t>E4E7PST4</t>
  </si>
  <si>
    <t>Probabilités et Statistiques</t>
  </si>
  <si>
    <t>Concepts de base (univers, épreuve, événement ; tribu des événements ; probabilité).Variables aléatoires réelles (variables discrètes et continues ; lois de probabilités ; fonction de répartition ; espérance et variance ; fonctions génératrice et caractéristique ; lois usuelles).Convergence en probabilités, en loi (loi faible des grands nombres ; théorème de la limite centrale).Échantillonnage (estimation ponctuelle ; estimation par intervalle de confiance).</t>
  </si>
  <si>
    <t>sebastien.jacques@univ-tours.fr</t>
  </si>
  <si>
    <t>E4E7BDD4</t>
  </si>
  <si>
    <t>Base de Données</t>
  </si>
  <si>
    <t>UML (Unified Modeling Language) Notions de base en Bases de données.Le modèle relationnel et la conception d'un schéma relationnel.Le langage SQL.</t>
  </si>
  <si>
    <t>E4E8EHF4</t>
  </si>
  <si>
    <t>Electronique Hautes Fréquences</t>
  </si>
  <si>
    <t>Ligne de transmission et circuit haute fréquence. Abaque de Smith : représentation des impédances, correspondance Nyquist – Smith, transposition du déplacement, calcul de l’impédance d’un circuit en utilisant l’abaque de Smith.Adaptation d’impédance : introduction, par élément localisé, par stub, par ligne quart d’onde.Paramètres S : introduction, paramètres S d’un dipôle et d’un quadripôle, analyseur de réseau.</t>
  </si>
  <si>
    <t>[1] Micro-ondes, 2. Circuits Passifs, propagation, antennes, P. F. Combes, Dunod.[2] Microwave engineering, S.R. Pennock &amp; P. R. Shepherd, MacGraw-Hill Telecommunications.[3] Ondes Electromagnétiques, Ondes 2, Christian GARING, Ellipses.[4] Electronique Radiofréquence, André Pacaud, Technosup, Ellispes.[5] Réception des hautes fréquences, volume 2, Publitronic Elektor, Bibliothèque d'électronique.</t>
  </si>
  <si>
    <t>E4E7DME4</t>
  </si>
  <si>
    <t>Systèmes Embarqués</t>
  </si>
  <si>
    <t>Méthodes et outils pour l’implémentation d’une solution embarquée sur microcontrôleur.Analyse numérique de signaux sur un système embarqué.Affichage des données de sortie.</t>
  </si>
  <si>
    <t>Marc Laury. A la découverte des cartes Nucleo. Eyrolles. 2017.</t>
  </si>
  <si>
    <t>Sébastien Jacques</t>
  </si>
  <si>
    <t>Remi.busseuil@univ-tours.fr</t>
  </si>
  <si>
    <t>E4E8SCD4</t>
  </si>
  <si>
    <t>Simulation Comportementale des Composants</t>
  </si>
  <si>
    <t>Introduction à la microélectronique.Les principes de la modélisation compacte des dispositifs électroniques et la méthodologie associée.Bibliothèque de base de l'électronique intégrée.La fonction amplification différentielle. La fonction miroir de courant.Les portes logiques CMOS.Projet de conception.</t>
  </si>
  <si>
    <t>[1] P. Leturcq, G. Rey, Physique des composants actifs à semi-conducteur, Dunod, 1978.[2] R. Perret, Interrupteurs électroniques de puissance, Lavoisier, 2010.</t>
  </si>
  <si>
    <t>nathalie.batut@univ-tours.fr</t>
  </si>
  <si>
    <t>E4E8PSE4</t>
  </si>
  <si>
    <t>Pilotage des systèmes électriques</t>
  </si>
  <si>
    <t>François.bernot@univ-tours.fr</t>
  </si>
  <si>
    <t>E4E8SS24</t>
  </si>
  <si>
    <t>Capteurs Biomédicaux et Instrumentation</t>
  </si>
  <si>
    <t>Introduction aux systèmes biomédicaux / Analyse fonctionnelle des systèmes biomédicaux.Analyse et traitement de signaux biomédicaux.Rappels sur les capteurs.La mesure de pression et la mesure de flux.La mesure de grandeurs chimiques.La mesure de signaux électrophysiologiques.L’ampli d’instrumentation.</t>
  </si>
  <si>
    <t>E4E8OBC4</t>
  </si>
  <si>
    <t>Objets Connectés</t>
  </si>
  <si>
    <t>Notions sur les protocoles de base pour exploiter et partager un canal de transmission RF (techniques d’étalement de spectre, COFDM,…).Notion de modèle en couche d’un protocole de transmissions.Un exemple de protocole d’échanges point à point (bluetooth, LORA,…).Un exemple de protocole d’échanges points à muti-points (architecture de niveau 3 avec passerelle) – WIFI – LORA-…</t>
  </si>
  <si>
    <t xml:space="preserve">Dominique.certon@univ-tours.fr </t>
  </si>
  <si>
    <t>E4E8SEE4</t>
  </si>
  <si>
    <t>Systèmes d’Exploitation Embarqués</t>
  </si>
  <si>
    <t>Comprendre les enjeux des systèmes d’exploitation dans les systèmes embarqués.Mettre en œuvre une solution à partir de GNU/Linux embarqué à travers un nano-ordinateur (par exemple Raspberry Pi).Analyser les signaux en prenant en compte les contraintes temps réelles et matérielles.</t>
  </si>
  <si>
    <t>E4E8CDA4</t>
  </si>
  <si>
    <t>Asservissement Numérique</t>
  </si>
  <si>
    <t>Il s'agit donc : d'introduire les représentations et les principales propriétés des systèmes dynamiques linéaires à temps discret, de donner les éléments fondamentaux de la commande numérique des systèmes linéaires, en présentant les aspects pratiques de sa mise en œuvre, d'introduire l'analyse et la commande par PID numérique des systèmes numériques, de maîtriser la régulation numérique de procédés (thermique, électromécanique électronique ...) par observateur-contrôleur obtenus sous la forme d'état, d'extraire des informations pertinentes par filtrage optimal numérique.</t>
  </si>
  <si>
    <t>[1] Godoy, Ostertag. Commande numérique des systèmes. Supélec. Technosup. Edition ellipses, 2003.[2] K. Ogata, Discrete time control systems, Prentice Hall, 1987.[3] R. Ben Abdenour, P. Borne, M. Ksouri, F. M'sahli, Identification et commande numérique des procédés industriels, Eyrolles, 2001.[4] C. Foulard, S. Gentil,  J.P.Sandraz, Commande et régulation par calculateur numérique, Eyrolles, 1982.</t>
  </si>
  <si>
    <t>E4E8PCI4</t>
  </si>
  <si>
    <t>Projet Collectif Intensif</t>
  </si>
  <si>
    <t>Dimensionnement de circuits et systèmes électroniques. Gestion de projet et gestion d’équipe.Choix de composants, commande, réalisation de circuits imprimés.Validation expérimentale.Valorisation des activités (réalisation de vidéo, posters, soutenance théâtralisée, …</t>
  </si>
  <si>
    <t>certon.dominique@univ-tours.fr</t>
  </si>
  <si>
    <t>E4E8ANQ4</t>
  </si>
  <si>
    <t>Analyse Numérique</t>
  </si>
  <si>
    <t>Résolution des systèmes linéaires : méthodes itératives. Résolution des systèmes non-linéaires. Résolution des équations différentielles ordinaires.Présentation des équations aux dérivées partielles.</t>
  </si>
  <si>
    <t>Nicole.doumit@univ-tours.fr</t>
  </si>
  <si>
    <t>E4E8SEP4</t>
  </si>
  <si>
    <t>Systèmes d’Exploitation</t>
  </si>
  <si>
    <t>1.Microprocesseur : Principe d'un système d'exploitation :Gestion des processus,Ordonnancement,Communication entre processus,Programmation concurrente. 2.Gestion de la mémoire:Système de fichiers,Mémoire.3.Applications :GNU/Linux.4.FreeRTOS</t>
  </si>
  <si>
    <t>[1] V. Lozano. Unix. Pour aller plus loin avec la ligne de commande. Framabook.[2] C. Blaess. Développement système sous Linux: Ordonnancement multi-tâche, gestion mémoire, communications, programmation réseau. Eyrolles.</t>
  </si>
  <si>
    <t>E4E8OFR4</t>
  </si>
  <si>
    <t>Optimisation des Flux et des Ressources</t>
  </si>
  <si>
    <t>1.Contexte industriel de la maîtrise des flux.2.Management des ressources de la production selon MRP2 :de MRP0 à MRP2 ;la chaine logistique intégrée et les objectifs de la planification ;niveaux de planification: plan stratégique, plan industriel et commercial, programme de production, calcul des besoins ;les calculs des besoins et des charges selon MRP2.3.Amélioration continue : les 7 gaspillages et leur élimination.4.Exemple de plan de progrès.5.Les outils du progrès permanent (cartographie des flux, 5S, TPM, SMED, management visuel, méthode de résolution de problèmes, …).6.Introduction au Lean Management.</t>
  </si>
  <si>
    <t>[1] A. Courtois, M. Pillet, C. Martin-Bonnefous. Gestion de Production. Éditions d'Organisation, 4ème édition, 2006.[2] G. Javel. Organisation et gestion de la production. Éditions Dunod, collection Sciences sup., 2010.[3] A. Gratacap, P. Médan. Management de la Production. Éditions Dunod, 2ème édition, 2013.</t>
  </si>
  <si>
    <t>Benedicte.gasnier@univ-tours.fr</t>
  </si>
  <si>
    <t>E5E9ISE4</t>
  </si>
  <si>
    <t>Ingénierie des Systèmes Electroniques</t>
  </si>
  <si>
    <t>Principes de la gestion de projets techniques,Phases d’un projet, contraintes et déroulement, Modèle en cascade, Le cycle en V,Méthodes et outils de modélisation,Cas d’un projet innovant</t>
  </si>
  <si>
    <t>E5E9CEM4</t>
  </si>
  <si>
    <t>Compatibilité Electromagnétique</t>
  </si>
  <si>
    <t>Directives et normes (Directives et normes de la CEE).Modes et couplages. CEM conduite : applications industrielles. Remèdes classiques (les filtres, les ferrites, les câbles, les blindages, les connecteurs, les joints …).Simulation de convertisseur avec une « vision » CEM.</t>
  </si>
  <si>
    <t>Ambroise.schellmanns@univ-tours.fr</t>
  </si>
  <si>
    <t>E5E9CCT4</t>
  </si>
  <si>
    <t>Conception de Circuits : Technologies et Outils</t>
  </si>
  <si>
    <t>Présentation des technologies de fabrication utilisées en microélectronique : Lithographie - Dopages - Dépôts - Gravures – Divers : Soudure, nouveaux matériaux actifs pour les circuits intégrés. Utilisation de l'outil de CAO Cadence à travers des projets sur des CI de puissance.</t>
  </si>
  <si>
    <t>[1] P. Leturcq, G. Rey. Physique des composants actifs à semi-conducteurs. Dunod Université, 1985.[2] P. Leturcq. Physique des semi-conducteurs de puissance. Techniques de l’Ingénieur (Référence D3102), 10 novembre 1999.[3] D. A. Neamen. Semiconductor physics and devices. McGraw-Hill, Inc., 2003.[4] R. Perret. Interrupteurs électroniques de puissance. Hermes Science Publications, 2003, 336 p.</t>
  </si>
  <si>
    <t>Nathalie.batut@univ-tours.f</t>
  </si>
  <si>
    <t>E5E9SDC4</t>
  </si>
  <si>
    <t>Synthèse des Convertisseurs</t>
  </si>
  <si>
    <t>Présentation et comparaison des architectures de conversion de puissance. Connaître et savoir justifier le choix des architectures des convertisseurs d'énergie.Savoir choisir une technologie optimale pour un cahier des charges données (Adéquation entre les composants disponibles et la conversion d'énergie à réaliser).Présentation des domaines de recherche dans le domaine de la conversion d’énergie.</t>
  </si>
  <si>
    <t>[1] R. Perret, Mise en œuvre des composants électroniques de puissance, Traité EGEM, série Génie électrique.[2] J.-P. Ferrieux et F. Forest, Alimentations à découpage, convertisseur à résonance, Dunod.</t>
  </si>
  <si>
    <t>E5E9CPA4</t>
  </si>
  <si>
    <t>Composants de Puissance et Applications</t>
  </si>
  <si>
    <t>Présentation et analyse des modes de fonctionnement des composants de l’électronique de puissance (diodes, BJTs, MOSFETs, IGBTs, Thyristors, Triacs, …).Présentation des circuits de commande associés aux différents composants.Analyses des domaines d'utilisation des différents composants.Etudes de cas.</t>
  </si>
  <si>
    <t>[1] B. J. Baliga, Power semiconductor devices, PWS Publishing Company, 1996.[2] S. Lefebvre et B. Multon, Composants bipolaires : circuits de commande, Techniques de l’ingénieur (référence D3232), 2003.[3] S. Lefebvre et F. Miserey, Composants à semi-conducteur pour l’électronique de puissance, Hermès – Lavoisier, 2004.[4] C. Glaize, Composants de de puissance en SiC – Technologie, Techniques de l’ingénieur (référence D3120), 2007.[5] M. Pinard, Convertisseurs et électronique de puissance – Commande, description, mise en œuvre – Applications avec LabVIEW, Technique et Ingénierie, Dunod / L’Usine Nouvelle, 2007.</t>
  </si>
  <si>
    <t>Sebastien.jacques@univ-tours.fr</t>
  </si>
  <si>
    <t>E5E9ITI4</t>
  </si>
  <si>
    <t>Imagerie et Traitement d’Images</t>
  </si>
  <si>
    <t>E5E9DIS4</t>
  </si>
  <si>
    <t>Dispositifs FPGA-VHDL</t>
  </si>
  <si>
    <t>E5E9VTC4</t>
  </si>
  <si>
    <t>Veille Technologique</t>
  </si>
  <si>
    <t>E5E9SFO4</t>
  </si>
  <si>
    <t>Sureté de Fonctionnement</t>
  </si>
  <si>
    <t>Notion de sécurité, disponibilité, maintenabilité, fiabilité.Notions de cindynique : définition du risque, typologie des risques technologiques et naturels.Sûreté de fonctionnement et méthodes d'analyse des risques. Approches normatives et législatives.</t>
  </si>
  <si>
    <t>E5E9GEQ4</t>
  </si>
  <si>
    <t>Gestion de la Qualité</t>
  </si>
  <si>
    <t>Introduction à la démarche « qualité ».Méthodes statistiques et maîtrise des procédés -  suivi SPC – capabilités.Analyse des modes de défaillances potentielles (AMDEC / FMEA).Analyse et résolution de problèmes - méthode 8D.Les normes et les systèmes de gestion de la qualité.</t>
  </si>
  <si>
    <t>E5E9PEX4</t>
  </si>
  <si>
    <t>Plans d’Expérience</t>
  </si>
  <si>
    <t>Systèmes à plusieurs entrées. Nature des réponses. Relations entre les réponses et les entrées. Nécessités d’un plan d’expérience.Étapes d’un plan d’expérience. Classement des facteurs influents. Définition des variabilités des facteurs (niveaux). Choix d’une méthode de résolution (algébrique ou avec l’aide informatique). Interactions. Modèles. Construction d’un plan d’expérience. Matrice d’expérience. Plan complet ou fractionnaire. Essais. Mises en place.Analyse des résultats. Analyse mathématique et statistique.</t>
  </si>
  <si>
    <t>E5E9ERE4</t>
  </si>
  <si>
    <t>Option Energie Renouvelable et Environnement</t>
  </si>
  <si>
    <t>Énergies renouvelables, définitions, ressources et exploitation.Production de chaleur par les sources renouvelables (bois-énergie, biogaz, solaire thermique, géothermie).Production d'électricité par les énergies renouvelables (petites centrales hydrauliques, solaire photovoltaïque, éolien).Intégration dans l'environnement : critères d'évaluation, moyens de mesure, pollution directement liée à la production d'énergie, procédés de piégeage du CO2, environnement électromagnétique, bilan énergétiqueManagement environnemental : législation et normes environnementales, hygiène et sécurité, écoproduits, éco-conception, stratégie, traitement des déchets.Approche industrielle – Etude de cas. Conversion de l'énergie éolienne, hydraulique. Machines tournantes fonctionnant en génératrice, caractéristiques et types de turbines, bilan énergétique (ex : pile à combustible).Conversion de l'énergie solaire, générateurs photovoltaïques, gestion de l'énergie dans les dispositifs décentralisés.</t>
  </si>
  <si>
    <t>Guillaume.goubard@univ-tours.fr</t>
  </si>
  <si>
    <t>E5E9MIC4</t>
  </si>
  <si>
    <t>Option Microélectronique</t>
  </si>
  <si>
    <t>Nathalie.batut@univ-tours.fr</t>
  </si>
  <si>
    <t>Mécanique et Conception des Systèmes</t>
  </si>
  <si>
    <t>E4M7CS14</t>
  </si>
  <si>
    <t>Calcul des structures 1</t>
  </si>
  <si>
    <t>Comportement d’un corps élastique：Champ de contraintes，Champ de déformations, Champ de déplacements, Lois de comportement élastique et thermo-élastique linéaires, Résolution des deux problèmes types I &amp; II. Etudes des problèmes particuliers : Sollicitations composées : flexion déviée, flexion-torsion,Etude des enveloppes épaisses,Flux du cisaillement dans des poutres quelconques ,Torsion des poutres prismatiques. Théorèmes généraux et résolution des systèmes hyperstatiques :Définitions et hypothèses,calcul de l’énergie de déformation élastique, formulation des théorèmes de : Castigliano, Menabrea, Maxwell-Betti,  théorème des travaux virtuels. Plaques &amp; coques :Plaques minces : forces, moments,  visseurs et contraintes,Géométrie de surfaces et propriétés, Coques minces. Etude de la photoélasticimétrie : Exemples d’application sur des structures particulières: illustrations et visualisation des iso-contraintes expérimentales et  Comparaison numérique sur des structures étudiées en travaux pratiques.</t>
  </si>
  <si>
    <t>abdelah.tougui@univ-tours.fr</t>
  </si>
  <si>
    <t>E4M7RHE4</t>
  </si>
  <si>
    <t>Rhéologie</t>
  </si>
  <si>
    <t>Introduction : définition et cadre d'application.Cadre théorique.Essais de caractérisation et identifications des principaux comportements fluides et solides.Assemblages rhéologiques.Viscoélasticité sous sollicitations harmoniques.Techniques expérimentales</t>
  </si>
  <si>
    <t>stephane.meo@univ-tours.fr</t>
  </si>
  <si>
    <t>E4M7PEX4</t>
  </si>
  <si>
    <t>Pratiques Expérimentales</t>
  </si>
  <si>
    <t>Mécanique des polymères : Comportement et essais mécanique sur les polymères , Principe de superposition Temps-Température. Rhéologie .Transferts thermiques (au choix) :Dimensionnement d’un radiateur, Etude d’un échangeur à courants croisés, Equilibre thermique autour d’une plaque chauffée,Etude du rayonnement</t>
  </si>
  <si>
    <t>florian.lacroix@univ-tours.fr</t>
  </si>
  <si>
    <t>E4M7IDD4</t>
  </si>
  <si>
    <t>Innovation et Développement Durable</t>
  </si>
  <si>
    <t>Innovation dans l’entreprise,Innovation technique et stratégie,Propriété industrielle,analyse de la valeur,solutions constructives ,ingénierie de la conception et cycle de vie d'un produit : bilan matière, logiciels disponibles. l'éco-conception et les check-listes. Substances dangereuses.intégration de l'innovation dans la conception. Démontabilité. exercices d'applications.Préparation et motivation du personnel dirigeant ou non. Communication interne. Moyens et méthodes de mise en œuvre. Guide d’écoconception. Mise en application progressive ou complète.Indicateurs de bénéfices de l’écoconception sur les produits et l’entreprise.</t>
  </si>
  <si>
    <t>jean-paul.chemla@univ-tours.fr</t>
  </si>
  <si>
    <t>E4M7SYS4</t>
  </si>
  <si>
    <t>Systèmes Electroniques</t>
  </si>
  <si>
    <t>Fonctions de base de l’électronique. Les fonctions de filtrage et d’amplification.Les alimentations.</t>
  </si>
  <si>
    <t>E4M7PST4</t>
  </si>
  <si>
    <t>Concepts de base,Variables aléatoires réelles,Convergences (en probabilités, en loi, …),Echantillonnage</t>
  </si>
  <si>
    <t>Nino Boccara, Probabilités, collection Mathématiques pour l’ingénieur, Ellipses.</t>
  </si>
  <si>
    <t>pierre.bardet@univ-tours.fr</t>
  </si>
  <si>
    <t>E4M7BDD4</t>
  </si>
  <si>
    <t>Bases de Données</t>
  </si>
  <si>
    <t>Les systèmes d’information. Le diagramme de classes en UML (Unified Modeling Language). Notions de base en Bases de données. Le modèle relationnel. La conception d’un schéma relationnel. Le langage SQL. Logiciel de modélisation de Systèmes d’Information (WinDesign). Système de Gestion de Bases de Données (SGBD)</t>
  </si>
  <si>
    <t>1.Georges Gardarin, Bases de données, Eyrolles, 2003. 2. Chantal Morley, Jean Hugues, Bernard Leblanc, UML 2 pour l’analyse d’un système d’information. Le cahier des charges du maître d’ouvrage, Dunod, 2008. 3.Michael Blaha, James Rumbaugh, Modélisation et conception orientées objet avec UML2, Pearson Education, 2005</t>
  </si>
  <si>
    <t>JP Chemla</t>
  </si>
  <si>
    <t>khadija.hadj-salem@univ-tours.fr</t>
  </si>
  <si>
    <t>E4M7CSD4</t>
  </si>
  <si>
    <t>Cadre de la commande des systèmes dynamiques. Commande en boucle ouverte, en boucle fermée.Asservissement et régulation. Objectifs de la commande : Stabilité, rapidité et précision.Commande analogique.Etude des systèmes dynamiques. Réponse temporelle, en fréquence, modélisation.Etude des systèmes bouclés.Fonction de transfert.Stabilité, rapidité et précision d’une boucle.Etude de correcteurs analogiques standard.Synthèse en fréquence P, PI, PD, PID, Régulateur à avance/retard de phase. PID industriel, réglage empirique.Régulateur à logique floue. Principe de la logique floue.Adaptation à la commande des systèmes dynamiques.Modèle de comportement des systèmes.Processus de synthèse d’un régulateur à logique floue.Caractéristiques de tels régulateurs.</t>
  </si>
  <si>
    <t xml:space="preserve">E4M8CS24 </t>
  </si>
  <si>
    <t>Calcul de Structures 2</t>
  </si>
  <si>
    <t>Approche énergétique du comportement élastique , Formalisme et résolution matricielle des structures ,Stabilité &amp; critères de dimensionnement des structures</t>
  </si>
  <si>
    <t>abdel.tougui@univ-tours.fr</t>
  </si>
  <si>
    <t>E4M8SGD4</t>
  </si>
  <si>
    <t>Système de Gestion de Données Techniques</t>
  </si>
  <si>
    <t>Prendre connaissances des données d’un projet.Savoir organiser ces données.Savoir gérer les indices de révision.Rendre une arborescence de données exploitables par l’ensemble des acteurs du projet</t>
  </si>
  <si>
    <t>arnaud.duchosal@univ-tours.fr</t>
  </si>
  <si>
    <t>E4M8COM4</t>
  </si>
  <si>
    <t>Composites</t>
  </si>
  <si>
    <t>Généralités,Définition .Anisotropie des matériaux.Propriétés mécanique de certains composites.Critère de rupture</t>
  </si>
  <si>
    <t>florent.chalon@univ-tours.fr</t>
  </si>
  <si>
    <t>E4M8MAN4</t>
  </si>
  <si>
    <t>Mathématiques 4 : Analyse Numérique</t>
  </si>
  <si>
    <t>Résolution des systèmes linéaires : Méthodes itératives.Résolution des systèmes non-linéaires.Résolution des équations différentielles ordinaires</t>
  </si>
  <si>
    <t>1.Francis Filbet, Analyse numérique : algorithme et étude mathématique, cours et exercices corrigés, Dunod.2. Michelle Schatzman, Analyse numérique, une approche mathématique, 2ème édition, Dunod</t>
  </si>
  <si>
    <t>E4M8OPT4</t>
  </si>
  <si>
    <t>Optimisation</t>
  </si>
  <si>
    <t>Programmat.ion linéaireThéorie des graphes</t>
  </si>
  <si>
    <t>P.A. Jensen, J.F. Bard, Operations Research, Models and Methods, Wiley</t>
  </si>
  <si>
    <t>E4M8CAV4</t>
  </si>
  <si>
    <t>Commande Avancée</t>
  </si>
  <si>
    <t>Problématique générale de l’Automatique. Mise en équations des asservissements linéaires. Modélisation des signaux et des systèmes échantillonnées. Stabilité et performances des systèmes échantillonnées asservis. Stabilité et performances des systèmes échantillonnées asservis       Correction des systèmes échantillonnés. Représentation d’état des systèmes échantillonnés.Commande par retour d’état, estimateurs et prédicteurs</t>
  </si>
  <si>
    <t>Benjamin C. Kuo; Farid Golnaraghi -  Automatic Control Systems - John Wiley &amp; Sons Inc, 2002.Roland Longchamp  - Commande numérique de systèmes dynamiques  - Presses Polytechniques et Universitaires Romandes, 2010.</t>
  </si>
  <si>
    <t>matthieu.lescieux@univ-tour.fr</t>
  </si>
  <si>
    <t>E4M8PAF4</t>
  </si>
  <si>
    <t>Planification et Amélioration des Flux et Ressources</t>
  </si>
  <si>
    <t>Introduction : contexte industriel.Planification dans un contexte MRP/ERP. Passage au flux tiré. Amélioration continue</t>
  </si>
  <si>
    <t>benedicte.gasnier@univ-tours.fr</t>
  </si>
  <si>
    <t>E5M9CND4</t>
  </si>
  <si>
    <t>Contrôle non Destructif</t>
  </si>
  <si>
    <t>Le cours porte sur les différentes techniques utilisées en contrôle non destructif comme les ultra-sons, la radiographie rayons X, etc…Le cours est mis en pratique sur des TP qui se déroulent au CEROC et qui permettent à l’étudiant de manipuler les ultra-sons, le contrôle de surface sans contact mais aussi des techniques de mesure de dureté sur des pièces sans les endommager. Le but de ces TP est de les familiariser aux techniques demandées pour qualifier un échantillon par rapport à l’usinage par exemple.</t>
  </si>
  <si>
    <t>Techniques de l’ingénieur : Contrôles non destructifs. 2.Le Contrôle Non Destructif à l’ONERAMichel Lemistre, « lemistre@onera.fr », ONERA/DMSE/MECS, BP 72, 92322 Chatillon Cedex, SATIE/ENS-Cachan, 61 avenue du Président Wilson, 94235 Cachan. 3.Action Spécifique, Contrôle non destructif Intégration Multi-Capteurs, Jacques ATTAL, Gilles DESPAUX, Université Montpellier II</t>
  </si>
  <si>
    <t>E5M9DYS4</t>
  </si>
  <si>
    <t>Dynamique des Structures</t>
  </si>
  <si>
    <t>Vibrations des structures, G. Venizelos, ellipse.Vibrations des milieux continus, J.L. Guyader, Hermes.Théorie des vibrations, M. Géradin&amp; D. Rixen, Masson</t>
  </si>
  <si>
    <t>E5M9CSI4</t>
  </si>
  <si>
    <t>Conception des Systèmes Industriels</t>
  </si>
  <si>
    <t>Analyser un produit existant. Faire une recherche des produits similaires. Graphe des liaisons entre les différentes pièces. Réaliser les gammes d’assemblage. Après détermination de la gamme, réaliser le schéma opératoire du processus de production. Faire une analyse de la maintenance et des contrôles. Chiffrer la solution retenue pour en déduire la validité</t>
  </si>
  <si>
    <t>E5M9ROB4</t>
  </si>
  <si>
    <t>Robotique</t>
  </si>
  <si>
    <t>Généralités : Historique, Définitions, Domaines d’application, Constituants mécaniques, Classification morphologique, Actionnement, Commande, Principe de fonctionnement, Choix de robot, Sécurité. Représentation des transformations et des mouvements de solides rigides.Modélisation géométrique directe.Paramétrage de Denavit-Hartenberg. Modélisation géométrique inverse d’un robot manipulateur non redondant. Espace de travail – aspects.Modélisation cinématique directe par dérivation et par formulation explicite – Jacobienne.Singularités.Modélisation cinématique inverse</t>
  </si>
  <si>
    <t>E5M9SDF4</t>
  </si>
  <si>
    <t>Notion de risque, sécurité, disponibilité, maintenabilité, fiabilité. Analyse des risques dans le processus de développement produit. Connaître les plans de surveillance. Introduction au processus d’acceptation du produit et sa planification. Introduction au processus d’acceptation du produit et sa planification. Etudes de cas.Analyses des systèmes de mesures.Exercice d'application</t>
  </si>
  <si>
    <t>IATF, Normes, AIAG</t>
  </si>
  <si>
    <t>E5M9MAV4</t>
  </si>
  <si>
    <t>Option Mécanique Avancée des Matériaux</t>
  </si>
  <si>
    <t>Ruine des matériaux.Grande déformation.Code de calcul.Thermomécanique</t>
  </si>
  <si>
    <t>Fatigue of Materials, S.Suresh, Cambridge university press, UK, 1998.Cours de fractographie, N.Ranganathan, ENSMA, Poitiers, 1998. D. Pajani, Thermographie, Techniques de l’Ingénieur, R 2 740 et R 2 741.La Thermographie Infrarouge, Texte Imprimé Gaussorgues Gilbert, Paris Technique et documentation 1980</t>
  </si>
  <si>
    <t>E5M9MDU4</t>
  </si>
  <si>
    <t>Option Mécanique Durable</t>
  </si>
  <si>
    <t>Les cours proposés dans cette option concernent :Choix des matériaux et des procédés basés sur la méthode de Michael Ashby de l’université de Cambridge avec utilisation du logiciel CES. (Granta Design). Durabilité (Durabilité, corrosion et traitements de surface).Procédés Innovants ¨de mise en forme et Fabrication additive.Procédés d’assemblage  (soudage).Certains cours sont mutualisés avec l’option du département DEE. Des liens étroits existent avec le CG Indre et Loire et la CCI Centre grâce au réseau Ecoconception Nord-Ouest (RENO) sous forme de conférence  (Les piliers du développement durable).</t>
  </si>
  <si>
    <t>caroline.richard@univ-tours.fr</t>
  </si>
  <si>
    <t>DMS</t>
  </si>
  <si>
    <t>E4M7CAO4</t>
  </si>
  <si>
    <t>CAD : surfaces and poles</t>
  </si>
  <si>
    <t xml:space="preserve">Course objective: Approach the computer-aided design by problems linked to surfaces and to volumes related to these surfaces. One second approach to make COMPUTER-AIDED DESIGN is to use software both approaching the problems of definition of parameters and programming to improve performance. </t>
  </si>
  <si>
    <t>JP CHEMLA</t>
  </si>
  <si>
    <t>damien.gobin@univ-tours.fr</t>
  </si>
  <si>
    <t>lab activities and final exam.</t>
  </si>
  <si>
    <t>E3M5CME4</t>
  </si>
  <si>
    <t>Design of mechanical elements</t>
  </si>
  <si>
    <t xml:space="preserve">Course objectives: - Be able to design a mechanical system and to size all of its mechanisms and structural components. Course description: Be able to interpret/draw any technical  drawing (assembly drawing, detail drawing).  Be able to choose the right mechanical elements of the designed system (considering  its application, cost, safety and lifetime). Be able to size each of these elements by  following the associated design rules.  </t>
  </si>
  <si>
    <t>Guénhaël Lequilliec</t>
  </si>
  <si>
    <t>guenhael.lequilliec@univ-tours.fr</t>
  </si>
  <si>
    <t>E5M9FMR4</t>
  </si>
  <si>
    <t>Fatigue of Materials</t>
  </si>
  <si>
    <t xml:space="preserve">Course objectives: To know how to determine the life of a  structure in fatigue .To have notions of fatigue of materials .To know the effect of a mechanical notch on the  fatigue resistance. To possess the basics of fracture mechanics. To know how to determine fracture toughness. Understanding fatigue crack propagation </t>
  </si>
  <si>
    <t>Florian Lacroix</t>
  </si>
  <si>
    <t>E3M5ANC4</t>
  </si>
  <si>
    <t>Mathematics for mechanics</t>
  </si>
  <si>
    <t>Course objective: Initiation to functions of complex variable and some applications.Course description: The complex number system.Elementary properties of Analytic Functions. Complex integration. Singularities of analytic functions  </t>
  </si>
  <si>
    <t xml:space="preserve">damien.gobin@univ-tours.fr </t>
  </si>
  <si>
    <t>E4M7MPO4</t>
  </si>
  <si>
    <t>Polymer Mechanics</t>
  </si>
  <si>
    <t xml:space="preserve">Course objectives: The essentials knowledge to master : the understanding of polymer synthesis methods and more generally of microstructural reactions.knowledge of the different mechanical behaviors of its materials. the understanding of the impact of the temperature, the environment, the loading ... on the mechanical behavior. Techniques and models used to understand long- term behaviour.Tools for modeling the behavior of polymers </t>
  </si>
  <si>
    <t>E3M5MSO4</t>
  </si>
  <si>
    <t xml:space="preserve">Solid Mechanics </t>
  </si>
  <si>
    <t>Course objectives:  To be able to analyse a mechanism in order to  create a bond graph. To be able to write a static torsor of the joints  in order to use it in a 2D problem. To apply static fundamental principle of static  on system of rigid bodies in order to  determine the efforts on the joints.To be able to determine the kinematic unknowns and to be able to solve a 2D  problem.To apply velocity and acceleration composition  laws.To apply the velocity field and equi-projectivity.To prepare students to Dynamics of Solids and  Resistance of Material courses</t>
  </si>
  <si>
    <t>Arnaud Duchosal</t>
  </si>
  <si>
    <t>E4M7PCS4</t>
  </si>
  <si>
    <t>Project : Product and system design</t>
  </si>
  <si>
    <t>Course objective: Initiation to functions of complex variable and some applications. Course description: The complex number system. Elementary properties of Analytic Functions. Complex integration. Singularities of analytic functions</t>
  </si>
  <si>
    <t xml:space="preserve">project report and oral presentation. </t>
  </si>
  <si>
    <t>E5M9PLA4</t>
  </si>
  <si>
    <t>Plasticity</t>
  </si>
  <si>
    <t xml:space="preserve">Course objective: be able to understand and assess the plastic behavior of metallic materials. Course description: Understand typical one- dimensional strain-stress relationship and their corresponding idealized hardening rules. Introduction to strain and stress tensors. Introduction to yield criteria and the usual three-dimensional behavior laws. </t>
  </si>
  <si>
    <t>E4M7TTH4</t>
  </si>
  <si>
    <t>Heat transfert</t>
  </si>
  <si>
    <t xml:space="preserve">Course objectives: To introduce basic concepts related to the 3  main modes of heat transfer (conduction,  convection, radiation). To provide methods and tools to solve heat  transfer problems in simple cases without any complex software tool. Course description: topics include key notions in heat transfer (conduction: 1D steady state problem solving; convection: convection exchange coefficient calculation in simple cases; radiation: radiative balance definition between black bodies separated by transparent media, behaviors of black bodies and real ones), methods to model the heat transfer behavior of systems (balance equations for combined transfer, selection of right boundary and initial conditions to formulate a well-posed problem), methods to optimize the energy performances of a system. </t>
  </si>
  <si>
    <t>Gaëlle Berton</t>
  </si>
  <si>
    <t>Supervised project</t>
  </si>
  <si>
    <t>Possible topics of projects: CAD (design) Control, acquisition Numerical methods Simulation and experiments in solid or fluid mechanics Heat transfer Robotics Other topics can be proposed by the applicant</t>
  </si>
  <si>
    <t xml:space="preserve"> project report and oral presentation</t>
  </si>
  <si>
    <t xml:space="preserve">Possible topics of projects:  Cutting tools Polymers-Elastomers Nano-indentation, Fatigue, Signal analysis.Other topics can be proposed by the applicant </t>
  </si>
  <si>
    <t>Possible topics of projects: CAD (design) Control, acquisition Numerical methods Simulation and experiments in solid or fluid mechanics Heat transfer. Robotics Other topics can be proposed by the applicant</t>
  </si>
  <si>
    <t>Possible topics of projects:  Cutting tools Polymers-Elastomers Nano-indentation, Fatigue, Signal analysis.Other topics can be proposed by the applicant</t>
  </si>
  <si>
    <t>E3M6CAP4</t>
  </si>
  <si>
    <t>Sensors</t>
  </si>
  <si>
    <t>The aim of this course is to give relevant elements in choosing sensors.It covers: Sensor fundamentals: physical principles and metrological characteristics,The evaluation of uncertainties attached to any measurement and how do they propagate.The study of the main classes of signal conditioning circuits.A specific focus is given to strain measurement, at the base of the operation of force, torque and pressure sensors.</t>
  </si>
  <si>
    <t>Matthieu Lescieux</t>
  </si>
  <si>
    <t xml:space="preserve"> matthieu.lescieux@univ-tours.fr</t>
  </si>
  <si>
    <t>E4M8CMO4</t>
  </si>
  <si>
    <t>Motor Control</t>
  </si>
  <si>
    <t>Principles of the different types of motors. Analysis of the mechanical properties (torque, speed). Principle of electric power converters. Speed control of motors</t>
  </si>
  <si>
    <t>Ambroise Schellmanns</t>
  </si>
  <si>
    <t>E3M6MSD4</t>
  </si>
  <si>
    <t>Solid Dynamics</t>
  </si>
  <si>
    <t>Course objective: Acquire the understanding of the solid inertia phenomenon. Know how to write equations of a solid movement using either general theorems or virtual work principles or Lagrangian equations. Know how to calculate link efforts via the Lagrangian formulation.Course description: Mathematical recalls (vector calculus, notions on torsors, vector derivation). Solid Kinematics (notion of solid rigid; torsor kinematics; particular movements: translation, rotation; field of acceleration; composition of movements; kinematics of contact between two solids). Mass Geometry - Kinetics (mass; inertia center; inertia tensor; Huyghens Theorem; kinetic and dynamic torsors; Koenig theorem; kinetic energy). Systems Dynamics (fundamental principle; result and dynamic instant theorems). Introduction to analytical mechanics: Lagrange formalism (D'Alembert principle and virtual job; virtual speed compatible with holonomic and non-holonomic links; virtual job developed by mechanical actions; virtual job developed by the acceleration quantities; general form of the first equations of Lagrange Integrals).Equilibrium - Linearization – Stability.</t>
  </si>
  <si>
    <t>E4M8ELF4</t>
  </si>
  <si>
    <t>Finite Elements</t>
  </si>
  <si>
    <t>Course objective: This lesson introduces in a theoretical way the finite element method. This method is aimed at defining tools allowing to determine the mechanical fields within continuous media of complex geometry not amenable to analytical approach. In order to do that, a space discretisation of the studied mechanical problem is accomplished. A broad part of this course requires the use of computers during practical. Course description: General aspects of the finite element method for isoparametric elements in linear case.Application of the virtual work theorem. Interpolation functions definitions.Numerical integration methods</t>
  </si>
  <si>
    <t>Florent Chalon</t>
  </si>
  <si>
    <t>E4M8GMA4</t>
  </si>
  <si>
    <t>Material engineering</t>
  </si>
  <si>
    <t>Course objective: Understanding the relationships between microstructure and mechanical properties, knowledge of the main manufacturing processes, management of specifications for the best choice of a material. Course description: Base culture of the behavior of materials – Second part. A particular attention is placed on the relationship between the mechanical properties and the microstructure of materials and manufacturing process:Metals and alloys, ceramics, polymers. Thermal treatments, surface treatments. Environmental effects (Temperature, wear, corrosion). A bibliographic review enhances understanding of the different criteria of the choice of a material versus the development of technical and operational specifications</t>
  </si>
  <si>
    <t>Caroline Richard</t>
  </si>
  <si>
    <t>E3M6MF1</t>
  </si>
  <si>
    <t>Fluid Mechanics 1</t>
  </si>
  <si>
    <t>Course objective:  To know the basic properties of fluids and flows. To be able to simplify the fundamental equations.Course description: To understand the basic concepts of fluid statics: fundamental law and application to pressure measurement.To apply the concepts of perfect fluid dynamics</t>
  </si>
  <si>
    <t xml:space="preserve"> gaelle.berton@univ-tours.fr</t>
  </si>
  <si>
    <t>midterm exams, final exam and practical evaluation</t>
  </si>
  <si>
    <t>E3M6MF24</t>
  </si>
  <si>
    <t>Fluid Mechanics 2</t>
  </si>
  <si>
    <t>Course objectives:To have the knowledge of conservative equations of real fluids.To be able to simplify and to solve these equations in simple cases (such as Couette or Poiseuille flows).To solve hydraulic problems: head loss, choice of pump, similitude</t>
  </si>
  <si>
    <t>E4M8MSS4</t>
  </si>
  <si>
    <t>Discrete event systems</t>
  </si>
  <si>
    <t>Course objective:  Discrete event systems like workshops can be analyzed either by using analytical models or using simulation software.Course description: Petri nets.Markov chains. Simulation software</t>
  </si>
  <si>
    <t>Jean-Paul Chemla and Benedicte Gasnier</t>
  </si>
  <si>
    <t xml:space="preserve"> jean-paul.chemla@univ-tours.fr and benedicte.gasnier@univ-tours.fr</t>
  </si>
  <si>
    <t>E3M6PCM4</t>
  </si>
  <si>
    <t>Project : Design of Mechanical Elements</t>
  </si>
  <si>
    <t>Course objective:  Be able to design a mechanical system.Course description: This work is realized as a pair. Design the system on a CAD Software (Catia). Select and size the mechanical elements of the system.Technical drawings and detail all data needed for manufacturing. Cost estimation.Remark: no manufacturing nor FE simulations are considered in this project.</t>
  </si>
  <si>
    <t>Guénhaël Le Quilliec</t>
  </si>
  <si>
    <t xml:space="preserve"> guenhael.lequilliec@univ-tours.fr</t>
  </si>
  <si>
    <t>Report, oral defense and final exam</t>
  </si>
  <si>
    <t>E4M8PCS4</t>
  </si>
  <si>
    <t xml:space="preserve"> arnaud.duchosal@univ-tours.fr</t>
  </si>
  <si>
    <t xml:space="preserve">project report and oral presentation </t>
  </si>
  <si>
    <t>E3M6SUP4</t>
  </si>
  <si>
    <t>Supervisory Control</t>
  </si>
  <si>
    <t>Course objective: Understand how a human machine interface (HMI) interacts with the control part of a process.Course description: The course deals with industrial networks, OPC systems and Scada softwares. The main part of this course is small project (practical work) creating a HMI for an automated machine. This HMI can be an industrial touch screen or an iPad.</t>
  </si>
  <si>
    <t>Jean-Paul Chemla</t>
  </si>
  <si>
    <t xml:space="preserve"> jean-paul.chemla@univ-tours.fr</t>
  </si>
  <si>
    <t>the evaluation of the project.</t>
  </si>
  <si>
    <t>E5I0ATI4</t>
  </si>
  <si>
    <t>Analyse Et Traitement Des Images Médicales</t>
  </si>
  <si>
    <t>Les modalités d'acquisition des signaux médicaux 2D et 3D : La physique des capteurs, Les propriétés et limites des capteurs, Les contraintes pour les patients, Les produits de contraste
Les bases mathématiques du traitement d'images (2D) : prétraitements, méthodes de segmentation et la modélisation par tractographie, Le filtrage, Les changements d'espace de représentation, La compression
Le réseau d’imagerie : Le fichier DICOM, Le dossier patient, Le PACS
Exemples d'applications de logiciels mettant en oeuvre l’analyse d'images : Utilisation de la toolbox de Matlab image processing, Découverte de prologiciels : Image J et sa bibliothèque, MedInria TrackViz et FreeSurfer , Développement de plugins au sein de la bibliothèque de image J</t>
  </si>
  <si>
    <t>1. Atam P. Dhawan, Medical image analysis, Wiley-Interscience, 2003.
2. Richard A. Robb, Biomedical imaging, visualization, and analysis, Wiley-Liss, 2000.
3. Jean-Philippe Dillenseger, Elisabeth Moerschel, Guide des technologies de l'imagerie médicale et de la
radiothérapie : Quand la théorie éclaire la pratique, Elsevier Masson, 2009.</t>
  </si>
  <si>
    <t>pascal.makris</t>
  </si>
  <si>
    <t>pascal.makris@univ-tours.fr</t>
  </si>
  <si>
    <t>CC : 100 %</t>
  </si>
  <si>
    <t>E5I0ACB4</t>
  </si>
  <si>
    <t>Architecture Pour Le Calcul Intensif Et Le Big Data</t>
  </si>
  <si>
    <t>Architecture centralisée : Définition, Besoin spécifique du Calcul Intensif, Besoin spécifique du traitement de gros volumes de données
HPC : Définition, Besoins, Architectures matérielles, Systèmes d’exploitation adaptés / Installation / Configuration, Outils de développement, Les défis de demain
Big Data : Définitions, Besoins, Architectures adaptées, Systèmes d’exploitation adaptés / Installation / Configuration, Outils d’exploitation, Evolution à venir
Infrastructures de demain</t>
  </si>
  <si>
    <t xml:space="preserve">1. Guy CHESNOT Cloud Computing, Big Data, Parallélisme, Hadoop, ed. Vuibert 2012.
2. Tom White, Hadoop The Definitive Guide, Ed O’Reilly 2012.
3. Barry Wilkinson, Grid computing, Texte imprimé techniques and applications </t>
  </si>
  <si>
    <t>Christophe.lente</t>
  </si>
  <si>
    <t>Christophe.lente@univ-tours.fr</t>
  </si>
  <si>
    <t>E5I0DMO4</t>
  </si>
  <si>
    <t>Développement Mobile</t>
  </si>
  <si>
    <t>Cette option est consacrée à la programmation sur plateformes mobiles. Elle se focalise sur les trois principaux acteurs dans ce secteur : Android, iOS et Windows Phone. Pour chacun d’entre eux, l’architecture d’une application, l’environnement de développement, le langage de programmation et le déploiement seront présentés. Cependant pour la partie pratique, les étudiants devront choisir entre Android et iOS pour le développement d’application. Quelques notions sur l’HTML 5, les web services et Qt pour mobile seront abordées.
Introduction : Architectures Matériel (Smartphone, tablette, etc.), Les différents systèmes, Notions générales de développement mobile
Android : Une application Android, Environnement de Développement, Java, Déploiement
iOS : Une application Apple, Environnement de Développement, Objective C, Déploiement
Windows Phone : Une application Windows, Environnement de Développement, C#, Déploiement
Notion complémentaire : Internet mobile (HTML5, javascript, etc.), Web services, Qt pour Android et iOS
6. Projet – Application : iOS ou Android</t>
  </si>
  <si>
    <t>1. Mark Murphy, L'art du développement Android, Ed. Pearson; 3ème Édition, 2011.
2. Joe Conway, Aaron Hillegass, Programmation iOS, Ed. Pearson, 2013.
3. Eric Sarrion, Développement XHTML/CSS &amp; JavaScript pour le web mobile : Des sites efficaces pour iPhone et
Android avec iUI et XUI, Eyrolles 2010.</t>
  </si>
  <si>
    <t>carl.esswein</t>
  </si>
  <si>
    <t>carl.esswein@univ-tours.fr</t>
  </si>
  <si>
    <t>E5I0MIA4</t>
  </si>
  <si>
    <t>Méthodes D’Intelligence Artificielle Et Ses Applications</t>
  </si>
  <si>
    <t>Introduction à l’IA : évolution de la notion d’intelligence artificielle au cours du temps, définition, mythes et enjeux
IA et apprentissage artificiel : Réseaux de neurones, Apprentissage profond (Deep learning) ; mise en oeuvre des réseaux profonds et des réseaux à convolution (CNN), Réseaux récurrents et traitement de séquences (RNN/LSTM), Notions complémentaires sur l’apprentissage
IA et extraction d’informations dans des données structurelles : Détection de communauté / de motifs spécifiques dans les graphes, Analyse de réseaux sociaux</t>
  </si>
  <si>
    <t>1. Deep Learning, Ian Goodfellow, Yoshua Bengio and Aaron Courville, MIT Press, 2016
2. L'Intelligence artificielle, Jean-Gabriel Ganascia, Collection « idées reçues », le Cavalier Bleu éditions, 2015</t>
  </si>
  <si>
    <t>jean-yves.ramel</t>
  </si>
  <si>
    <t>jean-yves.ramel@univ-tours.fr</t>
  </si>
  <si>
    <t>E5I0IBI4</t>
  </si>
  <si>
    <t>Informatique Bio-inspirée</t>
  </si>
  <si>
    <t>Introduction à l'informatique bio-inspirée : Les sources de la bio inspiration/bio mimétisme (les mécanismes biologiques à la base des techniques présentées par la suite), Exemples de problèmes traités par des techniques bio inspirées (algorithmes de recherche stochastiques, optimisation combinatoire, …)
Réseaux de neurones artificiels
Evolution artificielle : Algorithmes évolutionnaires (principes/conception/utilisation), Programmation génétique, TP : mise en place de la résolution d'un problème simple par évolution, artificielle (codage d'une solution, opérateurs génétiques, statistiques sur les résultats, utilisation d'une bibliothèque dédiée AE)
Vie artificielle : Présentation d'expériences en vie artificielle, TP : expérimentation en vie artificielle
Intelligence collective : Les mécanismes d'intelligence collective chez les fourmis (et autres sociétés animales), Application à des problèmes d'optimisation/d'apprentissage, TP : mise en place de la résolution d'un problème simple selon un des paradigmes issu de l'intelligence collective</t>
  </si>
  <si>
    <t>1. Frank Neumann, Carsten Witt, Bioinspired Computation in Combinatorial Optimization -- Algorithms and Their
Computational Complexity. Natural, Computing Series, Springer, ISBN 978-3-642-16543-6, 2010.
2. Bonabeau, Eric; Dorigo, Marco; Theraulaz, Guy (1999). Swarm Intelligence: From Natural to Artificial Systems, 1999.
3. N. Monmarché, F. Guinand &amp; P. Siarry (eds), "Artificial Ants", August 2010, ISTE/Wiley, 576 pp</t>
  </si>
  <si>
    <t>nicolas.monmarche</t>
  </si>
  <si>
    <t>nicolas.monmarche@univ-tours.fr</t>
  </si>
  <si>
    <t>E5I0RMC4</t>
  </si>
  <si>
    <t>Robotique Mobile Et Collective</t>
  </si>
  <si>
    <t>Introduction à la robotique mobile : Historique, Principales classes de problèmes en robotique mobile
Architecture de robots mobiles – Déplacements : Modélisation des plateformes usuelles de robotique mobiles : véhicules roulants, Modélisation des plateformes usuelles de robotique mobiles : robots 
Marcheurs
Capacité de perception : Vision, Capteurs Ultrasonore, IR
Planification de trajectoires pour robots mobiles : Odométrie, Planification de trajectoires
Architectures logicielles de contrôle 
Robotique collective 
Mise en oeuvre</t>
  </si>
  <si>
    <t>1. Dudek Gregory, Jenkin M., Computionnal principles of mobile robotics, Cambrige University Press, 2nd Edition, 2010.
2. Braitenberg V., Véhicules – Expériences en psychologie synthétique, Presses Polytechniques et Universitaires
Romandes, 1991.
3. Gaucher P., Puret A., Monmarché N., Slimane M., Atelier de Robotique, Ed. Dunod, 2010.</t>
  </si>
  <si>
    <t>pierre.gaucher</t>
  </si>
  <si>
    <t>pierre.gaucher@univ-tours.fr</t>
  </si>
  <si>
    <t>E5I0SEC4</t>
  </si>
  <si>
    <t>Sécurité</t>
  </si>
  <si>
    <t>Sécurité au niveau organisationnel : Définitions des différents aspects liés à la sécurité, Responsabilité organisationnelle, Mise en oeuvre fonctionnelle (politique, chartes, process)
Mise en oeuvre
Chiffrement : Infrastructure à clé publique (PKI), Chiffrement avancé (AES)
Réseau : VPN, Firewall, VRRP
Couche Applicatif (soft métier à exécuter) : Intégration, Tests, Mise en oeuvre d’un Audit (évaluation)</t>
  </si>
  <si>
    <t>1. Solange Ghernaouti-Hélie, Sécurité informatique et réseaux, Ed. DUNOD, 2007.
2. Solange Ghernaouti-Hélie, Sécurité informatique et réseaux - 3e édition - Cours avec plus de 100 exercices corrigés
3ème Edition, Ed. Dunod, 2011.
3. http://www.securite-informatique.gouv.fr/
4. Johannes A. Buchmann, Introduction à la cryptographie, Collection: Sciences Sup, Ed. Dunod, 2006.</t>
  </si>
  <si>
    <t>E5I0RD24</t>
  </si>
  <si>
    <t>Projet R&amp;D 2</t>
  </si>
  <si>
    <t>Gestion de projet / communication 
Réalisation 
Le projet de recherche et développement permet à l'étudiant de confronter ses connaissances théoriques et ses savoirfaire pratiques pour la résolution d'un problème technique, technologique et/ou théorique. Durant le projet, l'étudiant devra mettre en œuvre ses compétences en gestion de projet et sa démarche « d'ingénieur-chercheur ». Le projet de recherche et développement se déroule sur deux semestres. Ce deuxième volet du projet se concentre sur les réalisations techniques, technologiques et théoriques du projet.</t>
  </si>
  <si>
    <t>nicolas.ragot</t>
  </si>
  <si>
    <t>nicolas.ragot@univ-tours.fr</t>
  </si>
  <si>
    <t>E5I9PRS4</t>
  </si>
  <si>
    <t>Processus Stochastiques</t>
  </si>
  <si>
    <t>Introduction aux Processus Stochastiques (classification des états d'une chaine de Markov, Chaines de Markov régulières, Chaines de Markov absorbantes).
Processus de naissance et de Mort.
Files d'attentes (M/M/1, M/M/1/K et M/M/S)</t>
  </si>
  <si>
    <t>1. ROSEAUX, Exercices et problèmes résolus de recherche opérationnelle: T2. Phénomènes aléatoires en recherche
opérationnelle, Ed. Masson 1993
2. B.BYNAT, Théorie des files d'attente : des chaînes de Markov aux réseaux à forme produit, Ed. Hermès 2000
3. R. Duda, P. Hart, D. Stork, Pattern Classification, WILEY-INTERSCIENCE, 2000</t>
  </si>
  <si>
    <t>mohamed.slimane</t>
  </si>
  <si>
    <t>mohamed.slimane@univ-tours.fr</t>
  </si>
  <si>
    <t>E5I9SIM4</t>
  </si>
  <si>
    <t>Simulation</t>
  </si>
  <si>
    <t>Moteur de simulation
Analyse des entrées
Interprétation des sorties.
Analyse des entrées
Interprétation des sorties.</t>
  </si>
  <si>
    <t>christophe.lente</t>
  </si>
  <si>
    <t>christophe.lente@univ-tours.fr</t>
  </si>
  <si>
    <t>E5I9CDT4</t>
  </si>
  <si>
    <t>Conduite De Tests</t>
  </si>
  <si>
    <t>Les différents tests et responsabilités : Définitions, Tests unitaires, Tests d’intégration, Tests fonctionnels, Tests de non régression, Tests opérationnels, Tests de performance, Tests sécuritaire
Gestion des anomalies : outils de BugTracking, Workflow, Plateformes d’intégration continue, Plan de test, 
Ecrire et maintenir un plan de test à partir d’une spécification, Exécuter une campagne de tests
Travaux pratiques :
Tests unitaires
Tests fonctionnels
Tests de performance</t>
  </si>
  <si>
    <t>1. Bernard Homès, Les tests logiciels – Fondamentaux, Ed. Hermès - Lavoisier, 2011.
2. Charlie Hunt, Binu John, Java performance, Addison-Wesley, 2012.
3. Mark Lutz, Programming Python, O'Reilly 2011.
4. Gérard Swinnen, Apprendre à programmer avec Python 3, Eyrolles 2012.</t>
  </si>
  <si>
    <t>E5I9JAP4</t>
  </si>
  <si>
    <t>Java Performance</t>
  </si>
  <si>
    <t>Profiling &amp; micro-benchmarks
Monitoring &amp; Managment (JMX...)
Java et code natif (JNI, JNA, JavaCPP...)
JVM tuning, Efficient design (garbage collection, objects recycling...)
Efficient use of High Level Concurency and NIO libraries
Java 7 (Reflection, MethodHandles, annotations...)
Alternative au JDK pour la performance (trove4j, javolution...)
Travaux pratiques : mise en oeuvre des différentes technologies et techniques</t>
  </si>
  <si>
    <t>E5I9PYT4</t>
  </si>
  <si>
    <t>Python</t>
  </si>
  <si>
    <t>Les spécificités de Python
Variables, Listes et structures de données
Structures de contrôles.
Programmation impérative et orientée objet
Les fichiers
Les modules
Opérations sur les chaînes de caractères, les dictionnaires et les tuples
Travaux pratiques : Réalisation d'une application en Python</t>
  </si>
  <si>
    <t>hubert.cardot</t>
  </si>
  <si>
    <t>hubert.cardot@univ-tours.fr</t>
  </si>
  <si>
    <t>E5I9ADC4</t>
  </si>
  <si>
    <t>Analyse De Données Complexes</t>
  </si>
  <si>
    <t>Méthodes de clustering et de partitionnement de masses de données
Méthodes interactives d’analyse de données
Traitement de données symboliques, incomplètes, non structurées</t>
  </si>
  <si>
    <t>1. Michel Jambu, Méthodes de base de l’analyse de données, Ed. Eyrolles, 1999.
2. Gilbert Saporta, Probabilites Analyse des Données et Statistique, 3ème édition, Ed. Technip, 2011.
3. Philipp K. Janert, Data Analysis with Open source Tools, Ed. O'Reilly, 2010.
4. Christian Vigouroux, Pentaho, Mise en place d'une solution Open Source de Business Intelligence, Ed. Eni, 2011.
5. Victor Sandova, L'informatique décisionnelle, Editeur : Hermès - Lavoisier, 1997.
6. Stéphane Tufféry, Data mining et statistique décisionnelle - L'intelligence des données, 4e édition, Ed. Technip, 2012.</t>
  </si>
  <si>
    <t>gilles.venturini</t>
  </si>
  <si>
    <t>gilles.venturini@univ-tours.fr</t>
  </si>
  <si>
    <t>E5I9PSI4</t>
  </si>
  <si>
    <t>Projet SI</t>
  </si>
  <si>
    <t>Volume total : 64h en autonomie. 10h seront consacrées à l’expression écrite et orale et la gestion du projet. Ce projet permet aux étudiants de mettre en application toutes les compétences acquises au sein des modules de l’option Systèmes d’Information. Il permet à l'étudiant de confronter ses connaissances théoriques et ses savoir-faire pratiques pour la résolution d'un problème technique, technologique et/ou théorique. Durant le projet, l'étudiant devra mettre en oeuvre ses compétences en gestion de projet.</t>
  </si>
  <si>
    <t>E5I9SMO4</t>
  </si>
  <si>
    <t>Systèmes Mobiles</t>
  </si>
  <si>
    <t>La problématique des terminaux mobiles (Autonomie, RAM, CPU, dimension)
Les différents systèmes existants
Focus sur le système Ouvert Android
Le modèle en couches
Modifications du noyau linux pour un système mobile
Couche d’abstraction matérielle
Optimisation de la machine virtuelle JAVA
Communication interprocessus
Développement natif
Instructions bas niveaux
TP communication entre processus
TP Application native</t>
  </si>
  <si>
    <t>1. R. Meier, Android 4: Développement d'applications avancées. Pearson Edition, 2012.
2. A. Tanenbaum. Modern Operating Systems. Prentice Hall, 2007.
3. G. Zbinden. L'Internet des Objets, une réponse au réchauffement climatique. Éditions du Cygne, 2010.</t>
  </si>
  <si>
    <t>romain.raveaux</t>
  </si>
  <si>
    <t>romain.raveaux@univ-tours.fr</t>
  </si>
  <si>
    <t>E5I9SMU4</t>
  </si>
  <si>
    <t>Systèmes Multimédia</t>
  </si>
  <si>
    <t>Introduction aux systèmes multimédia
Techniques de compression d’images fixes
Techniques de compression vidéo
Recherche automatique de contenu multimédia
Ordonnancement pour système multimédia
Paradigme de fichier multimédia (VCR, NVD)
Protocoles réseaux multimédia (RTSP)
Partitionnement fichiers
Gestion mémoire multimédia (cache, disque)</t>
  </si>
  <si>
    <t>E5I9M2M4</t>
  </si>
  <si>
    <t>Machine To Machine « M2M »</t>
  </si>
  <si>
    <t>Présentation M2M (définition, exemples, aspects réseaux, besoins, SI, architecture)
Réponses techniques (problématiques, niveau réseau, niveau accueil « Front », niveau interne « Middle / Back », exploitation)
TP Machine to Machine (problématique, cahier des charges, cinématique d’échange, architecture, chiffrage solution, volumétrie)</t>
  </si>
  <si>
    <t xml:space="preserve">pierre. gaucher </t>
  </si>
  <si>
    <t>pierre. gaucher @univ-tours.fr</t>
  </si>
  <si>
    <t>E5I9ASR4</t>
  </si>
  <si>
    <t>Projet ASR</t>
  </si>
  <si>
    <t>Volume total : 64h en autonomie. 10h seront consacrées à l’expression écrite et orale et la gestion du projet. Ce projet permet aux étudiants de mettre en application toutes les compétences acquises au sein des modules de l’option Architecture, Systèmes, Réseaux. Il permet à l'étudiant de confronter ses connaissances théoriques et ses savoir-faire pratiques pour la résolution d'un problème technique, technologique et/ou théorique. Durant le projet, l'étudiant devra mettre en oeuvre ses compétences en gestion de projet.</t>
  </si>
  <si>
    <t>mathieu.delalandre</t>
  </si>
  <si>
    <t>mathieu.delalandre@univ-tours.fr</t>
  </si>
  <si>
    <t>E5I9RD14</t>
  </si>
  <si>
    <t>Projet R&amp;D 1</t>
  </si>
  <si>
    <t>Gestion de projet / communication 10
Réalisation
Le projet de recherche permet à l'étudiant de confronter ses connaissances théoriques et ses savoir-faire pratiques pour la résolution d'un problème technique, technologique et/ou théorique. Durant le projet, l'étudiant devra mettre en œuvre ses compétences en gestion de projet et sa démarche « d'ingénieur-chercheur ». Le projet de recherche se déroule sur deux semestres. Ce premier volet du projet se concentre sur l'aspect « état de l'art » du projet.</t>
  </si>
  <si>
    <t>E4I8ADD4</t>
  </si>
  <si>
    <t>Analyse De Données</t>
  </si>
  <si>
    <t>Introduction et rappels mathématiques
Concepts et notions de base
Analyse en composantes principales (ACP)
Analyse factorielle discriminantes (AFD)
Méthodes de classification</t>
  </si>
  <si>
    <t>1. R.C. Gonzalez and R.E. Woods. Digital Image Processing – 3rd ed. Pearson International Edition, 2008.
2. J.P. Cocquerez, S. Philipp, Analyse d’images : filtrage et segmentation, Ed. Masson, 1995
3. Michel Jambu, Méthodes de base de l’analyse de données, Ed. Eyrolles, 1999</t>
  </si>
  <si>
    <t>CC : 50 %
CT : 50 %</t>
  </si>
  <si>
    <t>E4I8TRI4</t>
  </si>
  <si>
    <t>Traitement D’Images</t>
  </si>
  <si>
    <t>Introduction
Opérateurs à base d’histogrammes et points
Opérateurs de filtrage linéaire et non linéaire
Opérateurs à base transformées</t>
  </si>
  <si>
    <t>E4I8PLI4</t>
  </si>
  <si>
    <t>Plateformes Logicielles Java</t>
  </si>
  <si>
    <t>Cours :
JEE
OSGI
Spring Framework
Panorama de Spring Framework
Inversion de contrôle (IoC) et injection de dépendances
Travaux pratiques :
Réalisation d'une application JEE
Réalisation d'une application OSGI
Réalisation d'une application avec Spring Framework</t>
  </si>
  <si>
    <t>1. Nicolai M. Josuttis, The C++ Standard Library : A Tutorial and Reference, Second edition. Addison-Wesley. 2012.
2. Johan Thelin, Foundations of Qt Development, Apress, 2007.</t>
  </si>
  <si>
    <t>yannick.kergosien</t>
  </si>
  <si>
    <t>yannick.kergosien@univ-tours.fr</t>
  </si>
  <si>
    <t>E4I8PLN4</t>
  </si>
  <si>
    <t>Plateformes Logicielles .Net</t>
  </si>
  <si>
    <t>Cours :
Introduction
Architectures et services
Le langage C#
Le framework .Net
Travaux pratiques :
Réalisation d'une application .Net</t>
  </si>
  <si>
    <t>E4I8USI4</t>
  </si>
  <si>
    <t>Introduction à l’Urbanisation des SI</t>
  </si>
  <si>
    <t>Vision Métier ; cartographie des processus
Vision Fonctionnelle ; cartographie fonctionnelle cible
Vision Applicative ; cartographie applicative cible
Vision Technique : Architecture applicative, Architecture logicielle,
Architecture physique
Référentiel &amp; Urbanisation</t>
  </si>
  <si>
    <t>1. Bertrand Bruller, Architectures de systèmes d'information : Modèles, services, protocoles, Ed Vuibert, 2003.
2. Christophe Longépé, René Colletti et Gérard Balantzian, Le projet d'urbanisation du SI : Cas concret d'architecture
d'entreprise, Ed. Dunod; Édition : 4ème édition, 2009.
3. Valérie Monfort, Stéphane Goudeau, Web services et interopérabilité des SI WS-I, WSAD/J2EE, Visual Studio .NET
et BizTal, Collection InfoPro, Ed. Dunod, 2004.
4. Yves Caseau, Urbanisation, SOA et BPM - Le point de vue du DSI, Collection : InfoPro, Ed. Dunod- 4ème édition, 2011.</t>
  </si>
  <si>
    <t>donatello.conte</t>
  </si>
  <si>
    <t>donatello.conte@univ-tours.fr</t>
  </si>
  <si>
    <t>E4I8ASI4</t>
  </si>
  <si>
    <t>Architecture Des SI</t>
  </si>
  <si>
    <t>Introduction : expression des besoins client
Introduction à la distribution des traitements et des données.
Les architectures client/serveur et modèles de mise en oeuvre UML.
Les architectures 3-tiers et multi-tiers; middleware.
Les architectures distribuées.
Les architectures orientées services (SOA).
Les architectures orientées WEB (WOA).
Autres types architectures : MDA, Event Oriented Architecture
Prise en charge des aspects mobiles dans les SI</t>
  </si>
  <si>
    <t>E4I8SSI4</t>
  </si>
  <si>
    <t>Sécurité Des SI</t>
  </si>
  <si>
    <t>Notions de sécurité des SI</t>
  </si>
  <si>
    <t>1. Bertrand Bruller, Architectures de systèmes d'information : Modèles, services, protocoles, Ed Vuibert, 2003.
2. Christophe Longépé, René Colletti et Gérard Balantzian, Le projet d'urbanisation du SI : Cas concret d'architecture
d'entreprise, Ed. Dunod; Édition : 4ème édition, 2009.
3. Valérie Monfort, Stéphane Goudeau, Web services et interopérabilité des SI WS-I, WSAD/J2EE, Visual Studio .NET
et BizTal, Collection InfoPro, Ed. Dunod, 2004.
4. Yves Caseau, Urbanisation, SOA et BPM - Le point de vue du DSI, Collection : InfoPro, Ed. Dunod- 4ème édition,
2011.</t>
  </si>
  <si>
    <t>E4I8MCC4</t>
  </si>
  <si>
    <t>Présentation Des Modèles De Cloud Computing</t>
  </si>
  <si>
    <t>Introduction : Un peu d'histoire.
Rappel des concepts importants (web services ... )
Définition et illustration sur des mises en oeuvre simples des concepts du Cloud Computing : IAAS (Infrastructure as a Service ), PAAS(Plateform as a Service), SAAS(Software as a Service)
Les différentes topologies : Cloud Public, Privé, ...</t>
  </si>
  <si>
    <t>1. Guillaume Plouin , Cloud Computing - Une rupture décisive pour l'informatique d'entreprise : Une rupture décisive
pour l'informatique d'entreprise, Ed. Dunod; Édition : 2ème édition 2011.
2. Rudi Bruchez, Les bases de données NoSQL - Comprendre et mettre en oeuvre, Ed. Eyrolles, 2013.
3. Guy Chesnot, Cloud computing, big data, parallélisme, hadoop - Stockage de données du futur, Ed. Vuibert, 2012.</t>
  </si>
  <si>
    <t>ameur.soukhal</t>
  </si>
  <si>
    <t>ameur.soukhal@univ-tours.fr</t>
  </si>
  <si>
    <t>E4I8GVD4</t>
  </si>
  <si>
    <t>Big Data Et Gros Volume De Données</t>
  </si>
  <si>
    <t>Rappel des concepts important et justification : Base de données relationnelle et les limites, Volume de données à traiter (Exemple)
Représentation des données « colonne » et schéma nosql
Technologie type du big data : Hadoop
Présentation
Intégration de données existantes
Concepts de « Map / Reduce »
Structuration des données et des traitements ; croisement de données, éventuellement non structurées</t>
  </si>
  <si>
    <t>E4I8PSE4</t>
  </si>
  <si>
    <t>Principes Avancés Des Systèmes D’Exploitation</t>
  </si>
  <si>
    <t>Gestion mémoire avancée
Stockage de masse
Protection et sécurité des systèmes
Architecture des systèmes, conception</t>
  </si>
  <si>
    <t>1. A. Tanenbaum. Modern Operating Systems. Prentice Hall, 2007.
2. A. Silberschatz and al. Operating Systems Concepts. John Wiley and soon, 2008.
3. W. Stallings. Operating Systems, internals and design principles. Pearson Education, 2011.
4. R. Love, Linux System Programming - Talking Directly to the Kernel and C Library. Paperback, 1997.
5. C. Newham, Learning the bash Shell: Unix Shell Programming. O’Reilly, 2005.
6. A. Tanenbaum and D.J. Wetherall. Computer Networks. 5th Edition, Hardcover, 2010.
7. C. Servin. Réseaux et Télécoms. Edition Dunod, 2009.
8. S. Pierre. Réseaux et systèmes informatiques mobiles : Fondements, architectures et applications. Edition Presses
Polytechnique de Montréal, 2003.
9. B. Fouquet. Gestion de la qualité de service réseaux, serveurs et applications. Eyrolles, 2000.</t>
  </si>
  <si>
    <t>E4I8SUA4</t>
  </si>
  <si>
    <t>Système Unix Avancé</t>
  </si>
  <si>
    <t>Notions avancées d’UNIX/LINUX
Compilation, configuration des options et installation d’un noyau
Les scripts avancés
Logiciels en source libre</t>
  </si>
  <si>
    <t>E4I8RAT4</t>
  </si>
  <si>
    <t>Réseaux Avancés Et Télécom</t>
  </si>
  <si>
    <t>Les réseaux Infiniband : généralités, caractéristiques 
Etude des caractéristiques de différentes topologies existantes pour les réseaux Infiniband (XGFT, PGFT, FlattenedButterfly)
Routage orienté topologie (MinHop, UPDN, LASH, DOR)
Transmission de flux multimédias
Métrologie et qualité de service
Mise en oeuvre: simulation d’un réseau Infiniband sous Unix :
• Outil de génération de topologie (ibsim)
• Outil Prise en main de l’outil « OpenSM » pour appliquer différents protocoles de routage sur ces topologies et calculer différents critères de qualité de service.</t>
  </si>
  <si>
    <t>E4I8VIR4</t>
  </si>
  <si>
    <t>Virtualisation</t>
  </si>
  <si>
    <t>Principes de virtualisation (systèmes hôte et virtualisé, couche d’abstraction, hyperviseur)
Partitionnement, images manipulables, réseau virtuel</t>
  </si>
  <si>
    <t>1. A.D. Kshemkalyani. Distributed Computing: Principles, Algorithms, and Systems. Cambridge University Press, 2011.
2. A. Tanenbaum. Distributed Operating Systems. 2nd edition. Pearson International, 2007.
3. G. Coulouris and al. Distributed Systems, Concept and Design. 3rd edition, Addison Wesley, 2001.</t>
  </si>
  <si>
    <t>E4I8CPD4</t>
  </si>
  <si>
    <t>Calcul Parallèle Et Distribué, Grilles De Calculs</t>
  </si>
  <si>
    <t>Notions d’architectures parallèles et distribuées 
Langages de programmation parallèles et distribués 
Modélisation, mesure et analyse de performances 
Introduction au Gridcomputing 
Intergiciels de Grilles (SGE)</t>
  </si>
  <si>
    <t>E4I8PCO4</t>
  </si>
  <si>
    <t>Projet Collectif</t>
  </si>
  <si>
    <t>Volume total : 64h en autonomie. 10h seront consacrées à l’expression écrite et orale et la gestion du projet.
Ce projet permet aux étudiants de mettre en application toutes les compétences acquises en génie logiciel, conduite de projet, conception et programmation objet et plateformes logicielles. Ces projets seront en majorité en collaboration avec des organismes extérieurs (industriels, services publics, etc.) et réalisés par groupe de 7/8 étudiants. Ce type de projet permet donc aux étudiants de se placer dans un contexte réel de projet de développement (clients extérieurs, travail en groupe, etc.).</t>
  </si>
  <si>
    <t>1. Claude Aubry, Scrum : Le guide pratique de la méthode agile la plus populaire - 2ème édition de Claude Aubry, Ed.
Dunod, 2010
2. Ken Schwaber, Agile Project Management with Scrum, Ken Schwaber, Microsoft Press, 2004.
3. Mike Cohn, Succeeding with Agile: Software Development Using Scrum, Addison-Wesley Professional, 2009.</t>
  </si>
  <si>
    <t>E4I7PRL4</t>
  </si>
  <si>
    <t>Programmation Linéaire</t>
  </si>
  <si>
    <t>Modélisation Mathématique,
Programmes Linéaires : Méthode du Simplexe, Dualité,
Programmes Linéaires en Nombres Entiers : Procédures par Séparation et Évaluation, Coupes.</t>
  </si>
  <si>
    <t>1. C. Guéret, C. Prins, M. Sevaux, Programmation linéaire, Eyrolles, 2000.
2. D. De Werra, T. M. Liebling, J-F. Hêche, Recherche opérationnelle pour ingénieurs, Presses polytechniques et
universitaires romandes, 2003.
3. M. Gondran, M. Minoux, « Graphes et algorithmes », collection Etudes et Recherches EDF, Lavoisier, 2009.
4. G. B. Dantzig, M. N. Thapa, Linear Programming, , Springer series in OR, 1997.</t>
  </si>
  <si>
    <t>CC : 50%
CT : 50%</t>
  </si>
  <si>
    <t>E4I7CPX4</t>
  </si>
  <si>
    <t>Complexité</t>
  </si>
  <si>
    <t>Cours : sensibiliser sur des notions fondamentales de l’informatique.
Machines de Turing
Calculabilité
Complexité des problèmes et des algorithmes
Travaux dirigés :
Machine de Turing (conception et travail sur machine avec un simulateur)
Exercices sur les classes de complexité (P, NP, NP-Complet)
Complexité algorithmes itératifs : doubles boucles à pas variable, complexité moyenne en probabilité, application à des algorithmes de tri et de recherche
Complexité algorithmes récursifs : cas du Quick Sort, du Heap Sort et du parcours de graphe</t>
  </si>
  <si>
    <t>1. Pierre Wolper, Introduction à la calculabilité, 3ème édition, Collection: Sciences Sup, Ed. Dunod, 2006.
2. Stephen H. Kan, Metrics and Models in Software Quality Engineering, Ed. Addison Wesley, 2002.
3. Chantal Morley, Management d’un projet de système d’information, 5ème édition, Ed. Dunod. 2006.
4. Armel Durand, Maîtrise d’oeuvre des projets Informatiques, Dunod, 2004.
5. Véronique Mesager Rota, Gestion de projets : vers des méthodes agiles, Eyrolles, 2007.
6. Claude Aubry, Scrum : Le guide pratique de la méthode agile la plus populaire - 2ème édition de Claude Aubry, Ed.
Dunod, 2010
7. Ken Schwaber, Agile Project Management with Scrum, Ken Schwaber, Microsoft Press, 2004.
8. Mike Cohn, Succeeding with Agile: Software Development Using Scrum, Addison-Wesley Professional, 2009.</t>
  </si>
  <si>
    <t>CT : 100%</t>
  </si>
  <si>
    <t>E4I7PAB4</t>
  </si>
  <si>
    <t>Principes D’Administration D’Une Base De Données</t>
  </si>
  <si>
    <t>Rappels : Concepts généraux et création d'une base de données, création de la structure d'une base de données, création d'une base de données.
Notion de sécurité utilisateurs &amp; droits
Gestion de la performance :
Processus de traitement d'une requête dans une base de données
Comprendre un plan d'exécution
Indexer une base de données
Optimisation requête
Comprendre les problématiques de concurrence d'accès aux données
Données Meta. Entrepôt de données. Rôle du DBA</t>
  </si>
  <si>
    <t>1. Cary Millsap, Jeff HoltEditeur, Optimizing Oracle performance, Ed. O'Reilly, 2003.
2. Olivier Heurtel, Oracle 11g – Administration, Editeur Eni, 2008.
3. Philippe Lacomme, Raksmey Phan, Libo Ren, Nikolay Tchernev, Nouvelles technologies d'accès aux données - Java, Jee, Asp.Net, XCode, programmes pour Windows, Mac Os, Linux - Bases de données, Ed. Ellipses, 2012.
4. Anthony Patricio, Hibernate 3.0, Gestion optimale de la persistance dans les applications Java/J2EE, Ed. Eyrolles, 2005.</t>
  </si>
  <si>
    <t>CC : 100%</t>
  </si>
  <si>
    <t>E4I7LOO4</t>
  </si>
  <si>
    <t>Lien SGBD – Langage OO : Exemple de JAVA</t>
  </si>
  <si>
    <t>Lien modèle entité relation - UML (donnée) - et leurs implémentations
L’API de base pour la persistance en Java (JDBC)
Correspondance objet-relationnel
Différents types d’application pour la persistance (y compris retour sur les requêtes générées !)
Patterns pour la persistance (DAO, ...) :
JDBC avancé
Outils et frameworks de mapping – (JPA, Hibernate)</t>
  </si>
  <si>
    <t>E4I7PRS4</t>
  </si>
  <si>
    <t>Protocoles Réseaux Et Sécurité</t>
  </si>
  <si>
    <t>Réseaux sans fil et mobilité
Techniques de chiffrement et cryptographie
Certificats, Firewalling, VPN, IPSec et SSL
Authentification RADIUS, Kerberos et LDAP
Firewalling de niveau réseau et applicatif
Proxy et reverse proxy
IDS</t>
  </si>
  <si>
    <t>1. A.S. Tanenbaum et D.J. Wetherall, Computer Networks, 5th Edition, Hardcover, 2010.
2. T.A. Limoncelli, The Practice of System and Network Administration – 2sd edition, Paperback, 2007.</t>
  </si>
  <si>
    <t>E4I7SER4</t>
  </si>
  <si>
    <t>Administration Des Systèmes Et Des Réseaux</t>
  </si>
  <si>
    <t>Administration et utilisateurs
Gestion espace disque
Gestion périphériques
Journaux d’administration et sauvegardes
Installation serveur Web
Services réseaux et administration</t>
  </si>
  <si>
    <t>PolytechTours</t>
  </si>
  <si>
    <t>Computer science engineering</t>
  </si>
  <si>
    <t>E3I5LAC4</t>
  </si>
  <si>
    <t>C language</t>
  </si>
  <si>
    <t>English (except for lectures)</t>
  </si>
  <si>
    <t>This course aims to give students the basics of C language and is aimed at beginners in programming. In summary: 1.1. From Source Code to Executable, Memory Organization of a Program  1.2. Data types, operators and expressions 1.3. Instructions, control structures and functions 1.4. Advanced types   1.5. Pointers 1.6. Dynamic allocation 1.7. The files 1.8. Additions (function pointers and preprocessor) Practical work: take charge of a development environment and learn to find your way around a project • Create a project  • Start the debugger (set breakpoints, execute step by step ...) • Understand and take advantage of error messages and warnings</t>
  </si>
  <si>
    <t>venturini</t>
  </si>
  <si>
    <t>venturini@univ-tours.fr</t>
  </si>
  <si>
    <t>Written exam</t>
  </si>
  <si>
    <t>S5.2.3 et S5.5.3</t>
  </si>
  <si>
    <t>Project in Software Engineering and Programming</t>
  </si>
  <si>
    <t>In this project, the student should provide C language program to solve a predefined problem. As part of the project, the student should develop a prototype and test his or her implementation.</t>
  </si>
  <si>
    <t>E3I5CUB4</t>
  </si>
  <si>
    <t>Databases principles and SQL</t>
  </si>
  <si>
    <t>This course addresses the following database concepts: the entity relationship (E/R) model, the relational model, functional dependencies, database normalization, relational algebra, basic and advanced SQL (aggregations, modifications, advanced operations, views, data definition, constraints, triggers, authorization), and transactions.</t>
  </si>
  <si>
    <t>Claudine.tacquard</t>
  </si>
  <si>
    <t>Claudine.tacquard@univ-tours.fr</t>
  </si>
  <si>
    <t>E3I5PFM4</t>
  </si>
  <si>
    <t>Principles of Operating Systems (Unix)</t>
  </si>
  <si>
    <t>Part I - principles of operating systems: this lecture is concerned with fundamental principles of operating systems including process model and control, scheduling algorithms, synchronization problems, and resource and memory management. The course sets a particular focus on principles and paradigms, to be handled during tutorials. Part II - the UNIX system: in this course studies the architecture of the UNIX operating system. The course starts with a historical view of the system and an introduction to the “UNIX philosophy”. Then, the course presents the system from a user’s perspective, that is, the shell and its most widely-used commands. Next, the course explores the architecture of the system setting a special focus on the file and process control subsystems.</t>
  </si>
  <si>
    <t>S5.5.1&amp;2</t>
  </si>
  <si>
    <t>duction to Algorithms and Software Engineering</t>
  </si>
  <si>
    <t>This course reviews the basic concepts of algorithms: data structures, conception and presentation of algorithms. The course also introduces the basics of software engineering, setting a special focus on how to document software, how and why using versioning repositories and memory checking tools.</t>
  </si>
  <si>
    <t>nicolas.ragot, venturini</t>
  </si>
  <si>
    <t>nicolas.ragot@univ-tours.fr, venturini@univ-tours.fr</t>
  </si>
  <si>
    <t>E3I6POC4</t>
  </si>
  <si>
    <t>Object Oriented algorithms and programming (C++)</t>
  </si>
  <si>
    <t>This course is devoted to software development under the object oriented paradigm. Three topics are covered: algorithms, modeling, and object-oriented languages. The first part presents the basic notions of objects (heritage, overload, polymorphism...). The second part introduces the unified modeling language (UML) methodology. Finally, the third part discusses two object oriented programming languages: C++ and Java.</t>
  </si>
  <si>
    <t>Vincent T'Kindt</t>
  </si>
  <si>
    <t>tkindt@univ-tours.fr</t>
  </si>
  <si>
    <t>E3I6CPT4</t>
  </si>
  <si>
    <t>C++ Project</t>
  </si>
  <si>
    <t>In this project, the student should provide an object oriented programming based solution to a predefined problem (in C++). As part of the project, the student should develop a prototype and test his or her implementation.</t>
  </si>
  <si>
    <t>Gilles Venturini</t>
  </si>
  <si>
    <t>Report and defense</t>
  </si>
  <si>
    <t>E3I6SEP4</t>
  </si>
  <si>
    <t>Distributed Systems and Programming</t>
  </si>
  <si>
    <t>The first part of this course provides an introduction to distributed systems (relations to parallel systems, characterization, new trends, goals and challenge, etc.) and then discusses the inter-process communication (IPC) model (socket, stream and message oriented communication, group communication, MPI, message queuing and IDL). The course sets a particular focus on network programming; the UDP and TCP Java interfaces are investigated during the practical sessions. The second part of this course introduces the student to parallel programming. The course starts by introducing parallel computing, its applications, its benefits, and its limitations. Then, the course introduces the principles of parallel algorithm design and discusses analytical modeling of parallel programs. Next, the course discusses synchronizers (e.g., locks and semaphores) and their applications. Finally, the course introduces the Java concurrent package and studies its main components. The course sets a special focus on practical work on the design and implementation of parallel algorithms in Java.</t>
  </si>
  <si>
    <t>Mathieu Delalandre</t>
  </si>
  <si>
    <t>E3I6MOJ4</t>
  </si>
  <si>
    <t>Object Oriented modeling and programming (Java)</t>
  </si>
  <si>
    <t>E4I7TDG4</t>
  </si>
  <si>
    <t>Graph theory (Operations research)</t>
  </si>
  <si>
    <t>Content This course introduces some notions of Operational Research (OR). After an introduction to the theory of complexity, some basic OR methods will be introduced such as graph theory, dynamic programming, branch and bound, and integer programming formulations.</t>
  </si>
  <si>
    <t>Jean-Charles Billaut</t>
  </si>
  <si>
    <t>billaut@univ-tours.fr</t>
  </si>
  <si>
    <t>Linear programming (Operations research)</t>
  </si>
  <si>
    <t>Content Linear programming (LP) is a modeling technical in OR. This course will introduce the concepts of LP: modeling and solving. The module is decomposing of 6 parts: Introduction to OR and PL, basic notions and theory in PL, how to solve a PL using the Simplex method, duality in PL, integer linear programming and branch and bound methods, and mathematical solver (Cplex).</t>
  </si>
  <si>
    <t>Yannick Kergosien</t>
  </si>
  <si>
    <t>E4I7QLO4</t>
  </si>
  <si>
    <t>Software Engineering: software quality</t>
  </si>
  <si>
    <t>This course introduces in more detail methods and tools for high quality software development. More precisely, development cycles, quality tools and methods (design patterns, profiling tools, software testing) are detailed. Methods and concepts for project management are also investigated (project management paradigms; project planning; cost estimation and scheduling; project management tools...)</t>
  </si>
  <si>
    <t>Nicolas Ragot</t>
  </si>
  <si>
    <t>E4I7CPI4</t>
  </si>
  <si>
    <t>Software Engineering: Project Management</t>
  </si>
  <si>
    <t>E4I7PGL4</t>
  </si>
  <si>
    <t>Under the advice of a faculty member, in this project the student puts into practice his or her skills in algorithms and programming languages. The main goal of the project is to design and implement a small application in C, C++, or Java.</t>
  </si>
  <si>
    <t>E4I8PLC4</t>
  </si>
  <si>
    <t>Integrated Development Environments (C++)</t>
  </si>
  <si>
    <t>To follow this course, basic notions of C++ language are required. The course is divided into two parts. The first part deals with the STL library that provides a collection of classes and functions for generic programming (e.g. containers, function objects, generic strings and streams). The second, and main, part is devoted to the famous cross platform application framework: Qt. After introducing the principal components of Qt (i.e. QObject, signals and slots, Metaobject compiler), the course discusses Qt Widgets and the Qt Creator platform. The notions of the Model/View/Controller pattern are cover through the development of an application. The evaluation is based on a project that should be developed all along the practical work sessions.</t>
  </si>
  <si>
    <t>E4I8PSI4</t>
  </si>
  <si>
    <t>IS option: introduction to Information Systems and to their architecture</t>
  </si>
  <si>
    <t>The objectives of this courses are the following: 1) Master the classical architectures of IS, in their conception, their implementation, their use 2) Have notions of IS security 2) Know the principles of IS urbanization 3)Know how to describe all the business processes and activities of the company that the IS must support(business vision), 3) To be able to offer a structuring framework for the processes 4)the functions in communicating functional blocks (functional vision), 5) to be able to define the applications that automate the functions, and the technical infrastructure enabling their exploitation (computer vision).</t>
  </si>
  <si>
    <t>Donatello Conté</t>
  </si>
  <si>
    <t>E4I8PDR4</t>
  </si>
  <si>
    <t>SA option: Distributed computing</t>
  </si>
  <si>
    <t>This lecture is related to general aspects of distributed computing. The course addresses different issues including introduction about the topic, physical clock synchronization, event synchronization and global states, coordination and agreement including the distributed mutual exclusion, multicast communication and election problems. These aspects are investigated at the concept and principle levels during tutorials, and through applications during practical work sessions.</t>
  </si>
  <si>
    <t>E4I8PRC4</t>
  </si>
  <si>
    <t>Team project</t>
  </si>
  <si>
    <t>This project is performed in groups of about 6 students. It consists in using all the acquired knowledge to develop a software for solving a given problem. The group must also use all the software engineering concepts.</t>
  </si>
  <si>
    <t>E5I9IND4</t>
  </si>
  <si>
    <t>Business Intelligence (IS option)</t>
  </si>
  <si>
    <t>Content This course begins with an introduction to basic concepts in business intelligence (BI): overview of a BI project, extract/transform/load, multidimensional models, OLAP and the specific case of relational OLAP, reporting, key performance indicators, dashboards, survey of existing software. Then, practical hands on exercises and case studies are proposed with typical BI software (Microsoft SQL Server and Integration Services, QlikView, etc.).</t>
  </si>
  <si>
    <t>Mobile systems (SA option)</t>
  </si>
  <si>
    <t>The problem of mobile terminals (autonomy, RAM, CPU, dimension), The different existing systems, then Focus on Android Open System, The layered model,  Linux kernel changes for a mobile system, Hardware abstraction layer, Optimizing the JAVA virtual machine, Interprocess communication, Native development, Low level instructions. The practical work will focus on: communication between processes and Native Application.</t>
  </si>
  <si>
    <t>Romain Raveaux</t>
  </si>
  <si>
    <t>Multimedia systems (SA option)</t>
  </si>
  <si>
    <t>In this course, the following topics are presented: Introduction to multimedia systems, Still image compression techniques, Video compression techniques, Automatic search of multimedia content, Scheduling for multimedia system, Multimedia file paradigm (VCR, NVD), Multimedia Network Protocols (RTSP), Partitioning files, Multimedia memory management (cache, disk).</t>
  </si>
  <si>
    <t>E5I9POS4 ou E5I9POA4</t>
  </si>
  <si>
    <t>Project in Information Systems  or Distributed Systems</t>
  </si>
  <si>
    <t>At the beginning of the semester the student selects of the following topics to conduct his or her project: information systems or systems and parallelism. The project is evaluated through a report and a public presentation in front of a panel of faculties. Information systems option: the project focuses on designing and implementing a functionality or a simplified information system. Systems and parallelism option: the project focus on topics related to operating and distributed systems, and parallel and networking programming. Projects in this are typically address specific applications/frameworks for mobile, grid, and multimedia computing.</t>
  </si>
  <si>
    <t>E5I9PRD4</t>
  </si>
  <si>
    <t>Research project (initiation)</t>
  </si>
  <si>
    <t>This part of the research initiation project deals with a state of the art on a given research topic.</t>
  </si>
  <si>
    <t>Research project (advanced)</t>
  </si>
  <si>
    <t>This project consists in studying a research problem and in implementing/testing a possibly new solution to such problem</t>
  </si>
  <si>
    <t>E5I9PDO4</t>
  </si>
  <si>
    <t>Project in Flows, Production, Graphs, Operational Research</t>
  </si>
  <si>
    <t>The student chooses a topic between those covered by units S10.04, S10.05, or S10.07, namely, production management, graphs, or operations research. Then, under the advice of a faculty, the student will study a problem to which s/he should propose and implement a solution.</t>
  </si>
  <si>
    <t>E5I0GPF4</t>
  </si>
  <si>
    <t>Flows and Production Management</t>
  </si>
  <si>
    <t>This course introduces the basics of production management: general introduction, inventory management (deterministic models EOQ, EPQ, stochastic models), MRP and MRP II and algorithms for solving scheduling problems.</t>
  </si>
  <si>
    <t>AI, graphs and applications</t>
  </si>
  <si>
    <t>The graph matching part of this course gives students an overview of graph based representations of complex objects like image contents and methods for graph comparison. It includes some classical algorithms of exact graph matching like sub-graph isomorphism and some more sophisticated algorithms (error tolerant graph matching) like Graph Edit Distance computation or Graph Embedding techniques. Those algorithms (and others) are illustrated and applied for image segmentation, data classification, pattern recognition or interactive data visualization tasks.</t>
  </si>
  <si>
    <t>E5I0MRO4</t>
  </si>
  <si>
    <t>Operational Research and Applications</t>
  </si>
  <si>
    <t>This lecture provides an overview of operations research (OR) from the perspective of an industrial engineer. The focus of this lecture is on the “OR approach” to solving design and operational problems that industrial engineers commonly encounter. In its most basic form, OR may be viewed as a scientific approach to solving problems; it abstracts the essential elements of the problem into a model, which is then analyzed to yield an optimal solution for implementation. The mathematical details and the specific techniques used to build and analyze these models can be quite sophisticated and are addressed; the emphasis of this lecture is on the approach. Detailed description of methodology of OR based on graph theory and linear programming methods will be presented. This lecture concludes with some examples of successful real world applications of OR.</t>
  </si>
  <si>
    <t>Ameur Soukhal</t>
  </si>
  <si>
    <t>soukhal@univ-tours.fr</t>
  </si>
  <si>
    <t>Pas encore de code Apogée</t>
  </si>
  <si>
    <t>This long project can be combined with courses. Possible subjects are all in Computer Science, and more precisely Data science, Decision Making, Pattern recognition, Operations research, etc</t>
  </si>
  <si>
    <t>The whole semester is devoted to this project. Possible subjects are all in Computer Science, and more precisely Data science, Decision Making, Pattern recognition, Operations research, etc</t>
  </si>
  <si>
    <t>French course</t>
  </si>
  <si>
    <t>French</t>
  </si>
  <si>
    <t>cc</t>
  </si>
  <si>
    <t>@univ-tours.fr</t>
  </si>
  <si>
    <t>Inexistant</t>
  </si>
  <si>
    <t>UFR Droit, Economie et Sciences Sociales</t>
  </si>
  <si>
    <t>UFR Sciences et Techniques</t>
  </si>
  <si>
    <t>Géographie et aménagement</t>
  </si>
  <si>
    <t>Geography &amp; Development</t>
  </si>
  <si>
    <t>Biologie</t>
  </si>
  <si>
    <t>Biology</t>
  </si>
  <si>
    <t xml:space="preserve">	UFR Droit, Economie et Sciences Sociales</t>
  </si>
  <si>
    <t>Faculty of Law, Economics and Social Sciences</t>
  </si>
  <si>
    <t>UFR d'Arts et Sciences Humaines</t>
  </si>
  <si>
    <t>FRANCAIS</t>
  </si>
  <si>
    <t>Cours et témoignages en anglais d’avocats ou de lobbyistes ayant une expérience du lobbying auprès des institutions de l’Union européenne, assortis de mises en situation. Introduction par un universitaire FRANCAIS qui joindra ses articles en anglais.</t>
  </si>
  <si>
    <t>FRANCAIS/ANGLAIS</t>
  </si>
  <si>
    <t>Ce cours a pour objectif d’initier les étudiant.e.s à la traduction. Il sera consacré à la traduction de textes courts essentiellement contemporains, journalistiques et littéraires, en thème et en version, afin de familiariser les étudiant.e.s avec les grands principes et mécanismes de la traduction. Certains points et procédés précis seront abordés au travers de phrases de thème et de version en début de cours.
Il est important de lire régulièrement, en FRANCAIS comme en anglais, des textes de styles et d’époques variés. Il est également indispensable de maîtriser la grammaire dans les deux langues – et donc, de faire le bilan de vos éventuels points faibles ou lacunes dès le tout début de l’année afin d’y remédier avant vos premières épreuves de CC.</t>
  </si>
  <si>
    <t>Le concept de ‘long XIXe siècle, inventé par l’historien britannique Éric Hobsbawn, vise à rendre compte de l’unité de la période ouverte en 1789 par la révolution FRANCAISe et qui s’acheva dans la Première Guerre mondiale, débordant ainsi des deux côtés les strictes limites chronologiques du siècle. Au Royaume-Uni cette période nouvelle commença un peu plus tôt qu’ailleurs, modernité oblige, avec deux transformations majeures : d’une part la révolution industrielle et les Lumières, et de l’autre l’échec en Amérique face aux colons révoltés. Nous examinerons donc rapidement ces changements de la fin du XVIIIe, puis les recompositions et les incertitudes du début su siècle suivant, avant d’examiner plus en détail l’ère victorienne (1837-1901) dans ses dimensions sociétale, économique, politique et morale. Nous conclurons par un bref examen de la ‘Question d’Irlande’ et, enfin, la marche à la Guerre.</t>
  </si>
  <si>
    <t>terminologie ; étude du système juridique ; lecture et traduction de textes juridiques. A travers l’étude de documents écrits de nature juridique, issus d’ouvrages de droit, de revues spécialisées, de la presse généraliste, chaque étudiant sera amené à traiter des principales caractéristiques du système judiciaire anglo-américain afin de les confronter au système FRANCAIS, de développer sa connaissance des deux systèmes et il sera encouragé à utiliser la terminologie spécialisée correspondante.</t>
  </si>
  <si>
    <t>terminologie ; étude d’arrêts et de points de droit étranger ; lecture, interprétation et traduction de textes juridiques. A travers l’étude de documents écrits de nature juridique, issus d’ouvrages de droit, de revues spécialisées, de la presse généraliste, chaque étudiant sera amené à traiter des principales caractéristiques du système judiciaire anglo-américain afin de les confronter au système FRANCAIS, de développer sa connaissance des deux systèmes et il sera encouragé à utiliser la terminologie spécialisée correspondante.</t>
  </si>
  <si>
    <t>terminologie ; étude du système juridique ; lecture et interprétation de textes juridiques. A travers l’étude de documents écrits de nature juridique, issus d’ouvrages de droit, de revues spécialisées, de la presse généraliste, chaque étudiant sera amené à traiter des principales caractéristiques du système judiciaire anglo-américain afin de les confronter au système FRANCAIS, de développer sa connaissance des deux systèmes et il sera encouragé à utiliser la terminologie spécialisée correspondante.</t>
  </si>
  <si>
    <t>Ce cours a le double objectif d’initier les étudiant.e.s à la traduction et de les faire pratiquer l’expression écrite en anglais. La partie traduction sera consacrée à la traduction de textes courts essentiellement contemporains, journalistiques et littéraires, en thème et en version, afin de familiariser les étudiant.e.s avec les grands principes et mécanismes de la traduction. Certains points et procédés précis seront abordés au travers de phrases de thème et de version en début de cours. Dans la partie expression écrite, les étudiant.e.s seront amené.e.s  à produire des textes courts, fictionnels, mettant en œuvre les points abordés dans la partie traduction. Il est important de lire régulièrement, en FRANCAIS comme en anglais, des textes de styles et d’époques variés. Il est également indispensable de maîtriser la grammaire dans les deux langues – et donc, de faire le bilan de vos éventuels points faibles ou lacunes dès le tout début de l’année afin d’y remédier avant vos premières épreuves de CC</t>
  </si>
  <si>
    <t>Une grammaire anglaise : l’ouvrage de référence du TD de grammaire : S.  Persec et J.C. Burgué, Grammaire raisonnée 2. Paris &amp; Gap : Ophrys, 1999. Bibliographie conseillée : - Manuels de vocabulaire :  
Françoise Grellet, In So Many Words, 200 exercices pour mieux maîtriser le vocabulaire anglais. Paris : Hachette, 2004. J.B. Piat, Vocabulaire de l’anglais courant. Paris : Librio, 2004. - Denis, Delphine &amp; Anne Sancier-Château, Grammaire du FRANCAIS. Livre de poche, 1997  - Rafroidi, Patrick, et al., Nouveau manuel de l'angliciste , vocabulaire du thème, de la version et de la rédaction, Ophrys, 2002.</t>
  </si>
  <si>
    <t>Bibliographie obligatoire : Grammaire anglaise : voir l’ouvrage recommandé pour le cours de grammaire. 
Bibliographie conseillée : 
- Grammaire FRANCAISe :  LAURENT, Nicolas &amp; Bénédicte DELAUNAY, Bescherelle : la grammaire pour tous. Paris : Hatier, 2012.
- Vocabulaire :  FONTANE, Gilbert, Jacqueline FROMONOT &amp; Isabelle LEGUY. Le Robert &amp; Nathan vocabulaire anglais contemporain. Paris : Nathan, 2009. REY, Jean, Christian BOUSCAREN &amp; Alain MOUNOLOU, Le Mot et l’idée 2. Gap : Ophrys, 2012. ROTGÉ, Wilfrid. Bescherelle anglais : le vocabulaire. Paris : Hatier, 2008. - Traduction :  GOATER Thierry, Delphine LEMONNIER-TEXIER, Sandrine ORIEZ &amp; Catherine CHAUVIN, L'épreuve de traduction en anglais : Thème, version, commentaire linguistique. Rennes : Presses universitaires de Rennes, 2014 PERRIN, Isabelle. L'anglais : comment traduire ? Paris : Hachette supérieur, 2007. VINCENT-ARNAUD, Nathalie &amp; Sébastien SALBAYRE. La Version anglaise : Lire, traduire, commenter. Paris : Ellipses, 2007.</t>
  </si>
  <si>
    <t>FRANCAIS/ALLEMAND</t>
  </si>
  <si>
    <t>FRANCAIS/ESPAGNOL</t>
  </si>
  <si>
    <t>FRANCAIS/ITALIEN</t>
  </si>
  <si>
    <t>Ce cours d’introduction au thème littéraire espagnol vise à familiariser les étudiants avec des questions de traduction spécifiques au passage du FRANCAIS à l’espagnol, et à les initier à la pratique de la traduction littéraire. Il s’appuiera sur des exercices de thème grammatical et de thème littéraire à partir de courts textes contemporains. Pratique du thème à partir de courts textes des XIXe, XXe et XXIe siècles.</t>
  </si>
  <si>
    <t>Bibliographie :  Centre National des Ressources Textuelles et Lexicales : http://www.cnrtl.fr/portail/  GERBOIN, Pierre, LEROY, Christine, Grammaire d’usage de l’espagnol contemporain, Paris, Hachette supérieur, 2013. MOLINER, María, Diccionario del uso del español, Madrid, Gredos, 1998. REAL ACADEMIA ESPAÑOLA, Diccionario de la lengua española, Madrid, Espasa-Calpe, 1999. Consultable en ligne : www.rae.es Grand Robert de la langue FRANCAISe, Paris : Dictionnaires Le Robert, 2001.</t>
  </si>
  <si>
    <t>‒ Le Trompeur de Séville et l'Invité de pierre - El Burlador de Sevilla y convidado de piedra, Traduction de Henri Larose, Folio bilingue, Ed. Gallimard, 1990.‒ Don Alvaro ou la Force du destin (bilingue espagnol - FRANCAIS) de Angel de Saavedra, duque de Rivas, GF Flammarion 
‒ Leopoldo Alas Clarín, ¡Adiós Cordera! (en ligne) :  http://www.ellibrototal.com/ltotal/?t=1&amp;d=1185,1255,1,1,1185&amp;g=52027 
‒ Ramón del Valle Inclán, Lumières de Bohème, Carnaval de Mars. Présentation et traduction de Serge Salaün, collection « Paroles d’Ailleurs » : ISBN :   978-2-84310-293-6          ISSN : 1286-8485    
‒ Federico García Lorca, Bodas de sangre/ Noces de sang (Folio bilingue). 
‒ Eduardo Mendoza, Sans nouvelles de Gurb (Ed. Points). Titre en espagnol : Sin noticias de Gurb. 
‒ Manuel Vázquez Montalbán, Tatouage, Ed. Points, 2012 Titre en espagnol : Tatuaje</t>
  </si>
  <si>
    <t>Bibliographie :
Centre National des Ressources Textuelles et Lexicales : http://www.cnrtl.fr/portail/
GERBOIN, Pierre, LEROY, Christine, Grammaire d’usage de l’espagnol contemporain, Paris, Hachette supérieur,
2013.
MOLINER, María, Diccionario del uso del español, Madrid, Gredos, 1998.
REAL ACADEMIA ESPAÑOLA, Diccionario de la lengua española, Madrid, Espasa-Calpe, 1999. Consultable en
ligne : www.rae.es
Grand Robert de la langue FRANCAISe, Paris : Dictionnaires Le Robert, 2001.</t>
  </si>
  <si>
    <t>Grammaire comparée (FRANCAIS/espagnol)</t>
  </si>
  <si>
    <t>Approche contrastive des deux systèmes linguistiques (FRANCAIS et espagnol). Analyse des interférences, études des points communs et divergents.</t>
  </si>
  <si>
    <t>Initiation à la traduction de textes espagnols classiques (XVIe et XVIIe siècles). La traduction de ces textes permettra de dégager les spécificités de l’espagnol classique. Il est conseillé de relire des auteurs FRANCAIS comme Montaigne (les Essais par exemple) ou Bossuet (les Oraisons funèbres) pour
vous (re)familiariser avec certaines tournures et expressions.</t>
  </si>
  <si>
    <t>Être capable de rendre en bon FRANCAIS (notamment au niveau du sens, de la syntaxe
et du style), d’une manière claire et fidèle le propos du texte source. Maîtriser le lexique étudié au fil des textes. Utiliser les
dictionnaires papier et en ligne, les bases de données, etc.</t>
  </si>
  <si>
    <t>FRANCAIS/CHINOIS</t>
  </si>
  <si>
    <t>Être capable de rendre en bon FRANCAIS (notamment au niveau du sens, de la syntaxe et du style), d’une manière claire et fidèle le propos du texte source. Maîtriser le lexique étudié au fil des textes. Utiliser les dictionnaires papier et en ligne, les bases de données, etc. cet enseignement sera consacré à la traduction chinois-FRANCAIS à partir des textes qui sont adaptés à un niveau B1 du CECRL.</t>
  </si>
  <si>
    <t>"Être capable de rendre en bon FRANCAIS (notamment au niveau du sens, de la syntaxe et du style), d’une manière claire et fidèle le propos du texte source. Maîtriser le lexique étudié au fil des textes. Utiliser les dictionnaires papier et en ligne, les bases de données, etc. les thèmes abordés seront le tourisme (textes journalistiques ou documents authentiques), la consommation (textes journalistiques), le monde du travail (textes journalistiques), les marques et le marketing (textes journalistiques ou documents authentiques), le commerce (textes journalistiques)."</t>
  </si>
  <si>
    <t>Être capable de rendre en bon FRANCAIS (notamment au niveau du sens, de la syntaxe
et du style), d’une manière claire et fidèle le propos du texte source. Maîtriser le lexique étudié au fil des textes. Utiliser les
dictionnaires papier et en ligne, les bases de données, etc. Révision ou acquisition des mécanismes grammaticaux essentiels et du vocabulaire de
base. Traduction de textes en rapport avec le monde contemporain.</t>
  </si>
  <si>
    <t>Traduction (FRANCAIS =&gt; anglais) de textes contemporains issus de
journaux et sites d'informations économiques. Stylistique et rédaction en anglais (partie 4).</t>
  </si>
  <si>
    <t>Traduction (anglais =&gt; FRANCAIS) de textes journalistiques récents. Enrichissement du
lexique et de la phraséologie. Etude de titres de journaux (explicitation des contextes et des intraduisibles sociétaux et
culturels).</t>
  </si>
  <si>
    <t xml:space="preserve"> Traduction de documents se rapportant à une activité commerciale ou internationale. Être capable de rendre en bon FRANCAIS (notamment au niveau du sens, de la syntaxe et du style), d’une manière claire et fidèle le propos du texte source. Maîtriser le lexique étudié au fil des textes.</t>
  </si>
  <si>
    <t xml:space="preserve"> Traduction de documents se rapportant à une activité commerciale ou internationale. Être capable de rendre en bon FRANCAIS (notamment au niveau du sens, de la syntaxe et du style), d’une manière claire et fidèle le propos du texte source. Maîtriser le lexique étudié au fil des textes. Les thèmes abordés seront les institutions nationales et internationales, la mondialisation, le commerce international, l’initiation au droit (ex : initiation au droit par le biais de textes de vulgarisation dans le domaine du droit, p. ex. : dossiers de presse du Tribunal Constitutionnel, de la Cour de Justice de l’Union Européenne, etc.) et la correspondance commerciale. </t>
  </si>
  <si>
    <t>Initiation à l’interprétation ; traduction consécutive. On demandera aux étudiants de traduire des passages de textes concernant l’économie, la société, le monde de l’entreprise, etc. lus pendant le cours. Le cours d’Introduction à l’interprétation : traduction consécutive en langue espagnole a pour objectif que l’étudiant débutant dans cette matière développe son intelligibilité et sa fluidité en expression à l’oral aussi bien en FRANCAIS qu’en espagnol grâce à l’apprentissage des bases méthodologiques de l’interprétation consécutive (compréhension du sens, analyse de l’information et de la logique du discours, prise de notes et restitution dans l’autre langue). L’étudiant débutant sera capable de comprendre et restituer un discours court (30 secondes - 1min) de l’espagnol vers le FRANCAIS et du FRANCAIS vers l’espagnol. Il s’agit d’un TD qui laisse une large place à la participation orale sous forme d’exercices d’interprétation : Mémorisation ; « Clozing » ; Traduction à vue ; Restitution de discours et paraphrases FR&gt;ESP, ESP&gt;FR. Les extraits audios et les fragments de textes vus en cours sont intégralement liés à un thème de spécialité L2 LEA : mondialisation ; marques et marketing ; relations internationales ; commerce international ; écologie.</t>
  </si>
  <si>
    <t>ITALIEN/FRANCAIS</t>
  </si>
  <si>
    <t xml:space="preserve"> Traduction de documents se rapportant à une activité commerciale ou internationale. Être capable de rendre en bon FRANCAIS (notamment au niveau du sens, de la syntaxe et du style), d’une manière claire et fidèle le propos du texte source. Maîtriser le lexique étudié au fil des textes.  Traduction de documents se rapportant à l’actualité économique, politique et sociale de l’Italie.</t>
  </si>
  <si>
    <t>Traduction de l'anglais vers le FRANCAIS</t>
  </si>
  <si>
    <t xml:space="preserve">  Traduction de l'anglais vers le FRANCAIS (Cours spécifique pour les étudiants d'échange)</t>
  </si>
  <si>
    <t>Traduction du FRANCAIS vers l'anglais</t>
  </si>
  <si>
    <t xml:space="preserve">  Traduction du FRANCAIS vers l'anglais (Cours spécifique pour les étudiants d'échange)</t>
  </si>
  <si>
    <t xml:space="preserve">EP1 Littérature FRANCAISe du XXe siècle Principaux mouvements </t>
  </si>
  <si>
    <t>Il est consacré à l’étude d’un mouvement littéraire de ce siècle, illustré par la lecture et le commentaire de textes s’y rattachant. Il permet donc à la fois d’approfondir les connaissances acquises en CM sur les différentes formes esthétiques propres au XXe siècle et de proposer une étude précise d’œuvres resituées dans leur contexte. Les techniques d’analyse de textes seront approfondies : apprentissage du commentaire linéaire ou composé, mise en application des connaissances grammaticales et stylistiques acquises dans d’autres cours. Compétences visées Connaissance fine de l’histoire littéraire FRANCAISe. Capacité à situer une œuvre dans son époque, et à faire des liens entre l’œuvre et le contexte social, politique et culturel.</t>
  </si>
  <si>
    <t xml:space="preserve">EP2 Littérature FRANCAISe du XXe siècle Étude d’œuvres, perspectives méthodologiques (TD) </t>
  </si>
  <si>
    <t>EP1 Littérature FRANCAISe du XVIIIe siècle : le roman</t>
  </si>
  <si>
    <t>EP2 Littérature FRANCAISe du XVIIIe siècle : le théâtre</t>
  </si>
  <si>
    <t>EP1 Littérature FRANCAISe du XVIème : Les genres littéraires dans leur époque</t>
  </si>
  <si>
    <t xml:space="preserve">Il s’agira dans ce cours d’étudier le genre du sonnet pétrarquiste en s’intéressant tout d’abord à son utilisation par Pétrarque puis à la tradition littéraire qui s’ensuivit chez de nombreux poètes FRANCAIS du XVIe siècle, générant des reprises mais aussi des déconstructions de ce genre poétique. Ce cours prendra appui sur le Canzoniere de Pétrarque ainsi que sur plusieurs extraits tirés de recueils poétiques de l’époque. </t>
  </si>
  <si>
    <t>EP2 Littérature FRANCAISe du XVIème : étude d’une œuvre, perspectives méthodologiques</t>
  </si>
  <si>
    <t xml:space="preserve">Le cours d’Institutions politiques et droit constitutionnel FRANCAIS du second semestre aborde spécifiquement la Ve République, régime actuel de la France, à travers la naissance et les évolutions de la Constitution de 1958. Il vise à décrire le statut et les pouvoirs des principaux acteurs de la vie constitutionnelle et politique (le Président de la République, le chef du Gouvernement, les ministres, le Parlement, le Conseil constitutionnel) ainsi que les relations qui les unissent, notamment, à l’occasion du vote de la loi, du contrôle de l’action du gouvernement et du contrôle de la constitutionnalité de la loi.  Cet enseignement repose sur l’étude du texte constitutionnel, plusieurs fois révisé, mais aussi sur la pratique institutionnelle du régime de la Ve République. Par ailleurs, il s’appuie sur l’actualité qui constitue une source inépuisable d’illustrations de la vie politique et constitutionnelle FRANCAISe. </t>
  </si>
  <si>
    <t>Culture FRANCAISe</t>
  </si>
  <si>
    <t xml:space="preserve">La culture FRANCAISe par le cinéma
Depuis la Nouvelle Vague (1960), le cinéma FRANCAIS bénéficie d’un prestige international avec des auteurs comme Truffaut, Godard, Chabrol, Rivette,… En outre, le cinématographe a été créé par les frères Lumière (1895), les effets spéciaux par Georges Méliès (1896), le dessin animé par Émile Cohl (1908) et le film documentaire scientifique par Jean Painlevé (1927), tous FRANCAIS. Dans une optique d’« exception culturelle FRANCAISe », un panorama du cinéma FRANCAIS, des premiers temps au cinéma contemporain, sera présenté sous un angle historique et esthétique, représentatif de la culture FRANCAISe de chacune des époques. Des notions élémentaires du langage cinématographique seront étudiées, en relation avec les représentations socioculturelles, l’histoire et la littérature FRANCAISe. Avec le cinéma contemporain, des thématiques esthétiques spécifiques comme le paysage seront abordées pour l’élargir sur le plan de la société FRANCAISe, les minorités sexuelles et ethniques, les confrontations interculturelles, les couples interethniques, la famille… à partir d’analyses de séquence de film. 
</t>
  </si>
  <si>
    <t>Le cours de traduction pour étudiants d'échange concerne la traduction de l'espagnol vers le FRANCAIS (version) et du FRANCAIS vers l'espagnol (thème). Le cours se partagera en deux moitiés de six séances chacune assurées par deux enseignants différents : six séances de version et six séances de thème. Les enseignants tenteront de s'adapter au mieux aux besoins et au niveau de connaissance du FRANCAIS des étudiants. En thème les textes étudiés seront des textes littéraires et / ou des articles de presse des XXe et XXIe siècles</t>
  </si>
  <si>
    <t xml:space="preserve">Langue écrite générale (de A2 à C1) et de langue écrite universitaire (C1). Langue érite générale: renforcer les compétences linguistiques à travers un travail portant sur le développement des compétences de compréhension et d'expression écrites, la maîtrise des structures grammaticales et de la syntaxe ainsi que l'enrichissement lexical. Langue écrite universitaire: développer des compétences d'expression écrite requises à l'université FRANCAISe (résumé, commentaire de documents, synthèse, dissertation...)  </t>
  </si>
  <si>
    <t>Améliorer la compréhension et l'expression orales autour de thèmes en lien avec la culture FRANCAISe actuelle, enrichissement lexical et la prise de parole en continu…</t>
  </si>
  <si>
    <t xml:space="preserve">Rendre autonome  l'étudiant dans sa lecture et son utilisation des médias FRANCAIS. Approfondir sa connaissance sur l'organisation  et le fonctionnement du territoire françias ainsi que sur des élements clés de la société FRANCAISe contemporaine. Travailler sur les implicites culturels. </t>
  </si>
  <si>
    <t>Initier les étudiants au système politique et au système social FRANCAIS, Donner des clefs pour comprendre l'organisation de la société FRANCAISe. A partir de documents authentiques, les étudiants sront amenés à comprendre les grandes tendances de la société FRANCAISe.</t>
  </si>
  <si>
    <t xml:space="preserve">Ce cours a pour but d'initier les étudiants à différents courants et genres majeurs de la littérature FRANCAISe. Travailler la langue et le vocabulaire pour l'analyse littéraire tout en découvrant un large panel de la littérature FRANCAISe à travers des auteurs et textes majeurs. </t>
  </si>
  <si>
    <t>Permettre aux étudiants de découvrir les grands médias FRANCAIS. Mesurer la relative objectivité des grands groupes de presse, comparer les publications de diverses rédactions, analyser  le découpage des articles des interviews. Suivre l'actualité, la décrypter, la comprendre, la commenter. Se familiariser avec les logiciels nécessaires pour la mise en ligne d'articles, de vidéos, la gestion d'un blog...</t>
  </si>
  <si>
    <t>Théorie générale du droit constitutionnel et Histoire Institutionnelle FRANCAISe de 1789 à 1958 – Figure traditionnelle de la Constitution, la Souveraineté (État et pouvoir constituant) – Figure moderne de la Constitution, la Démocratie (garantie des droits et séparation des pouvoirs) – La République, son avènement et son enracinement</t>
  </si>
  <si>
    <t>Etude de la Vème République : Etude de la constitution, le Président de la république, le gouvernement, le parlement, le conseil constitutionnel, rapports entre les pouvoirs. Actualité politique et constitutionnelle. Introduction à la vie politique FRANCAISe.</t>
  </si>
  <si>
    <t>Les épisodes, dynamiques et événements de la vie politique FRANCAISe de la fin de la IVème République jusqu’à la période actuelle.</t>
  </si>
  <si>
    <t>Eclairage des enjeux sociologiques et politiques auxquels renvoient les notions de discrimination et d’intégration - Notion de discrimination (au regard de l'origine, du sexe, de l'orientation sexuelle, de l’identité de genre, du handicap, etc...) - Les outils d’analyse critique (son histoire, son introduction et ses effets dans le champ juridique) - Ses usages comme catégorie d’action dans divers espaces sociaux (dispositifs de lutte contre les discriminations, société civile) - Thématiques (accès au marché de l’emploi, représentation politique) - Problèmes politiques spécifiques (conception du bien commun) qui se posent dans le contexte FRANCAIS.</t>
  </si>
  <si>
    <t xml:space="preserve">Ce cours a le double objectif d’initier les étudiant.e.s à la traduction et de les faire pratiquer l’expression écrite en anglais. La partie traduction sera consacrée à la traduction de textes courts essentiellement contemporains, journalistiques et littéraires, en thème et en version, afin de familiariser les étudiant.e.s avec les grands principes et mécanismes de la traduction. Certains points et procédés précis seront abordés au travers de phrases de thème et de version en début de cours. Dans la partie expression écrite, les étudiant.e.s seront amené.e.s  à produire des textes courts, fictionnels, mettant en œuvre les points abordés dans la partie traduction. Il est important de lire régulièrement, en FRANCAIS comme en anglais, des textes de styles et d’époques variés. Il est également indispensable de maîtriser la grammaire dans les deux langues – et donc, de faire le bilan de vos éventuels points faibles ou lacunes dès le tout début de l’année afin d’y remédier avant vos premières épreuves de CC. </t>
  </si>
  <si>
    <t xml:space="preserve">Bibliographie obligatoire : Une grammaire anglaise : l’ouvrage de référence du TD de grammaire : S.  Persec et J.C. Burgué, Grammaire raisonnée 2. Paris &amp; Gap : Ophrys, 1999. 
Bibliographie conseillée : 
- Manuels de vocabulaire :  
Françoise Grellet, In So Many Words, 200 exercices pour mieux maîtriser le vocabulaire anglais. Paris : Hachette, 2004. J.B. Piat, Vocabulaire de l’anglais courant. Paris : Librio, 2004. - Denis, Delphine &amp; Anne Sancier-Château, Grammaire du FRANCAIS. Livre de poche, 1997  - Rafroidi, Patrick, et al., Nouveau manuel de l'angliciste , vocabulaire du thème, de la version et de la rédaction, Ophrys, 2002. </t>
  </si>
  <si>
    <t>Expression écrite et orale du FRANCAIS</t>
  </si>
  <si>
    <t>Consolidation et remise à niveau de l’expression écrite et orale en FRANCAIS</t>
  </si>
  <si>
    <t>Bibliographie obligatoire : Grammaire anglaise : voir l’ouvrage recommandé pour le cours de grammaire. 
Bibliographie conseillée : 
- Grammaire FRANCAISe :  LAURENT, Nicolas &amp; Bénédicte DELAUNAY. Bescherelle : la grammaire pour tous. Paris : Hatier, 2012.  - Vocabulaire :  FONTANE, Gilbert, Jacqueline FROMONOT &amp; Isabelle LEGUY. Le Robert &amp; Nathan vocabulaire anglais contemporain. Paris : Nathan, 2009.  REY, Jean, Christian BOUSCAREN &amp; Alain MOUNOLOU. Le Mot et l’idée 2. Gap : Ophrys, 2012.  ROTGÉ, Wilfrid. Bescherelle anglais : le vocabulaire. Paris : Hatier, 2008.  - Traduction :  GOATER Thierry, Delphine LEMONNIER-TEXIER, Sandrine ORIEZ &amp; Catherine CHAUVIN, L'Épreuve de traduction en anglais : Thème, version, commentaire linguistique. Rennes : Presses universitaires de Rennes, 2014.  PERRIN, Isabelle. L'anglais : Comment traduire ? Paris : Hachette supérieur, 2007.  VINCENT-ARNAUD, Nathalie &amp; Sébastien SALBAYRE. La Version anglaise : Lire, traduire, commenter. Paris : Ellipses, 2007.</t>
  </si>
  <si>
    <t>FRANCAIS/Espagnol</t>
  </si>
  <si>
    <t>Ce cours d’introduction au thème littéraire espagnol vise à familiariser les étudiants avec des questions de traduction spécifiques au passage du FRANCAIS à l’espagnol, et à les initier à la pratique de la traduction littéraire. Il s’appuiera sur des exercices de thème grammatical et de thème littéraire à partir de courts textes contemporains.</t>
  </si>
  <si>
    <t>Expression écrite et orale (FRANCAIS)</t>
  </si>
  <si>
    <t>ce cours sera consacré à la traduction FRANCAIS-chinois des structures de grammaire correspondant au niveau A2-B1</t>
  </si>
  <si>
    <t>EP1 Littérature FRANCAISe du XIXe siècle - Poésie</t>
  </si>
  <si>
    <t>EP2 Littérature FRANCAISe du XIXe siècle - Prose</t>
  </si>
  <si>
    <t xml:space="preserve">Il s’agit dans ce cours de donner aux étudiants les éléments linguistiques et grammaticaux nécessaires pour une expression écrite parfaitement maîtrisée et fluide. Cela passe par la pratique régulière d’exercices pratiques (exercices purement grammaticaux, mais aussi rédaction de brèves séquences), ainsi que par un éclairage grammatical systématique des points les plus difficiles de la langue FRANCAISe. </t>
  </si>
  <si>
    <t>EP1 Littérature FRANCAISe du XVIIe siècle - Genres</t>
  </si>
  <si>
    <t>EP2 Littérature FRANCAISe du XVIIe siècle - Œuvres</t>
  </si>
  <si>
    <t>Bibliographie conseillée : un dictionnaire FRANCAIS (par ex. Le Petit Robert) ; un dictionnaire italien (par ex. Zingarelli, Devoto Oli, Garzanti) ; un dictionnaire bilingue (par ex. le RobertSignorelli, le Boch-Zanichelli). Indispensable une grammaire italienne à choix de l’étudiant (L’italien pour tous, Bascherelle 2014 ; Le Bled-Italien, Hachette, 2003).</t>
  </si>
  <si>
    <t>Introduction au droit constitutionnel et aux institutions Politiques FRANCAISe (Jusqu’à la Ve République)</t>
  </si>
  <si>
    <t>Tourné vers les réalités de la vie quotidienne qui diffèrent entre les sociétés allemande et FRANCAISe, le cours présente les caractéristiques essentielles du mode de vie allemand : alimentation, éthique du travail, organisation du temps libre, rapport à la nature,… Conçu comme une introduction pratique à la vie en Allemagne dans la perspective de séjours d’étude et de stages, l’enseignement vise à développer chez les étudiants une analyse transhistorique et comparative franco-allemande à partir d’une sociologie attentive aux éléments constitutifs d’un groupe, tout en intégrant les fortes composantes régionales de l’identité allemande contemporaine.</t>
  </si>
  <si>
    <t>C. Crenn et L. Kotobi (dir.), Du point de vue de l’ethnicité. Pratiques FRANCAISes. Paris, A. Colin, 2012. Pierre-Jean Simon, Pour une sociologie des relations interethniques et des minorités, Rennes, PUR, 2006.D. Juteau, “La sociologie des frontières ethniques en devenir”, in L’ethnicité et ses frontières, Montréal, PUM, 1999, pp. 25-37.</t>
  </si>
  <si>
    <t>FRANCAIS / Anglais</t>
  </si>
  <si>
    <t>Cet enseignement est une introduction au droit de l’eau qui vise à préciser le cadre juridique du domaine professionnel et les obligations des différents acteurs intervenants sur la gestion des milieux aquatiques.Sont présentés le régime juridique des cours d’eau et des eaux souterraines, les servitudes, les droits fondés en titre, les lois sur l’eau de 1992 et 2006. Dans ce cadre, les règles de procédures qui en découlent pour les aménageurs sont précisées (études d'impacts, enquêtes publiques, etc.) ainsi que la DCE et sa transposition dans le droit FRANCAIS. Les règles juridiques liées à l’entretien des cours d’eau, la GEMAPI et le droit relatif à la pêche sont également abordés.</t>
  </si>
  <si>
    <t>Le cours aborde en trois phases les bases de la géographie des espaces habités, les différentes approches spatiales et l’histoire récente de l’aménagement du territoire dans le cadre de l’espace FRANCAIS et européen.Un premier temps jette les bases de la géographie urbaine et de son évolution, du paradigme déterministe ancien à la géographie urbaine classique aux problématiques fonctionnelles et écologiques redimensionnées à l’échelle métropolitaine et paroxysées par la mondialisation et la révolution numérique.Dans un deuxième temps sur cette base théorique nous un regardons l’histoire de l'aménagement du territoire durant ces cinquante dernières années. Comment nous sommes passés d'un État en position centrale, dirigiste, moderniste et équipant le territoire à un acteur qui se veut stratège et arbitre autour des nouvelles logique territoriales d’aménagement (gouvernance métropolitaine, développement durable et mise en réseau).Dans le cadre des TD il s’agit d’appréhender des espaces géographiques divers à travers des travaux d’étudiants et de recontextualiser des situations territoriales dans leurs différentes dimensions à l’échelle européenne.</t>
  </si>
  <si>
    <t>The lessons are taught at the University Center for Teaching French to International Students (Centre Universitaire d'Enseignement du FRANCAIS pour Etudiants Etrangers - C.U.E.F.E.E. - http://international.univ-tours.fr/cuefee).</t>
  </si>
  <si>
    <t>Composante (nom français)</t>
  </si>
  <si>
    <t>Filière (nom français)</t>
  </si>
  <si>
    <t>Langue du cours (anglais, français,…)</t>
  </si>
  <si>
    <t>Descriptif en français</t>
  </si>
  <si>
    <t>FRANCAIS / ANGLAIS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</si>
</sst>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font>
    <font>
      <sz val="11"/>
      <color theme="1"/>
      <name val="Arial"/>
      <family val="2"/>
    </font>
    <font>
      <sz val="18"/>
      <color theme="1"/>
      <name val="Calibri"/>
      <family val="2"/>
    </font>
    <font>
      <b/>
      <sz val="24"/>
      <color theme="1"/>
      <name val="Calibri"/>
      <family val="2"/>
    </font>
    <font>
      <i/>
      <u/>
      <sz val="11"/>
      <color rgb="FF0070C0"/>
      <name val="Arial"/>
      <family val="2"/>
    </font>
    <font>
      <b/>
      <sz val="24"/>
      <color theme="0"/>
      <name val="Calibri"/>
      <family val="2"/>
    </font>
    <font>
      <sz val="20"/>
      <color theme="1"/>
      <name val="Calibri"/>
      <family val="2"/>
    </font>
    <font>
      <sz val="20"/>
      <color theme="1"/>
      <name val="Arial"/>
      <family val="2"/>
    </font>
    <font>
      <u/>
      <sz val="11"/>
      <color theme="10"/>
      <name val="Calibri"/>
      <family val="2"/>
      <scheme val="minor"/>
    </font>
    <font>
      <u/>
      <sz val="20"/>
      <color theme="1"/>
      <name val="Arial"/>
      <family val="2"/>
    </font>
    <font>
      <sz val="8"/>
      <name val="Calibri"/>
      <family val="2"/>
      <scheme val="minor"/>
    </font>
    <font>
      <vertAlign val="superscript"/>
      <sz val="18"/>
      <color theme="1"/>
      <name val="Arial"/>
      <family val="2"/>
    </font>
    <font>
      <sz val="18"/>
      <color theme="1"/>
      <name val="Arial"/>
      <family val="2"/>
    </font>
    <font>
      <sz val="18"/>
      <color rgb="FF181818"/>
      <name val="Arial"/>
      <family val="2"/>
    </font>
    <font>
      <sz val="18"/>
      <color rgb="FF0C0C0C"/>
      <name val="Arial"/>
      <family val="2"/>
    </font>
    <font>
      <sz val="18"/>
      <color rgb="FF000000"/>
      <name val="Arial"/>
      <family val="2"/>
    </font>
    <font>
      <sz val="12"/>
      <color rgb="FFFF0000"/>
      <name val="Times New Roman"/>
      <family val="1"/>
    </font>
    <font>
      <sz val="20"/>
      <color rgb="FF000000"/>
      <name val="Calibri"/>
      <family val="2"/>
    </font>
    <font>
      <sz val="14"/>
      <color rgb="FF555555"/>
      <name val="Arial"/>
      <family val="2"/>
    </font>
  </fonts>
  <fills count="6">
    <fill>
      <patternFill patternType="none"/>
    </fill>
    <fill>
      <patternFill patternType="gray125"/>
    </fill>
    <fill>
      <patternFill patternType="solid">
        <fgColor theme="0"/>
        <bgColor theme="0"/>
      </patternFill>
    </fill>
    <fill>
      <patternFill patternType="solid">
        <fgColor rgb="FF92D050"/>
        <bgColor rgb="FF92D050"/>
      </patternFill>
    </fill>
    <fill>
      <patternFill patternType="solid">
        <fgColor rgb="FFFFC000"/>
        <bgColor rgb="FFFFC000"/>
      </patternFill>
    </fill>
    <fill>
      <patternFill patternType="solid">
        <fgColor rgb="FF45A59D"/>
        <bgColor rgb="FF45A59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45A59D"/>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0" fontId="1" fillId="2" borderId="0" xfId="0" applyFont="1" applyFill="1" applyAlignment="1">
      <alignment vertical="center" wrapText="1"/>
    </xf>
    <xf numFmtId="0" fontId="2" fillId="2" borderId="0" xfId="0" applyFont="1" applyFill="1" applyAlignment="1">
      <alignment vertical="center"/>
    </xf>
    <xf numFmtId="0" fontId="1" fillId="2" borderId="0" xfId="0" applyFont="1" applyFill="1" applyAlignment="1">
      <alignmen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1" fillId="0" borderId="0" xfId="0" applyFont="1" applyAlignment="1">
      <alignment vertical="center"/>
    </xf>
    <xf numFmtId="0" fontId="5" fillId="2" borderId="0" xfId="0" applyFont="1" applyFill="1" applyAlignment="1">
      <alignment horizontal="left" vertical="center" wrapText="1"/>
    </xf>
    <xf numFmtId="0" fontId="1" fillId="2" borderId="0" xfId="0" applyFont="1" applyFill="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0" fontId="3"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5" borderId="2" xfId="0" applyFont="1" applyFill="1" applyBorder="1" applyAlignment="1">
      <alignment horizontal="left" vertical="center" wrapText="1"/>
    </xf>
    <xf numFmtId="0" fontId="1"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0" borderId="1" xfId="0" applyFont="1" applyBorder="1" applyAlignment="1">
      <alignment horizontal="left" vertical="top" wrapText="1"/>
    </xf>
    <xf numFmtId="0" fontId="7" fillId="2" borderId="1" xfId="0" applyFont="1" applyFill="1" applyBorder="1" applyAlignment="1">
      <alignment vertical="center"/>
    </xf>
    <xf numFmtId="0" fontId="7" fillId="0" borderId="1" xfId="0" applyFont="1" applyBorder="1" applyAlignment="1">
      <alignment horizontal="center" vertical="center" wrapText="1"/>
    </xf>
    <xf numFmtId="0" fontId="7" fillId="2" borderId="1" xfId="0" applyFont="1" applyFill="1" applyBorder="1" applyAlignment="1">
      <alignment vertical="center" wrapText="1"/>
    </xf>
    <xf numFmtId="0" fontId="8" fillId="0" borderId="1" xfId="0" applyFont="1" applyBorder="1" applyAlignment="1">
      <alignment vertical="center" wrapText="1"/>
    </xf>
    <xf numFmtId="0" fontId="1" fillId="0" borderId="3" xfId="0" applyFont="1" applyBorder="1" applyAlignment="1">
      <alignment vertical="center" wrapText="1"/>
    </xf>
    <xf numFmtId="0" fontId="7" fillId="2" borderId="1" xfId="0" applyFont="1" applyFill="1" applyBorder="1" applyAlignment="1">
      <alignment horizontal="center" vertical="center"/>
    </xf>
    <xf numFmtId="0" fontId="10" fillId="2" borderId="1" xfId="0" applyFont="1" applyFill="1" applyBorder="1" applyAlignment="1">
      <alignment vertical="center"/>
    </xf>
    <xf numFmtId="0" fontId="7" fillId="0" borderId="4" xfId="0" applyFont="1" applyFill="1" applyBorder="1" applyAlignment="1">
      <alignment vertical="center" wrapText="1"/>
    </xf>
    <xf numFmtId="0" fontId="18" fillId="0" borderId="1" xfId="0" applyFont="1" applyBorder="1" applyAlignment="1">
      <alignment horizontal="center" vertical="center" wrapText="1"/>
    </xf>
    <xf numFmtId="0" fontId="10" fillId="2" borderId="1" xfId="0" applyFont="1" applyFill="1" applyBorder="1" applyAlignment="1">
      <alignment vertical="center" wrapText="1"/>
    </xf>
    <xf numFmtId="0" fontId="9" fillId="2" borderId="1" xfId="1" applyFill="1" applyBorder="1" applyAlignment="1">
      <alignment vertical="center"/>
    </xf>
    <xf numFmtId="9" fontId="7" fillId="0" borderId="1" xfId="0" applyNumberFormat="1" applyFont="1" applyBorder="1" applyAlignment="1">
      <alignment horizontal="center" vertical="center" wrapText="1"/>
    </xf>
    <xf numFmtId="0" fontId="19" fillId="0" borderId="0" xfId="0" applyFont="1"/>
    <xf numFmtId="0" fontId="4" fillId="0" borderId="0" xfId="0" applyFont="1" applyAlignment="1">
      <alignment horizontal="center" vertical="center" wrapText="1"/>
    </xf>
    <xf numFmtId="0" fontId="0" fillId="0" borderId="0" xfId="0"/>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542925</xdr:colOff>
      <xdr:row>0</xdr:row>
      <xdr:rowOff>0</xdr:rowOff>
    </xdr:from>
    <xdr:ext cx="2943225" cy="1066800"/>
    <xdr:pic>
      <xdr:nvPicPr>
        <xdr:cNvPr id="4" name="image1.jpg">
          <a:extLst>
            <a:ext uri="{FF2B5EF4-FFF2-40B4-BE49-F238E27FC236}">
              <a16:creationId xmlns:a16="http://schemas.microsoft.com/office/drawing/2014/main" id="{566C7BB1-2181-491B-AEF2-D7DB1EBF2B44}"/>
            </a:ext>
          </a:extLst>
        </xdr:cNvPr>
        <xdr:cNvPicPr preferRelativeResize="0"/>
      </xdr:nvPicPr>
      <xdr:blipFill>
        <a:blip xmlns:r="http://schemas.openxmlformats.org/officeDocument/2006/relationships" r:embed="rId1" cstate="print"/>
        <a:stretch>
          <a:fillRect/>
        </a:stretch>
      </xdr:blipFill>
      <xdr:spPr>
        <a:xfrm>
          <a:off x="542925" y="0"/>
          <a:ext cx="2943225" cy="1066800"/>
        </a:xfrm>
        <a:prstGeom prst="rect">
          <a:avLst/>
        </a:prstGeom>
        <a:noFill/>
      </xdr:spPr>
    </xdr:pic>
    <xdr:clientData fLocksWithSheet="0"/>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nathalie.bonini@univ-tours.fr" TargetMode="External"/><Relationship Id="rId13" Type="http://schemas.openxmlformats.org/officeDocument/2006/relationships/hyperlink" Target="mailto:nathalie.bonini@univ-tours.fr" TargetMode="External"/><Relationship Id="rId18" Type="http://schemas.openxmlformats.org/officeDocument/2006/relationships/hyperlink" Target="mailto:nathalie.bonini@univ-tours.fr" TargetMode="External"/><Relationship Id="rId26" Type="http://schemas.openxmlformats.org/officeDocument/2006/relationships/hyperlink" Target="mailto:gilles.venturini@univ-tours.fr" TargetMode="External"/><Relationship Id="rId3" Type="http://schemas.openxmlformats.org/officeDocument/2006/relationships/hyperlink" Target="mailto:yacine.sam@univ-tours.fr" TargetMode="External"/><Relationship Id="rId21" Type="http://schemas.openxmlformats.org/officeDocument/2006/relationships/hyperlink" Target="mailto:nathalie.bonini@univ-tours.fr" TargetMode="External"/><Relationship Id="rId7" Type="http://schemas.openxmlformats.org/officeDocument/2006/relationships/hyperlink" Target="mailto:nathalie.bonini@univ-tours.fr" TargetMode="External"/><Relationship Id="rId12" Type="http://schemas.openxmlformats.org/officeDocument/2006/relationships/hyperlink" Target="mailto:nathalie.bonini@univ-tours.fr" TargetMode="External"/><Relationship Id="rId17" Type="http://schemas.openxmlformats.org/officeDocument/2006/relationships/hyperlink" Target="mailto:nathalie.bonini@univ-tours.fr" TargetMode="External"/><Relationship Id="rId25" Type="http://schemas.openxmlformats.org/officeDocument/2006/relationships/hyperlink" Target="mailto:damien.gobin@univ-tours.fr" TargetMode="External"/><Relationship Id="rId33" Type="http://schemas.openxmlformats.org/officeDocument/2006/relationships/drawing" Target="../drawings/drawing1.xml"/><Relationship Id="rId2" Type="http://schemas.openxmlformats.org/officeDocument/2006/relationships/hyperlink" Target="mailto:thierry.brouard@univ-tours.fr" TargetMode="External"/><Relationship Id="rId16" Type="http://schemas.openxmlformats.org/officeDocument/2006/relationships/hyperlink" Target="mailto:nathalie.bonini@univ-tours.fr" TargetMode="External"/><Relationship Id="rId20" Type="http://schemas.openxmlformats.org/officeDocument/2006/relationships/hyperlink" Target="mailto:nathalie.bonini@univ-tours.fr" TargetMode="External"/><Relationship Id="rId29" Type="http://schemas.openxmlformats.org/officeDocument/2006/relationships/hyperlink" Target="mailto:gilles.venturini@univ-tours.fr" TargetMode="External"/><Relationship Id="rId1" Type="http://schemas.openxmlformats.org/officeDocument/2006/relationships/hyperlink" Target="http://cces.univ-tours.fr/" TargetMode="External"/><Relationship Id="rId6" Type="http://schemas.openxmlformats.org/officeDocument/2006/relationships/hyperlink" Target="mailto:nathalie.bonini@univ-tours.fr" TargetMode="External"/><Relationship Id="rId11" Type="http://schemas.openxmlformats.org/officeDocument/2006/relationships/hyperlink" Target="mailto:nathalie.bonini@univ-tours.fr" TargetMode="External"/><Relationship Id="rId24" Type="http://schemas.openxmlformats.org/officeDocument/2006/relationships/hyperlink" Target="mailto:nathalie.bonini@univ-tours.fr" TargetMode="External"/><Relationship Id="rId32" Type="http://schemas.openxmlformats.org/officeDocument/2006/relationships/printerSettings" Target="../printerSettings/printerSettings1.bin"/><Relationship Id="rId5" Type="http://schemas.openxmlformats.org/officeDocument/2006/relationships/hyperlink" Target="mailto:nathalie.bonini@univ-tours.fr" TargetMode="External"/><Relationship Id="rId15" Type="http://schemas.openxmlformats.org/officeDocument/2006/relationships/hyperlink" Target="mailto:nathalie.bonini@univ-tours.fr" TargetMode="External"/><Relationship Id="rId23" Type="http://schemas.openxmlformats.org/officeDocument/2006/relationships/hyperlink" Target="mailto:nathalie.bonini@univ-tours.fr" TargetMode="External"/><Relationship Id="rId28" Type="http://schemas.openxmlformats.org/officeDocument/2006/relationships/hyperlink" Target="mailto:gilles.venturini@univ-tours.fr" TargetMode="External"/><Relationship Id="rId10" Type="http://schemas.openxmlformats.org/officeDocument/2006/relationships/hyperlink" Target="mailto:nathalie.bonini@univ-tours.fr" TargetMode="External"/><Relationship Id="rId19" Type="http://schemas.openxmlformats.org/officeDocument/2006/relationships/hyperlink" Target="mailto:nathalie.bonini@univ-tours.fr" TargetMode="External"/><Relationship Id="rId31" Type="http://schemas.openxmlformats.org/officeDocument/2006/relationships/hyperlink" Target="mailto:venturini@univ-tours.fr" TargetMode="External"/><Relationship Id="rId4" Type="http://schemas.openxmlformats.org/officeDocument/2006/relationships/hyperlink" Target="mailto:hemza.labbaci@univ-tours.fr" TargetMode="External"/><Relationship Id="rId9" Type="http://schemas.openxmlformats.org/officeDocument/2006/relationships/hyperlink" Target="mailto:nathalie.bonini@univ-tours.fr" TargetMode="External"/><Relationship Id="rId14" Type="http://schemas.openxmlformats.org/officeDocument/2006/relationships/hyperlink" Target="mailto:nathalie.bonini@univ-tours.fr" TargetMode="External"/><Relationship Id="rId22" Type="http://schemas.openxmlformats.org/officeDocument/2006/relationships/hyperlink" Target="mailto:nathalie.bonini@univ-tours.fr" TargetMode="External"/><Relationship Id="rId27" Type="http://schemas.openxmlformats.org/officeDocument/2006/relationships/hyperlink" Target="mailto:gilles.venturini@univ-tours.fr" TargetMode="External"/><Relationship Id="rId30" Type="http://schemas.openxmlformats.org/officeDocument/2006/relationships/hyperlink" Target="mailto:gilles.venturini@univ-tours.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41"/>
  <sheetViews>
    <sheetView tabSelected="1" topLeftCell="A220" zoomScale="37" zoomScaleNormal="37" workbookViewId="0">
      <selection activeCell="K223" sqref="K223"/>
    </sheetView>
  </sheetViews>
  <sheetFormatPr baseColWidth="10" defaultRowHeight="15" x14ac:dyDescent="0.25"/>
  <cols>
    <col min="1" max="1" width="36.5703125" customWidth="1"/>
    <col min="2" max="2" width="39.28515625" customWidth="1"/>
    <col min="3" max="3" width="30.5703125" customWidth="1"/>
    <col min="4" max="4" width="36.28515625" customWidth="1"/>
    <col min="5" max="5" width="27.7109375" customWidth="1"/>
    <col min="6" max="6" width="28.140625" customWidth="1"/>
    <col min="7" max="7" width="28.42578125" customWidth="1"/>
    <col min="8" max="8" width="39.28515625" customWidth="1"/>
    <col min="9" max="9" width="39" customWidth="1"/>
    <col min="10" max="10" width="26.5703125" customWidth="1"/>
    <col min="11" max="11" width="37.7109375" customWidth="1"/>
    <col min="12" max="12" width="34.140625" customWidth="1"/>
    <col min="13" max="13" width="30.5703125" customWidth="1"/>
    <col min="14" max="14" width="20.5703125" customWidth="1"/>
    <col min="15" max="15" width="23" customWidth="1"/>
    <col min="16" max="16" width="23.140625" customWidth="1"/>
    <col min="17" max="17" width="22.7109375" customWidth="1"/>
    <col min="18" max="18" width="23.28515625" customWidth="1"/>
    <col min="19" max="19" width="23.140625" customWidth="1"/>
    <col min="20" max="20" width="57.42578125" customWidth="1"/>
    <col min="21" max="21" width="29.5703125" customWidth="1"/>
    <col min="22" max="22" width="23" customWidth="1"/>
    <col min="23" max="23" width="23.140625" customWidth="1"/>
    <col min="24" max="24" width="24.140625" customWidth="1"/>
  </cols>
  <sheetData>
    <row r="1" spans="1:24" ht="23.25" x14ac:dyDescent="0.25">
      <c r="A1" s="1"/>
      <c r="B1" s="2"/>
      <c r="C1" s="3"/>
      <c r="D1" s="3"/>
      <c r="E1" s="3"/>
      <c r="F1" s="3"/>
      <c r="G1" s="4"/>
      <c r="H1" s="4"/>
      <c r="I1" s="4"/>
      <c r="J1" s="4"/>
      <c r="K1" s="3"/>
      <c r="L1" s="5"/>
      <c r="M1" s="5"/>
      <c r="N1" s="6"/>
      <c r="O1" s="6"/>
      <c r="P1" s="6"/>
      <c r="Q1" s="6"/>
      <c r="R1" s="6"/>
      <c r="S1" s="6"/>
      <c r="T1" s="6"/>
      <c r="U1" s="3"/>
      <c r="V1" s="3"/>
      <c r="W1" s="3"/>
      <c r="X1" s="3"/>
    </row>
    <row r="2" spans="1:24" ht="23.25" x14ac:dyDescent="0.25">
      <c r="A2" s="1"/>
      <c r="B2" s="2"/>
      <c r="C2" s="3"/>
      <c r="D2" s="3"/>
      <c r="E2" s="3"/>
      <c r="F2" s="3"/>
      <c r="G2" s="4"/>
      <c r="H2" s="4"/>
      <c r="I2" s="4"/>
      <c r="J2" s="4"/>
      <c r="K2" s="3"/>
      <c r="L2" s="5"/>
      <c r="M2" s="5"/>
      <c r="N2" s="6"/>
      <c r="O2" s="6"/>
      <c r="P2" s="6"/>
      <c r="Q2" s="6"/>
      <c r="R2" s="6"/>
      <c r="S2" s="6"/>
      <c r="T2" s="6"/>
      <c r="U2" s="3"/>
      <c r="V2" s="3"/>
      <c r="W2" s="3"/>
      <c r="X2" s="3"/>
    </row>
    <row r="3" spans="1:24" ht="23.25" x14ac:dyDescent="0.25">
      <c r="A3" s="1"/>
      <c r="B3" s="2"/>
      <c r="C3" s="3"/>
      <c r="D3" s="3"/>
      <c r="E3" s="3"/>
      <c r="F3" s="3"/>
      <c r="G3" s="4"/>
      <c r="H3" s="4"/>
      <c r="I3" s="4"/>
      <c r="J3" s="4"/>
      <c r="K3" s="3"/>
      <c r="L3" s="5"/>
      <c r="M3" s="5"/>
      <c r="N3" s="6"/>
      <c r="O3" s="6"/>
      <c r="P3" s="6"/>
      <c r="Q3" s="6"/>
      <c r="R3" s="6"/>
      <c r="S3" s="6"/>
      <c r="T3" s="6"/>
      <c r="U3" s="3"/>
      <c r="V3" s="3"/>
      <c r="W3" s="3"/>
      <c r="X3" s="3"/>
    </row>
    <row r="4" spans="1:24" ht="28.5" x14ac:dyDescent="0.25">
      <c r="A4" s="1"/>
      <c r="B4" s="2"/>
      <c r="C4" s="2"/>
      <c r="D4" s="3"/>
      <c r="E4" s="3"/>
      <c r="F4" s="3"/>
      <c r="G4" s="34" t="s">
        <v>6</v>
      </c>
      <c r="H4" s="35"/>
      <c r="I4" s="35"/>
      <c r="J4" s="35"/>
      <c r="K4" s="35"/>
      <c r="L4" s="7" t="s">
        <v>78</v>
      </c>
      <c r="M4" s="5"/>
      <c r="N4" s="6"/>
      <c r="O4" s="6"/>
      <c r="P4" s="6"/>
      <c r="Q4" s="6"/>
      <c r="R4" s="6"/>
      <c r="S4" s="6"/>
      <c r="T4" s="6"/>
      <c r="U4" s="3"/>
      <c r="V4" s="3"/>
      <c r="W4" s="3"/>
      <c r="X4" s="3"/>
    </row>
    <row r="5" spans="1:24" ht="23.25" x14ac:dyDescent="0.25">
      <c r="A5" s="1"/>
      <c r="B5" s="2"/>
      <c r="C5" s="3"/>
      <c r="D5" s="3"/>
      <c r="E5" s="3"/>
      <c r="F5" s="3"/>
      <c r="G5" s="3"/>
      <c r="H5" s="8"/>
      <c r="I5" s="3"/>
      <c r="J5" s="3"/>
      <c r="K5" s="3"/>
      <c r="L5" s="5"/>
      <c r="M5" s="5"/>
      <c r="N5" s="6"/>
      <c r="O5" s="6"/>
      <c r="P5" s="6"/>
      <c r="Q5" s="6"/>
      <c r="R5" s="6"/>
      <c r="S5" s="6"/>
      <c r="T5" s="6"/>
      <c r="U5" s="3"/>
      <c r="V5" s="3"/>
      <c r="W5" s="3"/>
      <c r="X5" s="3"/>
    </row>
    <row r="6" spans="1:24" ht="23.25" x14ac:dyDescent="0.25">
      <c r="A6" s="9"/>
      <c r="B6" s="6"/>
      <c r="C6" s="3"/>
      <c r="D6" s="3"/>
      <c r="E6" s="3"/>
      <c r="F6" s="3"/>
      <c r="G6" s="6"/>
      <c r="H6" s="10"/>
      <c r="I6" s="6"/>
      <c r="J6" s="3"/>
      <c r="K6" s="3"/>
      <c r="L6" s="5"/>
      <c r="M6" s="5"/>
      <c r="N6" s="6"/>
      <c r="O6" s="6"/>
      <c r="P6" s="6"/>
      <c r="Q6" s="6"/>
      <c r="R6" s="6"/>
      <c r="S6" s="6"/>
      <c r="T6" s="6"/>
      <c r="U6" s="3"/>
      <c r="V6" s="3"/>
      <c r="W6" s="3"/>
      <c r="X6" s="3"/>
    </row>
    <row r="7" spans="1:24" ht="126" x14ac:dyDescent="0.25">
      <c r="A7" s="11" t="s">
        <v>0</v>
      </c>
      <c r="B7" s="12" t="s">
        <v>2562</v>
      </c>
      <c r="C7" s="13" t="s">
        <v>2</v>
      </c>
      <c r="D7" s="12" t="s">
        <v>2563</v>
      </c>
      <c r="E7" s="13" t="s">
        <v>4</v>
      </c>
      <c r="F7" s="14" t="s">
        <v>5</v>
      </c>
      <c r="G7" s="14" t="s">
        <v>7</v>
      </c>
      <c r="H7" s="14" t="s">
        <v>31</v>
      </c>
      <c r="I7" s="14" t="s">
        <v>32</v>
      </c>
      <c r="J7" s="14" t="s">
        <v>56</v>
      </c>
      <c r="K7" s="15" t="s">
        <v>2564</v>
      </c>
      <c r="L7" s="14" t="s">
        <v>2565</v>
      </c>
      <c r="M7" s="14" t="s">
        <v>100</v>
      </c>
      <c r="N7" s="14" t="s">
        <v>122</v>
      </c>
      <c r="O7" s="14" t="s">
        <v>123</v>
      </c>
      <c r="P7" s="14" t="s">
        <v>124</v>
      </c>
      <c r="Q7" s="14" t="s">
        <v>125</v>
      </c>
      <c r="R7" s="14" t="s">
        <v>126</v>
      </c>
      <c r="S7" s="12" t="s">
        <v>127</v>
      </c>
      <c r="T7" s="12" t="s">
        <v>148</v>
      </c>
      <c r="U7" s="14" t="s">
        <v>149</v>
      </c>
      <c r="V7" s="13" t="s">
        <v>151</v>
      </c>
      <c r="W7" s="14" t="s">
        <v>152</v>
      </c>
      <c r="X7" s="14" t="s">
        <v>155</v>
      </c>
    </row>
    <row r="8" spans="1:24" ht="288.75" x14ac:dyDescent="0.25">
      <c r="A8" s="16"/>
      <c r="B8" s="17" t="s">
        <v>1</v>
      </c>
      <c r="C8" s="17" t="str">
        <f>B8</f>
        <v>IUT de Tours</v>
      </c>
      <c r="D8" s="17" t="s">
        <v>3</v>
      </c>
      <c r="E8" s="18" t="str">
        <f>D8</f>
        <v>DUT TC</v>
      </c>
      <c r="F8" s="18">
        <v>0</v>
      </c>
      <c r="G8" s="19" t="s">
        <v>8</v>
      </c>
      <c r="H8" s="19">
        <v>1.5</v>
      </c>
      <c r="I8" s="18" t="s">
        <v>33</v>
      </c>
      <c r="J8" s="18" t="s">
        <v>57</v>
      </c>
      <c r="K8" s="18" t="s">
        <v>2481</v>
      </c>
      <c r="L8" s="20" t="s">
        <v>79</v>
      </c>
      <c r="M8" s="20" t="s">
        <v>101</v>
      </c>
      <c r="N8" s="20"/>
      <c r="O8" s="19">
        <v>27</v>
      </c>
      <c r="P8" s="19">
        <v>12</v>
      </c>
      <c r="Q8" s="19">
        <v>15</v>
      </c>
      <c r="R8" s="19">
        <v>0</v>
      </c>
      <c r="S8" s="21" t="s">
        <v>128</v>
      </c>
      <c r="T8" s="21" t="str">
        <f>_xlfn.CONCAT(S8,"@univ-tours.fr")</f>
        <v>Pourprix@univ-tours.fr</v>
      </c>
      <c r="U8" s="17" t="s">
        <v>150</v>
      </c>
      <c r="V8" s="17" t="s">
        <v>175</v>
      </c>
      <c r="W8" s="22" t="s">
        <v>153</v>
      </c>
      <c r="X8" s="22">
        <v>2</v>
      </c>
    </row>
    <row r="9" spans="1:24" ht="409.5" x14ac:dyDescent="0.25">
      <c r="A9" s="16"/>
      <c r="B9" s="17" t="s">
        <v>1</v>
      </c>
      <c r="C9" s="17" t="str">
        <f t="shared" ref="C9:C31" si="0">B9</f>
        <v>IUT de Tours</v>
      </c>
      <c r="D9" s="17" t="s">
        <v>3</v>
      </c>
      <c r="E9" s="18" t="str">
        <f t="shared" ref="E9:E31" si="1">D9</f>
        <v>DUT TC</v>
      </c>
      <c r="F9" s="18">
        <v>0</v>
      </c>
      <c r="G9" s="19" t="s">
        <v>9</v>
      </c>
      <c r="H9" s="19">
        <v>1.5</v>
      </c>
      <c r="I9" s="23" t="s">
        <v>34</v>
      </c>
      <c r="J9" s="18" t="s">
        <v>58</v>
      </c>
      <c r="K9" s="18" t="s">
        <v>2481</v>
      </c>
      <c r="L9" s="20" t="s">
        <v>80</v>
      </c>
      <c r="M9" s="20" t="s">
        <v>102</v>
      </c>
      <c r="N9" s="20"/>
      <c r="O9" s="19">
        <v>27</v>
      </c>
      <c r="P9" s="19">
        <v>12</v>
      </c>
      <c r="Q9" s="19">
        <v>15</v>
      </c>
      <c r="R9" s="19">
        <v>0</v>
      </c>
      <c r="S9" s="21" t="s">
        <v>129</v>
      </c>
      <c r="T9" s="21" t="str">
        <f t="shared" ref="T9:T31" si="2">_xlfn.CONCAT(S9,"@univ-tours.fr")</f>
        <v>Moulin@univ-tours.fr</v>
      </c>
      <c r="U9" s="17" t="s">
        <v>150</v>
      </c>
      <c r="V9" s="17" t="s">
        <v>175</v>
      </c>
      <c r="W9" s="22" t="s">
        <v>153</v>
      </c>
      <c r="X9" s="22">
        <v>2</v>
      </c>
    </row>
    <row r="10" spans="1:24" ht="393.75" x14ac:dyDescent="0.25">
      <c r="A10" s="16"/>
      <c r="B10" s="17" t="s">
        <v>1</v>
      </c>
      <c r="C10" s="17" t="str">
        <f t="shared" si="0"/>
        <v>IUT de Tours</v>
      </c>
      <c r="D10" s="17" t="s">
        <v>3</v>
      </c>
      <c r="E10" s="18" t="str">
        <f t="shared" si="1"/>
        <v>DUT TC</v>
      </c>
      <c r="F10" s="18">
        <v>0</v>
      </c>
      <c r="G10" s="19" t="s">
        <v>10</v>
      </c>
      <c r="H10" s="19">
        <v>1.5</v>
      </c>
      <c r="I10" s="23" t="s">
        <v>35</v>
      </c>
      <c r="J10" s="18" t="s">
        <v>59</v>
      </c>
      <c r="K10" s="18" t="s">
        <v>2481</v>
      </c>
      <c r="L10" s="20" t="s">
        <v>81</v>
      </c>
      <c r="M10" s="20" t="s">
        <v>103</v>
      </c>
      <c r="N10" s="20"/>
      <c r="O10" s="19">
        <v>27</v>
      </c>
      <c r="P10" s="19">
        <v>12</v>
      </c>
      <c r="Q10" s="19">
        <v>15</v>
      </c>
      <c r="R10" s="19">
        <v>0</v>
      </c>
      <c r="S10" s="21" t="s">
        <v>130</v>
      </c>
      <c r="T10" s="21" t="str">
        <f t="shared" si="2"/>
        <v>Lambert@univ-tours.fr</v>
      </c>
      <c r="U10" s="17" t="s">
        <v>150</v>
      </c>
      <c r="V10" s="17" t="s">
        <v>175</v>
      </c>
      <c r="W10" s="22" t="s">
        <v>153</v>
      </c>
      <c r="X10" s="22">
        <v>2</v>
      </c>
    </row>
    <row r="11" spans="1:24" ht="341.25" x14ac:dyDescent="0.25">
      <c r="A11" s="16"/>
      <c r="B11" s="17" t="s">
        <v>1</v>
      </c>
      <c r="C11" s="17" t="str">
        <f t="shared" si="0"/>
        <v>IUT de Tours</v>
      </c>
      <c r="D11" s="17" t="s">
        <v>3</v>
      </c>
      <c r="E11" s="18" t="str">
        <f t="shared" si="1"/>
        <v>DUT TC</v>
      </c>
      <c r="F11" s="18">
        <v>0</v>
      </c>
      <c r="G11" s="19" t="s">
        <v>11</v>
      </c>
      <c r="H11" s="19">
        <v>1.5</v>
      </c>
      <c r="I11" s="23" t="s">
        <v>36</v>
      </c>
      <c r="J11" s="24" t="s">
        <v>60</v>
      </c>
      <c r="K11" s="18" t="s">
        <v>2481</v>
      </c>
      <c r="L11" s="20" t="s">
        <v>82</v>
      </c>
      <c r="M11" s="20" t="s">
        <v>104</v>
      </c>
      <c r="N11" s="20"/>
      <c r="O11" s="19">
        <v>27</v>
      </c>
      <c r="P11" s="19">
        <v>12</v>
      </c>
      <c r="Q11" s="19">
        <v>15</v>
      </c>
      <c r="R11" s="19">
        <v>0</v>
      </c>
      <c r="S11" s="21" t="s">
        <v>131</v>
      </c>
      <c r="T11" s="21" t="str">
        <f t="shared" si="2"/>
        <v>Michèle Terrien@univ-tours.fr</v>
      </c>
      <c r="U11" s="17" t="s">
        <v>150</v>
      </c>
      <c r="V11" s="17" t="s">
        <v>175</v>
      </c>
      <c r="W11" s="22" t="s">
        <v>153</v>
      </c>
      <c r="X11" s="22">
        <v>2</v>
      </c>
    </row>
    <row r="12" spans="1:24" ht="157.5" x14ac:dyDescent="0.25">
      <c r="A12" s="16"/>
      <c r="B12" s="17" t="s">
        <v>1</v>
      </c>
      <c r="C12" s="17" t="str">
        <f t="shared" si="0"/>
        <v>IUT de Tours</v>
      </c>
      <c r="D12" s="17" t="s">
        <v>3</v>
      </c>
      <c r="E12" s="18" t="str">
        <f t="shared" si="1"/>
        <v>DUT TC</v>
      </c>
      <c r="F12" s="18">
        <v>0</v>
      </c>
      <c r="G12" s="22" t="s">
        <v>12</v>
      </c>
      <c r="H12" s="19">
        <v>1.5</v>
      </c>
      <c r="I12" s="23" t="s">
        <v>37</v>
      </c>
      <c r="J12" s="24" t="s">
        <v>61</v>
      </c>
      <c r="K12" s="18" t="s">
        <v>2481</v>
      </c>
      <c r="L12" s="20" t="s">
        <v>83</v>
      </c>
      <c r="M12" s="20" t="s">
        <v>105</v>
      </c>
      <c r="N12" s="20"/>
      <c r="O12" s="19">
        <v>27</v>
      </c>
      <c r="P12" s="19">
        <v>12</v>
      </c>
      <c r="Q12" s="19">
        <v>15</v>
      </c>
      <c r="R12" s="19">
        <v>0</v>
      </c>
      <c r="S12" s="21" t="s">
        <v>132</v>
      </c>
      <c r="T12" s="21" t="str">
        <f t="shared" si="2"/>
        <v>Laffargue@univ-tours.fr</v>
      </c>
      <c r="U12" s="17" t="s">
        <v>150</v>
      </c>
      <c r="V12" s="17" t="s">
        <v>175</v>
      </c>
      <c r="W12" s="22" t="s">
        <v>153</v>
      </c>
      <c r="X12" s="22">
        <v>2</v>
      </c>
    </row>
    <row r="13" spans="1:24" ht="236.25" x14ac:dyDescent="0.25">
      <c r="A13" s="16"/>
      <c r="B13" s="17" t="s">
        <v>1</v>
      </c>
      <c r="C13" s="17" t="str">
        <f t="shared" si="0"/>
        <v>IUT de Tours</v>
      </c>
      <c r="D13" s="17" t="s">
        <v>3</v>
      </c>
      <c r="E13" s="18" t="str">
        <f t="shared" si="1"/>
        <v>DUT TC</v>
      </c>
      <c r="F13" s="18">
        <v>0</v>
      </c>
      <c r="G13" s="19" t="s">
        <v>13</v>
      </c>
      <c r="H13" s="19">
        <v>1.5</v>
      </c>
      <c r="I13" s="23" t="s">
        <v>38</v>
      </c>
      <c r="J13" s="18" t="s">
        <v>62</v>
      </c>
      <c r="K13" s="18" t="s">
        <v>2481</v>
      </c>
      <c r="L13" s="20" t="s">
        <v>84</v>
      </c>
      <c r="M13" s="20" t="s">
        <v>106</v>
      </c>
      <c r="N13" s="20"/>
      <c r="O13" s="19">
        <v>27</v>
      </c>
      <c r="P13" s="19">
        <v>12</v>
      </c>
      <c r="Q13" s="19">
        <v>15</v>
      </c>
      <c r="R13" s="19">
        <v>0</v>
      </c>
      <c r="S13" s="21" t="s">
        <v>133</v>
      </c>
      <c r="T13" s="21" t="str">
        <f t="shared" si="2"/>
        <v>Debbabi@univ-tours.fr</v>
      </c>
      <c r="U13" s="17" t="s">
        <v>150</v>
      </c>
      <c r="V13" s="17" t="s">
        <v>175</v>
      </c>
      <c r="W13" s="22" t="s">
        <v>153</v>
      </c>
      <c r="X13" s="22">
        <v>2</v>
      </c>
    </row>
    <row r="14" spans="1:24" ht="409.5" x14ac:dyDescent="0.25">
      <c r="A14" s="16"/>
      <c r="B14" s="17" t="s">
        <v>1</v>
      </c>
      <c r="C14" s="17" t="str">
        <f t="shared" si="0"/>
        <v>IUT de Tours</v>
      </c>
      <c r="D14" s="17" t="s">
        <v>3</v>
      </c>
      <c r="E14" s="18" t="str">
        <f t="shared" si="1"/>
        <v>DUT TC</v>
      </c>
      <c r="F14" s="18">
        <v>0</v>
      </c>
      <c r="G14" s="19" t="s">
        <v>14</v>
      </c>
      <c r="H14" s="19">
        <v>1.5</v>
      </c>
      <c r="I14" s="18" t="s">
        <v>39</v>
      </c>
      <c r="J14" s="18" t="s">
        <v>63</v>
      </c>
      <c r="K14" s="18" t="s">
        <v>2481</v>
      </c>
      <c r="L14" s="20" t="s">
        <v>85</v>
      </c>
      <c r="M14" s="20" t="s">
        <v>107</v>
      </c>
      <c r="N14" s="20"/>
      <c r="O14" s="19">
        <v>27</v>
      </c>
      <c r="P14" s="19">
        <v>12</v>
      </c>
      <c r="Q14" s="19">
        <v>15</v>
      </c>
      <c r="R14" s="19">
        <v>0</v>
      </c>
      <c r="S14" s="21" t="s">
        <v>134</v>
      </c>
      <c r="T14" s="21" t="str">
        <f t="shared" si="2"/>
        <v>Plichon / Sweiker@univ-tours.fr</v>
      </c>
      <c r="U14" s="17" t="s">
        <v>150</v>
      </c>
      <c r="V14" s="17" t="s">
        <v>175</v>
      </c>
      <c r="W14" s="22" t="s">
        <v>153</v>
      </c>
      <c r="X14" s="22">
        <v>2</v>
      </c>
    </row>
    <row r="15" spans="1:24" ht="409.5" x14ac:dyDescent="0.25">
      <c r="A15" s="16"/>
      <c r="B15" s="17" t="s">
        <v>1</v>
      </c>
      <c r="C15" s="17" t="str">
        <f t="shared" si="0"/>
        <v>IUT de Tours</v>
      </c>
      <c r="D15" s="17" t="s">
        <v>3</v>
      </c>
      <c r="E15" s="18" t="str">
        <f t="shared" si="1"/>
        <v>DUT TC</v>
      </c>
      <c r="F15" s="18">
        <v>0</v>
      </c>
      <c r="G15" s="19" t="s">
        <v>15</v>
      </c>
      <c r="H15" s="19">
        <v>1.5</v>
      </c>
      <c r="I15" s="18" t="s">
        <v>40</v>
      </c>
      <c r="J15" s="18" t="s">
        <v>40</v>
      </c>
      <c r="K15" s="18" t="s">
        <v>2481</v>
      </c>
      <c r="L15" s="20" t="s">
        <v>86</v>
      </c>
      <c r="M15" s="20" t="s">
        <v>108</v>
      </c>
      <c r="N15" s="20"/>
      <c r="O15" s="19">
        <v>15</v>
      </c>
      <c r="P15" s="19">
        <v>0</v>
      </c>
      <c r="Q15" s="19">
        <v>15</v>
      </c>
      <c r="R15" s="19">
        <v>0</v>
      </c>
      <c r="S15" s="21" t="s">
        <v>135</v>
      </c>
      <c r="T15" s="21" t="str">
        <f t="shared" si="2"/>
        <v>Chareille / Sweiker@univ-tours.fr</v>
      </c>
      <c r="U15" s="17" t="s">
        <v>150</v>
      </c>
      <c r="V15" s="17" t="s">
        <v>175</v>
      </c>
      <c r="W15" s="22" t="s">
        <v>153</v>
      </c>
      <c r="X15" s="22">
        <v>2</v>
      </c>
    </row>
    <row r="16" spans="1:24" ht="393.75" x14ac:dyDescent="0.25">
      <c r="A16" s="16"/>
      <c r="B16" s="17" t="s">
        <v>1</v>
      </c>
      <c r="C16" s="17" t="str">
        <f t="shared" si="0"/>
        <v>IUT de Tours</v>
      </c>
      <c r="D16" s="17" t="s">
        <v>3</v>
      </c>
      <c r="E16" s="18" t="str">
        <f t="shared" si="1"/>
        <v>DUT TC</v>
      </c>
      <c r="F16" s="18">
        <v>0</v>
      </c>
      <c r="G16" s="19" t="s">
        <v>16</v>
      </c>
      <c r="H16" s="19">
        <v>1.5</v>
      </c>
      <c r="I16" s="18" t="s">
        <v>41</v>
      </c>
      <c r="J16" s="18" t="s">
        <v>64</v>
      </c>
      <c r="K16" s="18" t="s">
        <v>41</v>
      </c>
      <c r="L16" s="20" t="s">
        <v>87</v>
      </c>
      <c r="M16" s="20" t="s">
        <v>109</v>
      </c>
      <c r="N16" s="20"/>
      <c r="O16" s="19">
        <v>30</v>
      </c>
      <c r="P16" s="19">
        <v>0</v>
      </c>
      <c r="Q16" s="19">
        <v>30</v>
      </c>
      <c r="R16" s="19">
        <v>0</v>
      </c>
      <c r="S16" s="21" t="s">
        <v>136</v>
      </c>
      <c r="T16" s="21" t="str">
        <f t="shared" si="2"/>
        <v>David/ De Fraissinette@univ-tours.fr</v>
      </c>
      <c r="U16" s="17" t="s">
        <v>150</v>
      </c>
      <c r="V16" s="17" t="s">
        <v>175</v>
      </c>
      <c r="W16" s="22" t="s">
        <v>153</v>
      </c>
      <c r="X16" s="22">
        <v>2</v>
      </c>
    </row>
    <row r="17" spans="1:24" ht="393.75" x14ac:dyDescent="0.25">
      <c r="A17" s="16"/>
      <c r="B17" s="17" t="s">
        <v>1</v>
      </c>
      <c r="C17" s="17" t="str">
        <f t="shared" si="0"/>
        <v>IUT de Tours</v>
      </c>
      <c r="D17" s="17" t="s">
        <v>3</v>
      </c>
      <c r="E17" s="18" t="str">
        <f t="shared" si="1"/>
        <v>DUT TC</v>
      </c>
      <c r="F17" s="18">
        <v>0</v>
      </c>
      <c r="G17" s="19" t="s">
        <v>17</v>
      </c>
      <c r="H17" s="19">
        <v>1.5</v>
      </c>
      <c r="I17" s="18" t="s">
        <v>42</v>
      </c>
      <c r="J17" s="18" t="s">
        <v>65</v>
      </c>
      <c r="K17" s="18" t="s">
        <v>42</v>
      </c>
      <c r="L17" s="20" t="s">
        <v>87</v>
      </c>
      <c r="M17" s="20" t="s">
        <v>109</v>
      </c>
      <c r="N17" s="20"/>
      <c r="O17" s="19">
        <v>30</v>
      </c>
      <c r="P17" s="19">
        <v>0</v>
      </c>
      <c r="Q17" s="19">
        <v>30</v>
      </c>
      <c r="R17" s="19">
        <v>0</v>
      </c>
      <c r="S17" s="21" t="s">
        <v>137</v>
      </c>
      <c r="T17" s="21" t="str">
        <f t="shared" si="2"/>
        <v>Travaux@univ-tours.fr</v>
      </c>
      <c r="U17" s="17" t="s">
        <v>150</v>
      </c>
      <c r="V17" s="17" t="s">
        <v>175</v>
      </c>
      <c r="W17" s="22" t="s">
        <v>153</v>
      </c>
      <c r="X17" s="22">
        <v>2</v>
      </c>
    </row>
    <row r="18" spans="1:24" ht="315" x14ac:dyDescent="0.25">
      <c r="A18" s="16"/>
      <c r="B18" s="17" t="s">
        <v>1</v>
      </c>
      <c r="C18" s="17" t="str">
        <f t="shared" si="0"/>
        <v>IUT de Tours</v>
      </c>
      <c r="D18" s="17" t="s">
        <v>3</v>
      </c>
      <c r="E18" s="18" t="str">
        <f t="shared" si="1"/>
        <v>DUT TC</v>
      </c>
      <c r="F18" s="18">
        <v>0</v>
      </c>
      <c r="G18" s="19" t="s">
        <v>18</v>
      </c>
      <c r="H18" s="19">
        <v>2</v>
      </c>
      <c r="I18" s="18" t="s">
        <v>43</v>
      </c>
      <c r="J18" s="18" t="s">
        <v>66</v>
      </c>
      <c r="K18" s="18" t="s">
        <v>2481</v>
      </c>
      <c r="L18" s="20" t="s">
        <v>88</v>
      </c>
      <c r="M18" s="20" t="s">
        <v>110</v>
      </c>
      <c r="N18" s="20"/>
      <c r="O18" s="19">
        <v>15</v>
      </c>
      <c r="P18" s="19">
        <v>0</v>
      </c>
      <c r="Q18" s="19">
        <v>15</v>
      </c>
      <c r="R18" s="19">
        <v>0</v>
      </c>
      <c r="S18" s="21" t="s">
        <v>138</v>
      </c>
      <c r="T18" s="21" t="str">
        <f t="shared" si="2"/>
        <v>Saurel@univ-tours.fr</v>
      </c>
      <c r="U18" s="17" t="s">
        <v>150</v>
      </c>
      <c r="V18" s="17" t="s">
        <v>175</v>
      </c>
      <c r="W18" s="22" t="s">
        <v>153</v>
      </c>
      <c r="X18" s="22">
        <v>2</v>
      </c>
    </row>
    <row r="19" spans="1:24" ht="210" x14ac:dyDescent="0.25">
      <c r="A19" s="16"/>
      <c r="B19" s="17" t="s">
        <v>1</v>
      </c>
      <c r="C19" s="17" t="str">
        <f t="shared" si="0"/>
        <v>IUT de Tours</v>
      </c>
      <c r="D19" s="17" t="s">
        <v>3</v>
      </c>
      <c r="E19" s="18" t="str">
        <f t="shared" si="1"/>
        <v>DUT TC</v>
      </c>
      <c r="F19" s="18">
        <v>0</v>
      </c>
      <c r="G19" s="19" t="s">
        <v>19</v>
      </c>
      <c r="H19" s="19">
        <v>2</v>
      </c>
      <c r="I19" s="18" t="s">
        <v>44</v>
      </c>
      <c r="J19" s="18" t="s">
        <v>44</v>
      </c>
      <c r="K19" s="18" t="s">
        <v>2481</v>
      </c>
      <c r="L19" s="20" t="s">
        <v>89</v>
      </c>
      <c r="M19" s="20" t="s">
        <v>111</v>
      </c>
      <c r="N19" s="20"/>
      <c r="O19" s="19">
        <v>15</v>
      </c>
      <c r="P19" s="19">
        <v>0</v>
      </c>
      <c r="Q19" s="19">
        <v>15</v>
      </c>
      <c r="R19" s="19">
        <v>0</v>
      </c>
      <c r="S19" s="21" t="s">
        <v>139</v>
      </c>
      <c r="T19" s="21" t="str">
        <f t="shared" si="2"/>
        <v>Sweiker@univ-tours.fr</v>
      </c>
      <c r="U19" s="17" t="s">
        <v>150</v>
      </c>
      <c r="V19" s="17" t="s">
        <v>175</v>
      </c>
      <c r="W19" s="22" t="s">
        <v>154</v>
      </c>
      <c r="X19" s="22">
        <v>1</v>
      </c>
    </row>
    <row r="20" spans="1:24" ht="393.75" x14ac:dyDescent="0.25">
      <c r="A20" s="16"/>
      <c r="B20" s="17" t="s">
        <v>1</v>
      </c>
      <c r="C20" s="17" t="str">
        <f t="shared" si="0"/>
        <v>IUT de Tours</v>
      </c>
      <c r="D20" s="17" t="s">
        <v>3</v>
      </c>
      <c r="E20" s="18" t="str">
        <f t="shared" si="1"/>
        <v>DUT TC</v>
      </c>
      <c r="F20" s="18">
        <v>0</v>
      </c>
      <c r="G20" s="19" t="s">
        <v>20</v>
      </c>
      <c r="H20" s="19">
        <v>2</v>
      </c>
      <c r="I20" s="18" t="s">
        <v>45</v>
      </c>
      <c r="J20" s="18" t="s">
        <v>67</v>
      </c>
      <c r="K20" s="18" t="s">
        <v>41</v>
      </c>
      <c r="L20" s="20" t="s">
        <v>87</v>
      </c>
      <c r="M20" s="20" t="s">
        <v>109</v>
      </c>
      <c r="N20" s="20"/>
      <c r="O20" s="19">
        <v>30</v>
      </c>
      <c r="P20" s="19">
        <v>0</v>
      </c>
      <c r="Q20" s="19">
        <v>30</v>
      </c>
      <c r="R20" s="19">
        <v>0</v>
      </c>
      <c r="S20" s="21" t="s">
        <v>140</v>
      </c>
      <c r="T20" s="21" t="str">
        <f t="shared" si="2"/>
        <v>David / De Fraissinette@univ-tours.fr</v>
      </c>
      <c r="U20" s="17" t="s">
        <v>150</v>
      </c>
      <c r="V20" s="17" t="s">
        <v>175</v>
      </c>
      <c r="W20" s="22" t="s">
        <v>154</v>
      </c>
      <c r="X20" s="22">
        <v>1</v>
      </c>
    </row>
    <row r="21" spans="1:24" ht="393.75" x14ac:dyDescent="0.25">
      <c r="A21" s="16"/>
      <c r="B21" s="17" t="s">
        <v>1</v>
      </c>
      <c r="C21" s="17" t="str">
        <f t="shared" si="0"/>
        <v>IUT de Tours</v>
      </c>
      <c r="D21" s="17" t="s">
        <v>3</v>
      </c>
      <c r="E21" s="18" t="str">
        <f t="shared" si="1"/>
        <v>DUT TC</v>
      </c>
      <c r="F21" s="18">
        <v>0</v>
      </c>
      <c r="G21" s="19" t="s">
        <v>21</v>
      </c>
      <c r="H21" s="19">
        <v>2</v>
      </c>
      <c r="I21" s="18" t="s">
        <v>42</v>
      </c>
      <c r="J21" s="18" t="s">
        <v>65</v>
      </c>
      <c r="K21" s="18" t="s">
        <v>42</v>
      </c>
      <c r="L21" s="20" t="s">
        <v>87</v>
      </c>
      <c r="M21" s="20" t="s">
        <v>109</v>
      </c>
      <c r="N21" s="20"/>
      <c r="O21" s="19">
        <v>30</v>
      </c>
      <c r="P21" s="19">
        <v>0</v>
      </c>
      <c r="Q21" s="19">
        <v>30</v>
      </c>
      <c r="R21" s="19">
        <v>0</v>
      </c>
      <c r="S21" s="21" t="s">
        <v>137</v>
      </c>
      <c r="T21" s="21" t="str">
        <f t="shared" si="2"/>
        <v>Travaux@univ-tours.fr</v>
      </c>
      <c r="U21" s="17" t="s">
        <v>150</v>
      </c>
      <c r="V21" s="17" t="s">
        <v>175</v>
      </c>
      <c r="W21" s="22" t="s">
        <v>154</v>
      </c>
      <c r="X21" s="22">
        <v>1</v>
      </c>
    </row>
    <row r="22" spans="1:24" ht="183.75" x14ac:dyDescent="0.25">
      <c r="A22" s="25"/>
      <c r="B22" s="17" t="s">
        <v>1</v>
      </c>
      <c r="C22" s="17" t="str">
        <f t="shared" si="0"/>
        <v>IUT de Tours</v>
      </c>
      <c r="D22" s="17" t="s">
        <v>3</v>
      </c>
      <c r="E22" s="18" t="str">
        <f t="shared" si="1"/>
        <v>DUT TC</v>
      </c>
      <c r="F22" s="18">
        <v>0</v>
      </c>
      <c r="G22" s="19" t="s">
        <v>22</v>
      </c>
      <c r="H22" s="19">
        <v>2</v>
      </c>
      <c r="I22" s="18" t="s">
        <v>46</v>
      </c>
      <c r="J22" s="18" t="s">
        <v>68</v>
      </c>
      <c r="K22" s="18" t="s">
        <v>2481</v>
      </c>
      <c r="L22" s="20" t="s">
        <v>90</v>
      </c>
      <c r="M22" s="20" t="s">
        <v>112</v>
      </c>
      <c r="N22" s="20"/>
      <c r="O22" s="19">
        <v>27</v>
      </c>
      <c r="P22" s="19">
        <v>12</v>
      </c>
      <c r="Q22" s="19">
        <v>15</v>
      </c>
      <c r="R22" s="19">
        <v>0</v>
      </c>
      <c r="S22" s="21" t="s">
        <v>141</v>
      </c>
      <c r="T22" s="21" t="str">
        <f t="shared" si="2"/>
        <v>Hadjiyianni@univ-tours.fr</v>
      </c>
      <c r="U22" s="17" t="s">
        <v>150</v>
      </c>
      <c r="V22" s="17" t="s">
        <v>175</v>
      </c>
      <c r="W22" s="22" t="s">
        <v>154</v>
      </c>
      <c r="X22" s="22">
        <v>1</v>
      </c>
    </row>
    <row r="23" spans="1:24" ht="367.5" x14ac:dyDescent="0.25">
      <c r="A23" s="16"/>
      <c r="B23" s="17" t="s">
        <v>1</v>
      </c>
      <c r="C23" s="17" t="str">
        <f t="shared" si="0"/>
        <v>IUT de Tours</v>
      </c>
      <c r="D23" s="17" t="s">
        <v>3</v>
      </c>
      <c r="E23" s="18" t="str">
        <f t="shared" si="1"/>
        <v>DUT TC</v>
      </c>
      <c r="F23" s="18">
        <v>0</v>
      </c>
      <c r="G23" s="26" t="s">
        <v>23</v>
      </c>
      <c r="H23" s="19">
        <v>2</v>
      </c>
      <c r="I23" s="18" t="s">
        <v>47</v>
      </c>
      <c r="J23" s="18" t="s">
        <v>69</v>
      </c>
      <c r="K23" s="18" t="s">
        <v>2481</v>
      </c>
      <c r="L23" s="20" t="s">
        <v>91</v>
      </c>
      <c r="M23" s="20" t="s">
        <v>113</v>
      </c>
      <c r="N23" s="20"/>
      <c r="O23" s="19">
        <v>27</v>
      </c>
      <c r="P23" s="19">
        <v>12</v>
      </c>
      <c r="Q23" s="19">
        <v>15</v>
      </c>
      <c r="R23" s="19">
        <v>0</v>
      </c>
      <c r="S23" s="21" t="s">
        <v>128</v>
      </c>
      <c r="T23" s="21" t="str">
        <f t="shared" si="2"/>
        <v>Pourprix@univ-tours.fr</v>
      </c>
      <c r="U23" s="17" t="s">
        <v>150</v>
      </c>
      <c r="V23" s="17" t="s">
        <v>175</v>
      </c>
      <c r="W23" s="22" t="s">
        <v>154</v>
      </c>
      <c r="X23" s="22">
        <v>1</v>
      </c>
    </row>
    <row r="24" spans="1:24" ht="393.75" x14ac:dyDescent="0.25">
      <c r="A24" s="9"/>
      <c r="B24" s="17" t="s">
        <v>1</v>
      </c>
      <c r="C24" s="17" t="str">
        <f t="shared" si="0"/>
        <v>IUT de Tours</v>
      </c>
      <c r="D24" s="17" t="s">
        <v>3</v>
      </c>
      <c r="E24" s="18" t="str">
        <f t="shared" si="1"/>
        <v>DUT TC</v>
      </c>
      <c r="F24" s="18">
        <v>0</v>
      </c>
      <c r="G24" s="26" t="s">
        <v>24</v>
      </c>
      <c r="H24" s="19">
        <v>2</v>
      </c>
      <c r="I24" s="18" t="s">
        <v>48</v>
      </c>
      <c r="J24" s="18" t="s">
        <v>70</v>
      </c>
      <c r="K24" s="18" t="s">
        <v>2481</v>
      </c>
      <c r="L24" s="20" t="s">
        <v>92</v>
      </c>
      <c r="M24" s="20" t="s">
        <v>114</v>
      </c>
      <c r="N24" s="20"/>
      <c r="O24" s="19">
        <v>27</v>
      </c>
      <c r="P24" s="19">
        <v>12</v>
      </c>
      <c r="Q24" s="19">
        <v>15</v>
      </c>
      <c r="R24" s="19">
        <v>0</v>
      </c>
      <c r="S24" s="21" t="s">
        <v>142</v>
      </c>
      <c r="T24" s="21" t="str">
        <f t="shared" si="2"/>
        <v>Laffargues@univ-tours.fr</v>
      </c>
      <c r="U24" s="17" t="s">
        <v>150</v>
      </c>
      <c r="V24" s="17" t="s">
        <v>175</v>
      </c>
      <c r="W24" s="22" t="s">
        <v>154</v>
      </c>
      <c r="X24" s="22">
        <v>1</v>
      </c>
    </row>
    <row r="25" spans="1:24" ht="315" x14ac:dyDescent="0.25">
      <c r="A25" s="9"/>
      <c r="B25" s="17" t="s">
        <v>1</v>
      </c>
      <c r="C25" s="17" t="str">
        <f t="shared" si="0"/>
        <v>IUT de Tours</v>
      </c>
      <c r="D25" s="17" t="s">
        <v>3</v>
      </c>
      <c r="E25" s="18" t="str">
        <f t="shared" si="1"/>
        <v>DUT TC</v>
      </c>
      <c r="F25" s="18">
        <v>0</v>
      </c>
      <c r="G25" s="19" t="s">
        <v>25</v>
      </c>
      <c r="H25" s="19">
        <v>2</v>
      </c>
      <c r="I25" s="18" t="s">
        <v>49</v>
      </c>
      <c r="J25" s="18" t="s">
        <v>71</v>
      </c>
      <c r="K25" s="18" t="s">
        <v>2481</v>
      </c>
      <c r="L25" s="20" t="s">
        <v>93</v>
      </c>
      <c r="M25" s="20" t="s">
        <v>115</v>
      </c>
      <c r="N25" s="20"/>
      <c r="O25" s="19">
        <v>27</v>
      </c>
      <c r="P25" s="19">
        <v>12</v>
      </c>
      <c r="Q25" s="19">
        <v>15</v>
      </c>
      <c r="R25" s="19">
        <v>0</v>
      </c>
      <c r="S25" s="21" t="s">
        <v>143</v>
      </c>
      <c r="T25" s="21" t="str">
        <f t="shared" si="2"/>
        <v>Xavier Terrien@univ-tours.fr</v>
      </c>
      <c r="U25" s="17" t="s">
        <v>150</v>
      </c>
      <c r="V25" s="17" t="s">
        <v>175</v>
      </c>
      <c r="W25" s="22" t="s">
        <v>154</v>
      </c>
      <c r="X25" s="22">
        <v>1</v>
      </c>
    </row>
    <row r="26" spans="1:24" ht="183.75" x14ac:dyDescent="0.25">
      <c r="A26" s="9"/>
      <c r="B26" s="17" t="s">
        <v>1</v>
      </c>
      <c r="C26" s="17" t="str">
        <f t="shared" si="0"/>
        <v>IUT de Tours</v>
      </c>
      <c r="D26" s="17" t="s">
        <v>3</v>
      </c>
      <c r="E26" s="18" t="str">
        <f t="shared" si="1"/>
        <v>DUT TC</v>
      </c>
      <c r="F26" s="18">
        <v>0</v>
      </c>
      <c r="G26" s="19" t="s">
        <v>26</v>
      </c>
      <c r="H26" s="19">
        <v>2</v>
      </c>
      <c r="I26" s="18" t="s">
        <v>50</v>
      </c>
      <c r="J26" s="18" t="s">
        <v>72</v>
      </c>
      <c r="K26" s="18" t="s">
        <v>2481</v>
      </c>
      <c r="L26" s="20" t="s">
        <v>94</v>
      </c>
      <c r="M26" s="20" t="s">
        <v>116</v>
      </c>
      <c r="N26" s="20"/>
      <c r="O26" s="19">
        <v>15</v>
      </c>
      <c r="P26" s="19">
        <v>0</v>
      </c>
      <c r="Q26" s="19">
        <v>15</v>
      </c>
      <c r="R26" s="19">
        <v>0</v>
      </c>
      <c r="S26" s="21" t="s">
        <v>138</v>
      </c>
      <c r="T26" s="21" t="str">
        <f t="shared" si="2"/>
        <v>Saurel@univ-tours.fr</v>
      </c>
      <c r="U26" s="17" t="s">
        <v>150</v>
      </c>
      <c r="V26" s="17" t="s">
        <v>175</v>
      </c>
      <c r="W26" s="22" t="s">
        <v>154</v>
      </c>
      <c r="X26" s="22">
        <v>1</v>
      </c>
    </row>
    <row r="27" spans="1:24" ht="288.75" x14ac:dyDescent="0.25">
      <c r="A27" s="9"/>
      <c r="B27" s="17" t="s">
        <v>1</v>
      </c>
      <c r="C27" s="17" t="str">
        <f t="shared" si="0"/>
        <v>IUT de Tours</v>
      </c>
      <c r="D27" s="17" t="s">
        <v>3</v>
      </c>
      <c r="E27" s="18" t="str">
        <f t="shared" si="1"/>
        <v>DUT TC</v>
      </c>
      <c r="F27" s="18">
        <v>0</v>
      </c>
      <c r="G27" s="19" t="s">
        <v>27</v>
      </c>
      <c r="H27" s="19">
        <v>2</v>
      </c>
      <c r="I27" s="18" t="s">
        <v>51</v>
      </c>
      <c r="J27" s="18" t="s">
        <v>73</v>
      </c>
      <c r="K27" s="18" t="s">
        <v>2481</v>
      </c>
      <c r="L27" s="20" t="s">
        <v>95</v>
      </c>
      <c r="M27" s="20" t="s">
        <v>117</v>
      </c>
      <c r="N27" s="20"/>
      <c r="O27" s="19">
        <v>27</v>
      </c>
      <c r="P27" s="19">
        <v>12</v>
      </c>
      <c r="Q27" s="19">
        <v>15</v>
      </c>
      <c r="R27" s="19">
        <v>0</v>
      </c>
      <c r="S27" s="21" t="s">
        <v>144</v>
      </c>
      <c r="T27" s="21" t="str">
        <f t="shared" si="2"/>
        <v>Plichon@univ-tours.fr</v>
      </c>
      <c r="U27" s="17" t="s">
        <v>150</v>
      </c>
      <c r="V27" s="17" t="s">
        <v>175</v>
      </c>
      <c r="W27" s="22" t="s">
        <v>154</v>
      </c>
      <c r="X27" s="22">
        <v>1</v>
      </c>
    </row>
    <row r="28" spans="1:24" ht="341.25" x14ac:dyDescent="0.25">
      <c r="A28" s="9"/>
      <c r="B28" s="17" t="s">
        <v>1</v>
      </c>
      <c r="C28" s="17" t="str">
        <f t="shared" si="0"/>
        <v>IUT de Tours</v>
      </c>
      <c r="D28" s="17" t="s">
        <v>3</v>
      </c>
      <c r="E28" s="18" t="str">
        <f t="shared" si="1"/>
        <v>DUT TC</v>
      </c>
      <c r="F28" s="18">
        <v>0</v>
      </c>
      <c r="G28" s="19" t="s">
        <v>28</v>
      </c>
      <c r="H28" s="19">
        <v>2</v>
      </c>
      <c r="I28" s="18" t="s">
        <v>52</v>
      </c>
      <c r="J28" s="18" t="s">
        <v>74</v>
      </c>
      <c r="K28" s="18" t="s">
        <v>2481</v>
      </c>
      <c r="L28" s="20" t="s">
        <v>96</v>
      </c>
      <c r="M28" s="20" t="s">
        <v>118</v>
      </c>
      <c r="N28" s="20"/>
      <c r="O28" s="19">
        <v>27</v>
      </c>
      <c r="P28" s="19">
        <v>12</v>
      </c>
      <c r="Q28" s="19">
        <v>15</v>
      </c>
      <c r="R28" s="19">
        <v>0</v>
      </c>
      <c r="S28" s="21" t="s">
        <v>145</v>
      </c>
      <c r="T28" s="21" t="str">
        <f t="shared" si="2"/>
        <v>Debbi/André@univ-tours.fr</v>
      </c>
      <c r="U28" s="17" t="s">
        <v>150</v>
      </c>
      <c r="V28" s="17" t="s">
        <v>175</v>
      </c>
      <c r="W28" s="22" t="s">
        <v>154</v>
      </c>
      <c r="X28" s="22">
        <v>1</v>
      </c>
    </row>
    <row r="29" spans="1:24" ht="409.5" x14ac:dyDescent="0.25">
      <c r="A29" s="9"/>
      <c r="B29" s="17" t="s">
        <v>1</v>
      </c>
      <c r="C29" s="17" t="str">
        <f t="shared" si="0"/>
        <v>IUT de Tours</v>
      </c>
      <c r="D29" s="17" t="s">
        <v>3</v>
      </c>
      <c r="E29" s="18" t="str">
        <f t="shared" si="1"/>
        <v>DUT TC</v>
      </c>
      <c r="F29" s="18">
        <v>0</v>
      </c>
      <c r="G29" s="19" t="s">
        <v>28</v>
      </c>
      <c r="H29" s="19">
        <v>2</v>
      </c>
      <c r="I29" s="18" t="s">
        <v>53</v>
      </c>
      <c r="J29" s="18" t="s">
        <v>75</v>
      </c>
      <c r="K29" s="18" t="s">
        <v>2481</v>
      </c>
      <c r="L29" s="20" t="s">
        <v>97</v>
      </c>
      <c r="M29" s="20" t="s">
        <v>119</v>
      </c>
      <c r="N29" s="20"/>
      <c r="O29" s="19">
        <v>27</v>
      </c>
      <c r="P29" s="19">
        <v>12</v>
      </c>
      <c r="Q29" s="19">
        <v>15</v>
      </c>
      <c r="R29" s="19">
        <v>0</v>
      </c>
      <c r="S29" s="21" t="s">
        <v>146</v>
      </c>
      <c r="T29" s="21" t="str">
        <f t="shared" si="2"/>
        <v>Moulin / André@univ-tours.fr</v>
      </c>
      <c r="U29" s="17" t="s">
        <v>150</v>
      </c>
      <c r="V29" s="17" t="s">
        <v>175</v>
      </c>
      <c r="W29" s="22" t="s">
        <v>154</v>
      </c>
      <c r="X29" s="22">
        <v>1</v>
      </c>
    </row>
    <row r="30" spans="1:24" ht="288.75" x14ac:dyDescent="0.25">
      <c r="A30" s="9"/>
      <c r="B30" s="17" t="s">
        <v>1</v>
      </c>
      <c r="C30" s="17" t="str">
        <f t="shared" si="0"/>
        <v>IUT de Tours</v>
      </c>
      <c r="D30" s="17" t="s">
        <v>3</v>
      </c>
      <c r="E30" s="18" t="str">
        <f t="shared" si="1"/>
        <v>DUT TC</v>
      </c>
      <c r="F30" s="18">
        <v>0</v>
      </c>
      <c r="G30" s="19" t="s">
        <v>29</v>
      </c>
      <c r="H30" s="19">
        <v>2</v>
      </c>
      <c r="I30" s="18" t="s">
        <v>54</v>
      </c>
      <c r="J30" s="18" t="s">
        <v>76</v>
      </c>
      <c r="K30" s="18" t="s">
        <v>2481</v>
      </c>
      <c r="L30" s="20" t="s">
        <v>98</v>
      </c>
      <c r="M30" s="20" t="s">
        <v>120</v>
      </c>
      <c r="N30" s="20"/>
      <c r="O30" s="19">
        <v>27</v>
      </c>
      <c r="P30" s="19">
        <v>12</v>
      </c>
      <c r="Q30" s="19">
        <v>15</v>
      </c>
      <c r="R30" s="19">
        <v>0</v>
      </c>
      <c r="S30" s="21" t="s">
        <v>132</v>
      </c>
      <c r="T30" s="21" t="str">
        <f t="shared" si="2"/>
        <v>Laffargue@univ-tours.fr</v>
      </c>
      <c r="U30" s="17" t="s">
        <v>150</v>
      </c>
      <c r="V30" s="17" t="s">
        <v>175</v>
      </c>
      <c r="W30" s="22" t="s">
        <v>154</v>
      </c>
      <c r="X30" s="22">
        <v>1</v>
      </c>
    </row>
    <row r="31" spans="1:24" ht="183.75" x14ac:dyDescent="0.25">
      <c r="A31" s="9"/>
      <c r="B31" s="17" t="s">
        <v>1</v>
      </c>
      <c r="C31" s="17" t="str">
        <f t="shared" si="0"/>
        <v>IUT de Tours</v>
      </c>
      <c r="D31" s="17" t="s">
        <v>3</v>
      </c>
      <c r="E31" s="18" t="str">
        <f t="shared" si="1"/>
        <v>DUT TC</v>
      </c>
      <c r="F31" s="18">
        <v>0</v>
      </c>
      <c r="G31" s="26" t="s">
        <v>30</v>
      </c>
      <c r="H31" s="19">
        <v>2</v>
      </c>
      <c r="I31" s="18" t="s">
        <v>55</v>
      </c>
      <c r="J31" s="18" t="s">
        <v>77</v>
      </c>
      <c r="K31" s="18" t="s">
        <v>2481</v>
      </c>
      <c r="L31" s="20" t="s">
        <v>99</v>
      </c>
      <c r="M31" s="20" t="s">
        <v>121</v>
      </c>
      <c r="N31" s="20"/>
      <c r="O31" s="19">
        <v>27</v>
      </c>
      <c r="P31" s="19">
        <v>12</v>
      </c>
      <c r="Q31" s="19">
        <v>15</v>
      </c>
      <c r="R31" s="19">
        <v>0</v>
      </c>
      <c r="S31" s="21" t="s">
        <v>147</v>
      </c>
      <c r="T31" s="21" t="str">
        <f t="shared" si="2"/>
        <v>Lévy@univ-tours.fr</v>
      </c>
      <c r="U31" s="17" t="s">
        <v>150</v>
      </c>
      <c r="V31" s="17" t="s">
        <v>175</v>
      </c>
      <c r="W31" s="22" t="s">
        <v>154</v>
      </c>
      <c r="X31" s="22">
        <v>1</v>
      </c>
    </row>
    <row r="32" spans="1:24" ht="409.5" x14ac:dyDescent="0.25">
      <c r="A32" s="9"/>
      <c r="B32" s="17" t="s">
        <v>156</v>
      </c>
      <c r="C32" s="17" t="str">
        <f>B32</f>
        <v>DESS</v>
      </c>
      <c r="D32" s="17" t="s">
        <v>157</v>
      </c>
      <c r="E32" s="18" t="str">
        <f>D32</f>
        <v>DROIT</v>
      </c>
      <c r="F32" s="18">
        <v>0</v>
      </c>
      <c r="G32" s="26" t="s">
        <v>158</v>
      </c>
      <c r="H32" s="26">
        <v>3</v>
      </c>
      <c r="I32" s="18" t="s">
        <v>159</v>
      </c>
      <c r="J32" s="18" t="s">
        <v>159</v>
      </c>
      <c r="K32" s="18" t="s">
        <v>41</v>
      </c>
      <c r="L32" s="20" t="s">
        <v>160</v>
      </c>
      <c r="M32" s="20" t="s">
        <v>161</v>
      </c>
      <c r="N32" s="20"/>
      <c r="O32" s="19">
        <v>20</v>
      </c>
      <c r="P32" s="19">
        <v>20</v>
      </c>
      <c r="Q32" s="19">
        <v>0</v>
      </c>
      <c r="R32" s="19">
        <v>0</v>
      </c>
      <c r="S32" s="21" t="s">
        <v>173</v>
      </c>
      <c r="T32" s="21" t="s">
        <v>173</v>
      </c>
      <c r="U32" s="17" t="s">
        <v>173</v>
      </c>
      <c r="V32" s="17" t="s">
        <v>174</v>
      </c>
      <c r="W32" s="22" t="s">
        <v>162</v>
      </c>
      <c r="X32" s="22">
        <v>1</v>
      </c>
    </row>
    <row r="33" spans="1:24" ht="52.5" x14ac:dyDescent="0.25">
      <c r="A33" s="9"/>
      <c r="B33" s="17" t="s">
        <v>156</v>
      </c>
      <c r="C33" s="17" t="str">
        <f t="shared" ref="C33:C35" si="3">B33</f>
        <v>DESS</v>
      </c>
      <c r="D33" s="17" t="s">
        <v>163</v>
      </c>
      <c r="E33" s="18" t="str">
        <f>D33</f>
        <v>M3 MCI</v>
      </c>
      <c r="F33" s="18">
        <v>0</v>
      </c>
      <c r="G33" s="26" t="s">
        <v>164</v>
      </c>
      <c r="H33" s="26">
        <v>3</v>
      </c>
      <c r="I33" s="18" t="s">
        <v>165</v>
      </c>
      <c r="J33" s="18" t="s">
        <v>165</v>
      </c>
      <c r="K33" s="18" t="s">
        <v>41</v>
      </c>
      <c r="L33" s="20" t="s">
        <v>173</v>
      </c>
      <c r="M33" s="20" t="s">
        <v>174</v>
      </c>
      <c r="N33" s="20"/>
      <c r="O33" s="19">
        <v>20</v>
      </c>
      <c r="P33" s="19">
        <v>20</v>
      </c>
      <c r="Q33" s="19">
        <v>0</v>
      </c>
      <c r="R33" s="19">
        <v>0</v>
      </c>
      <c r="S33" s="21" t="s">
        <v>173</v>
      </c>
      <c r="T33" s="21" t="s">
        <v>173</v>
      </c>
      <c r="U33" s="17" t="s">
        <v>173</v>
      </c>
      <c r="V33" s="17" t="s">
        <v>174</v>
      </c>
      <c r="W33" s="22" t="s">
        <v>153</v>
      </c>
      <c r="X33" s="22">
        <v>2</v>
      </c>
    </row>
    <row r="34" spans="1:24" ht="409.5" x14ac:dyDescent="0.25">
      <c r="A34" s="9"/>
      <c r="B34" s="17" t="s">
        <v>156</v>
      </c>
      <c r="C34" s="17" t="str">
        <f t="shared" si="3"/>
        <v>DESS</v>
      </c>
      <c r="D34" s="17" t="s">
        <v>163</v>
      </c>
      <c r="E34" s="18" t="str">
        <f t="shared" ref="E34:E35" si="4">D34</f>
        <v>M3 MCI</v>
      </c>
      <c r="F34" s="18">
        <v>0</v>
      </c>
      <c r="G34" s="26" t="s">
        <v>166</v>
      </c>
      <c r="H34" s="26">
        <v>3</v>
      </c>
      <c r="I34" s="18" t="s">
        <v>167</v>
      </c>
      <c r="J34" s="18" t="s">
        <v>167</v>
      </c>
      <c r="K34" s="18" t="s">
        <v>41</v>
      </c>
      <c r="L34" s="20" t="s">
        <v>168</v>
      </c>
      <c r="M34" s="20" t="s">
        <v>168</v>
      </c>
      <c r="N34" s="20"/>
      <c r="O34" s="19">
        <v>20</v>
      </c>
      <c r="P34" s="19">
        <v>20</v>
      </c>
      <c r="Q34" s="19">
        <v>0</v>
      </c>
      <c r="R34" s="19">
        <v>0</v>
      </c>
      <c r="S34" s="21" t="s">
        <v>173</v>
      </c>
      <c r="T34" s="21" t="s">
        <v>173</v>
      </c>
      <c r="U34" s="17" t="s">
        <v>173</v>
      </c>
      <c r="V34" s="17" t="s">
        <v>174</v>
      </c>
      <c r="W34" s="22" t="s">
        <v>153</v>
      </c>
      <c r="X34" s="22">
        <v>2</v>
      </c>
    </row>
    <row r="35" spans="1:24" ht="409.5" x14ac:dyDescent="0.25">
      <c r="A35" s="9"/>
      <c r="B35" s="17" t="s">
        <v>156</v>
      </c>
      <c r="C35" s="17" t="str">
        <f t="shared" si="3"/>
        <v>DESS</v>
      </c>
      <c r="D35" s="17" t="s">
        <v>157</v>
      </c>
      <c r="E35" s="18" t="str">
        <f t="shared" si="4"/>
        <v>DROIT</v>
      </c>
      <c r="F35" s="18">
        <v>0</v>
      </c>
      <c r="G35" s="26" t="s">
        <v>169</v>
      </c>
      <c r="H35" s="26">
        <v>2</v>
      </c>
      <c r="I35" s="18" t="s">
        <v>170</v>
      </c>
      <c r="J35" s="18" t="s">
        <v>170</v>
      </c>
      <c r="K35" s="18" t="s">
        <v>171</v>
      </c>
      <c r="L35" s="20" t="s">
        <v>2482</v>
      </c>
      <c r="M35" s="20" t="s">
        <v>172</v>
      </c>
      <c r="N35" s="20"/>
      <c r="O35" s="19">
        <v>15</v>
      </c>
      <c r="P35" s="19">
        <v>15</v>
      </c>
      <c r="Q35" s="19">
        <v>0</v>
      </c>
      <c r="R35" s="19">
        <v>0</v>
      </c>
      <c r="S35" s="21" t="s">
        <v>173</v>
      </c>
      <c r="T35" s="21" t="s">
        <v>173</v>
      </c>
      <c r="U35" s="17" t="s">
        <v>173</v>
      </c>
      <c r="V35" s="17" t="s">
        <v>174</v>
      </c>
      <c r="W35" s="22" t="s">
        <v>162</v>
      </c>
      <c r="X35" s="22">
        <v>1</v>
      </c>
    </row>
    <row r="36" spans="1:24" ht="409.5" x14ac:dyDescent="0.25">
      <c r="B36" s="17" t="s">
        <v>176</v>
      </c>
      <c r="C36" s="17" t="str">
        <f>B36</f>
        <v>L&amp;L</v>
      </c>
      <c r="D36" s="17" t="s">
        <v>177</v>
      </c>
      <c r="E36" s="18" t="str">
        <f>D36</f>
        <v>ANGLAIS</v>
      </c>
      <c r="F36" s="18">
        <v>0</v>
      </c>
      <c r="G36" s="19" t="s">
        <v>178</v>
      </c>
      <c r="H36" s="19">
        <v>2</v>
      </c>
      <c r="I36" s="18" t="s">
        <v>179</v>
      </c>
      <c r="J36" s="18" t="s">
        <v>174</v>
      </c>
      <c r="K36" s="18" t="s">
        <v>177</v>
      </c>
      <c r="L36" s="20" t="s">
        <v>180</v>
      </c>
      <c r="M36" s="20" t="s">
        <v>181</v>
      </c>
      <c r="N36" s="20" t="s">
        <v>182</v>
      </c>
      <c r="O36" s="19">
        <v>10</v>
      </c>
      <c r="P36" s="19">
        <v>0</v>
      </c>
      <c r="Q36" s="19">
        <v>10</v>
      </c>
      <c r="R36" s="19">
        <v>0</v>
      </c>
      <c r="S36" s="21" t="s">
        <v>183</v>
      </c>
      <c r="T36" s="21" t="s">
        <v>407</v>
      </c>
      <c r="U36" s="17" t="s">
        <v>184</v>
      </c>
      <c r="V36" s="17" t="s">
        <v>174</v>
      </c>
      <c r="W36" s="22" t="s">
        <v>153</v>
      </c>
      <c r="X36" s="22">
        <v>1</v>
      </c>
    </row>
    <row r="37" spans="1:24" ht="409.5" x14ac:dyDescent="0.25">
      <c r="B37" s="17" t="s">
        <v>176</v>
      </c>
      <c r="C37" s="17" t="str">
        <f t="shared" ref="C37:C80" si="5">B37</f>
        <v>L&amp;L</v>
      </c>
      <c r="D37" s="17" t="s">
        <v>177</v>
      </c>
      <c r="E37" s="18" t="str">
        <f>D37</f>
        <v>ANGLAIS</v>
      </c>
      <c r="F37" s="18">
        <v>0</v>
      </c>
      <c r="G37" s="19" t="s">
        <v>185</v>
      </c>
      <c r="H37" s="19">
        <v>5</v>
      </c>
      <c r="I37" s="18" t="s">
        <v>186</v>
      </c>
      <c r="J37" s="18" t="s">
        <v>187</v>
      </c>
      <c r="K37" s="18" t="s">
        <v>177</v>
      </c>
      <c r="L37" s="20" t="s">
        <v>188</v>
      </c>
      <c r="M37" s="20" t="s">
        <v>189</v>
      </c>
      <c r="N37" s="20" t="s">
        <v>190</v>
      </c>
      <c r="O37" s="19">
        <v>30</v>
      </c>
      <c r="P37" s="19">
        <v>12</v>
      </c>
      <c r="Q37" s="19">
        <v>18</v>
      </c>
      <c r="R37" s="19">
        <v>0</v>
      </c>
      <c r="S37" s="21" t="s">
        <v>191</v>
      </c>
      <c r="T37" s="21" t="s">
        <v>407</v>
      </c>
      <c r="U37" s="17" t="s">
        <v>192</v>
      </c>
      <c r="V37" s="17" t="s">
        <v>174</v>
      </c>
      <c r="W37" s="22" t="s">
        <v>153</v>
      </c>
      <c r="X37" s="22">
        <v>1</v>
      </c>
    </row>
    <row r="38" spans="1:24" ht="409.5" x14ac:dyDescent="0.25">
      <c r="B38" s="17" t="s">
        <v>176</v>
      </c>
      <c r="C38" s="17" t="str">
        <f t="shared" si="5"/>
        <v>L&amp;L</v>
      </c>
      <c r="D38" s="17" t="s">
        <v>177</v>
      </c>
      <c r="E38" s="18" t="str">
        <f t="shared" ref="E38:E83" si="6">D38</f>
        <v>ANGLAIS</v>
      </c>
      <c r="F38" s="18">
        <v>0</v>
      </c>
      <c r="G38" s="19" t="s">
        <v>193</v>
      </c>
      <c r="H38" s="19">
        <v>5</v>
      </c>
      <c r="I38" s="18" t="s">
        <v>194</v>
      </c>
      <c r="J38" s="18" t="s">
        <v>195</v>
      </c>
      <c r="K38" s="18" t="s">
        <v>177</v>
      </c>
      <c r="L38" s="20" t="s">
        <v>196</v>
      </c>
      <c r="M38" s="20" t="s">
        <v>197</v>
      </c>
      <c r="N38" s="20" t="s">
        <v>198</v>
      </c>
      <c r="O38" s="19">
        <v>30</v>
      </c>
      <c r="P38" s="19">
        <v>12</v>
      </c>
      <c r="Q38" s="19">
        <v>18</v>
      </c>
      <c r="R38" s="19">
        <v>0</v>
      </c>
      <c r="S38" s="21" t="s">
        <v>199</v>
      </c>
      <c r="T38" s="21" t="s">
        <v>407</v>
      </c>
      <c r="U38" s="17" t="s">
        <v>192</v>
      </c>
      <c r="V38" s="17" t="str">
        <f>U38</f>
        <v>CC</v>
      </c>
      <c r="W38" s="22" t="s">
        <v>153</v>
      </c>
      <c r="X38" s="22">
        <v>1</v>
      </c>
    </row>
    <row r="39" spans="1:24" ht="409.5" x14ac:dyDescent="0.25">
      <c r="B39" s="17" t="s">
        <v>176</v>
      </c>
      <c r="C39" s="17" t="str">
        <f t="shared" si="5"/>
        <v>L&amp;L</v>
      </c>
      <c r="D39" s="17" t="s">
        <v>177</v>
      </c>
      <c r="E39" s="18" t="str">
        <f t="shared" si="6"/>
        <v>ANGLAIS</v>
      </c>
      <c r="F39" s="18">
        <v>0</v>
      </c>
      <c r="G39" s="19" t="s">
        <v>200</v>
      </c>
      <c r="H39" s="19">
        <v>4</v>
      </c>
      <c r="I39" s="18" t="s">
        <v>201</v>
      </c>
      <c r="J39" s="18" t="s">
        <v>202</v>
      </c>
      <c r="K39" s="18" t="s">
        <v>2566</v>
      </c>
      <c r="L39" s="20" t="s">
        <v>2484</v>
      </c>
      <c r="M39" s="20" t="s">
        <v>203</v>
      </c>
      <c r="N39" s="20" t="s">
        <v>204</v>
      </c>
      <c r="O39" s="19">
        <v>18</v>
      </c>
      <c r="P39" s="19">
        <v>0</v>
      </c>
      <c r="Q39" s="19">
        <v>18</v>
      </c>
      <c r="R39" s="19">
        <v>0</v>
      </c>
      <c r="S39" s="21" t="s">
        <v>205</v>
      </c>
      <c r="T39" s="21" t="s">
        <v>407</v>
      </c>
      <c r="U39" s="17" t="s">
        <v>192</v>
      </c>
      <c r="V39" s="17" t="str">
        <f t="shared" ref="V39:V80" si="7">U39</f>
        <v>CC</v>
      </c>
      <c r="W39" s="22" t="s">
        <v>153</v>
      </c>
      <c r="X39" s="22">
        <v>1</v>
      </c>
    </row>
    <row r="40" spans="1:24" ht="409.5" x14ac:dyDescent="0.25">
      <c r="B40" s="17" t="s">
        <v>176</v>
      </c>
      <c r="C40" s="17" t="str">
        <f t="shared" si="5"/>
        <v>L&amp;L</v>
      </c>
      <c r="D40" s="17" t="s">
        <v>177</v>
      </c>
      <c r="E40" s="18" t="str">
        <f t="shared" si="6"/>
        <v>ANGLAIS</v>
      </c>
      <c r="F40" s="18">
        <v>0</v>
      </c>
      <c r="G40" s="19" t="s">
        <v>206</v>
      </c>
      <c r="H40" s="19">
        <v>3</v>
      </c>
      <c r="I40" s="18" t="s">
        <v>207</v>
      </c>
      <c r="J40" s="18" t="s">
        <v>208</v>
      </c>
      <c r="K40" s="18" t="s">
        <v>2566</v>
      </c>
      <c r="L40" s="20" t="s">
        <v>209</v>
      </c>
      <c r="M40" s="20" t="s">
        <v>210</v>
      </c>
      <c r="N40" s="20" t="s">
        <v>211</v>
      </c>
      <c r="O40" s="19">
        <v>18</v>
      </c>
      <c r="P40" s="19">
        <v>0</v>
      </c>
      <c r="Q40" s="19">
        <v>18</v>
      </c>
      <c r="R40" s="19">
        <v>0</v>
      </c>
      <c r="S40" s="21" t="s">
        <v>212</v>
      </c>
      <c r="T40" s="21" t="s">
        <v>407</v>
      </c>
      <c r="U40" s="17" t="s">
        <v>192</v>
      </c>
      <c r="V40" s="17" t="str">
        <f t="shared" si="7"/>
        <v>CC</v>
      </c>
      <c r="W40" s="22" t="s">
        <v>153</v>
      </c>
      <c r="X40" s="22">
        <v>1</v>
      </c>
    </row>
    <row r="41" spans="1:24" ht="409.5" x14ac:dyDescent="0.25">
      <c r="B41" s="17" t="s">
        <v>176</v>
      </c>
      <c r="C41" s="17" t="str">
        <f t="shared" si="5"/>
        <v>L&amp;L</v>
      </c>
      <c r="D41" s="17" t="s">
        <v>177</v>
      </c>
      <c r="E41" s="18" t="str">
        <f t="shared" si="6"/>
        <v>ANGLAIS</v>
      </c>
      <c r="F41" s="18">
        <v>0</v>
      </c>
      <c r="G41" s="19" t="s">
        <v>213</v>
      </c>
      <c r="H41" s="19">
        <v>3</v>
      </c>
      <c r="I41" s="18" t="s">
        <v>179</v>
      </c>
      <c r="J41" s="18" t="s">
        <v>214</v>
      </c>
      <c r="K41" s="18" t="s">
        <v>177</v>
      </c>
      <c r="L41" s="20" t="s">
        <v>215</v>
      </c>
      <c r="M41" s="20" t="s">
        <v>216</v>
      </c>
      <c r="N41" s="20" t="s">
        <v>217</v>
      </c>
      <c r="O41" s="19">
        <v>10</v>
      </c>
      <c r="P41" s="19">
        <v>0</v>
      </c>
      <c r="Q41" s="19">
        <v>10</v>
      </c>
      <c r="R41" s="19">
        <v>0</v>
      </c>
      <c r="S41" s="21" t="s">
        <v>218</v>
      </c>
      <c r="T41" s="21" t="s">
        <v>407</v>
      </c>
      <c r="U41" s="17" t="s">
        <v>184</v>
      </c>
      <c r="V41" s="17" t="str">
        <f t="shared" si="7"/>
        <v>ET</v>
      </c>
      <c r="W41" s="22" t="s">
        <v>154</v>
      </c>
      <c r="X41" s="22">
        <v>1</v>
      </c>
    </row>
    <row r="42" spans="1:24" ht="409.5" x14ac:dyDescent="0.25">
      <c r="B42" s="17" t="s">
        <v>176</v>
      </c>
      <c r="C42" s="17" t="str">
        <f t="shared" si="5"/>
        <v>L&amp;L</v>
      </c>
      <c r="D42" s="17" t="s">
        <v>177</v>
      </c>
      <c r="E42" s="18" t="str">
        <f t="shared" si="6"/>
        <v>ANGLAIS</v>
      </c>
      <c r="F42" s="18">
        <v>0</v>
      </c>
      <c r="G42" s="19" t="s">
        <v>219</v>
      </c>
      <c r="H42" s="19">
        <v>5</v>
      </c>
      <c r="I42" s="18" t="s">
        <v>220</v>
      </c>
      <c r="J42" s="18" t="s">
        <v>221</v>
      </c>
      <c r="K42" s="18" t="s">
        <v>177</v>
      </c>
      <c r="L42" s="20" t="s">
        <v>2485</v>
      </c>
      <c r="M42" s="20" t="s">
        <v>222</v>
      </c>
      <c r="N42" s="20" t="s">
        <v>223</v>
      </c>
      <c r="O42" s="19">
        <v>30</v>
      </c>
      <c r="P42" s="19">
        <v>12</v>
      </c>
      <c r="Q42" s="19">
        <v>18</v>
      </c>
      <c r="R42" s="19">
        <v>0</v>
      </c>
      <c r="S42" s="21" t="s">
        <v>224</v>
      </c>
      <c r="T42" s="21" t="s">
        <v>407</v>
      </c>
      <c r="U42" s="17" t="s">
        <v>192</v>
      </c>
      <c r="V42" s="17" t="str">
        <f t="shared" si="7"/>
        <v>CC</v>
      </c>
      <c r="W42" s="22" t="s">
        <v>154</v>
      </c>
      <c r="X42" s="22">
        <v>1</v>
      </c>
    </row>
    <row r="43" spans="1:24" ht="409.5" x14ac:dyDescent="0.25">
      <c r="B43" s="17" t="s">
        <v>176</v>
      </c>
      <c r="C43" s="17" t="str">
        <f t="shared" si="5"/>
        <v>L&amp;L</v>
      </c>
      <c r="D43" s="17" t="s">
        <v>177</v>
      </c>
      <c r="E43" s="18" t="str">
        <f t="shared" si="6"/>
        <v>ANGLAIS</v>
      </c>
      <c r="F43" s="18">
        <v>0</v>
      </c>
      <c r="G43" s="19" t="s">
        <v>225</v>
      </c>
      <c r="H43" s="19">
        <v>4</v>
      </c>
      <c r="I43" s="18" t="s">
        <v>226</v>
      </c>
      <c r="J43" s="18" t="s">
        <v>227</v>
      </c>
      <c r="K43" s="18" t="s">
        <v>2566</v>
      </c>
      <c r="L43" s="20" t="s">
        <v>228</v>
      </c>
      <c r="M43" s="20" t="s">
        <v>229</v>
      </c>
      <c r="N43" s="20" t="s">
        <v>230</v>
      </c>
      <c r="O43" s="19">
        <v>24</v>
      </c>
      <c r="P43" s="19">
        <v>0</v>
      </c>
      <c r="Q43" s="19">
        <v>24</v>
      </c>
      <c r="R43" s="19">
        <v>0</v>
      </c>
      <c r="S43" s="21" t="s">
        <v>231</v>
      </c>
      <c r="T43" s="21" t="s">
        <v>407</v>
      </c>
      <c r="U43" s="17" t="s">
        <v>192</v>
      </c>
      <c r="V43" s="17" t="str">
        <f t="shared" si="7"/>
        <v>CC</v>
      </c>
      <c r="W43" s="22" t="s">
        <v>154</v>
      </c>
      <c r="X43" s="22">
        <v>1</v>
      </c>
    </row>
    <row r="44" spans="1:24" ht="409.5" x14ac:dyDescent="0.25">
      <c r="B44" s="17" t="s">
        <v>176</v>
      </c>
      <c r="C44" s="17" t="str">
        <f t="shared" si="5"/>
        <v>L&amp;L</v>
      </c>
      <c r="D44" s="17" t="s">
        <v>177</v>
      </c>
      <c r="E44" s="18" t="str">
        <f t="shared" si="6"/>
        <v>ANGLAIS</v>
      </c>
      <c r="F44" s="18">
        <v>0</v>
      </c>
      <c r="G44" s="19" t="s">
        <v>232</v>
      </c>
      <c r="H44" s="19">
        <v>5</v>
      </c>
      <c r="I44" s="18" t="s">
        <v>233</v>
      </c>
      <c r="J44" s="18" t="s">
        <v>234</v>
      </c>
      <c r="K44" s="18" t="s">
        <v>177</v>
      </c>
      <c r="L44" s="20" t="s">
        <v>235</v>
      </c>
      <c r="M44" s="20" t="s">
        <v>236</v>
      </c>
      <c r="N44" s="20" t="s">
        <v>237</v>
      </c>
      <c r="O44" s="19">
        <v>30</v>
      </c>
      <c r="P44" s="19">
        <v>12</v>
      </c>
      <c r="Q44" s="19">
        <v>18</v>
      </c>
      <c r="R44" s="19">
        <v>0</v>
      </c>
      <c r="S44" s="21" t="s">
        <v>238</v>
      </c>
      <c r="T44" s="21" t="s">
        <v>407</v>
      </c>
      <c r="U44" s="17" t="s">
        <v>192</v>
      </c>
      <c r="V44" s="17" t="str">
        <f t="shared" si="7"/>
        <v>CC</v>
      </c>
      <c r="W44" s="22" t="s">
        <v>154</v>
      </c>
      <c r="X44" s="22">
        <v>1</v>
      </c>
    </row>
    <row r="45" spans="1:24" ht="52.5" x14ac:dyDescent="0.25">
      <c r="B45" s="17" t="s">
        <v>176</v>
      </c>
      <c r="C45" s="17" t="str">
        <f t="shared" si="5"/>
        <v>L&amp;L</v>
      </c>
      <c r="D45" s="17" t="s">
        <v>177</v>
      </c>
      <c r="E45" s="18" t="str">
        <f t="shared" si="6"/>
        <v>ANGLAIS</v>
      </c>
      <c r="F45" s="18">
        <v>0</v>
      </c>
      <c r="G45" s="19" t="s">
        <v>239</v>
      </c>
      <c r="H45" s="19">
        <v>4</v>
      </c>
      <c r="I45" s="18" t="s">
        <v>173</v>
      </c>
      <c r="J45" s="18" t="s">
        <v>174</v>
      </c>
      <c r="K45" s="18" t="s">
        <v>2481</v>
      </c>
      <c r="L45" s="20" t="s">
        <v>173</v>
      </c>
      <c r="M45" s="20" t="s">
        <v>174</v>
      </c>
      <c r="N45" s="20"/>
      <c r="O45" s="19">
        <v>0</v>
      </c>
      <c r="P45" s="19">
        <v>0</v>
      </c>
      <c r="Q45" s="19">
        <v>0</v>
      </c>
      <c r="R45" s="19">
        <v>0</v>
      </c>
      <c r="S45" s="21" t="s">
        <v>173</v>
      </c>
      <c r="T45" s="21" t="s">
        <v>407</v>
      </c>
      <c r="U45" s="17" t="s">
        <v>173</v>
      </c>
      <c r="V45" s="17" t="str">
        <f t="shared" si="7"/>
        <v>Information manquante</v>
      </c>
      <c r="W45" s="22" t="s">
        <v>154</v>
      </c>
      <c r="X45" s="22">
        <v>1</v>
      </c>
    </row>
    <row r="46" spans="1:24" ht="409.5" x14ac:dyDescent="0.25">
      <c r="B46" s="17" t="s">
        <v>176</v>
      </c>
      <c r="C46" s="17" t="str">
        <f t="shared" si="5"/>
        <v>L&amp;L</v>
      </c>
      <c r="D46" s="17" t="s">
        <v>177</v>
      </c>
      <c r="E46" s="18" t="str">
        <f t="shared" si="6"/>
        <v>ANGLAIS</v>
      </c>
      <c r="F46" s="18">
        <v>0</v>
      </c>
      <c r="G46" s="19" t="s">
        <v>240</v>
      </c>
      <c r="H46" s="19">
        <v>4</v>
      </c>
      <c r="I46" s="18" t="s">
        <v>241</v>
      </c>
      <c r="J46" s="18" t="s">
        <v>242</v>
      </c>
      <c r="K46" s="18" t="s">
        <v>177</v>
      </c>
      <c r="L46" s="20" t="s">
        <v>243</v>
      </c>
      <c r="M46" s="20" t="s">
        <v>243</v>
      </c>
      <c r="N46" s="20" t="s">
        <v>244</v>
      </c>
      <c r="O46" s="19">
        <v>24</v>
      </c>
      <c r="P46" s="19">
        <v>0</v>
      </c>
      <c r="Q46" s="19">
        <v>24</v>
      </c>
      <c r="R46" s="19">
        <v>0</v>
      </c>
      <c r="S46" s="21" t="s">
        <v>245</v>
      </c>
      <c r="T46" s="21" t="s">
        <v>407</v>
      </c>
      <c r="U46" s="17" t="s">
        <v>184</v>
      </c>
      <c r="V46" s="17" t="str">
        <f t="shared" si="7"/>
        <v>ET</v>
      </c>
      <c r="W46" s="22" t="s">
        <v>246</v>
      </c>
      <c r="X46" s="22">
        <v>1</v>
      </c>
    </row>
    <row r="47" spans="1:24" ht="409.5" x14ac:dyDescent="0.25">
      <c r="B47" s="17" t="s">
        <v>176</v>
      </c>
      <c r="C47" s="17" t="str">
        <f t="shared" si="5"/>
        <v>L&amp;L</v>
      </c>
      <c r="D47" s="17" t="s">
        <v>177</v>
      </c>
      <c r="E47" s="18" t="str">
        <f t="shared" si="6"/>
        <v>ANGLAIS</v>
      </c>
      <c r="F47" s="18">
        <v>0</v>
      </c>
      <c r="G47" s="19" t="s">
        <v>247</v>
      </c>
      <c r="H47" s="19">
        <v>4</v>
      </c>
      <c r="I47" s="18" t="s">
        <v>248</v>
      </c>
      <c r="J47" s="18" t="s">
        <v>249</v>
      </c>
      <c r="K47" s="18" t="s">
        <v>177</v>
      </c>
      <c r="L47" s="20" t="s">
        <v>250</v>
      </c>
      <c r="M47" s="20" t="s">
        <v>251</v>
      </c>
      <c r="N47" s="20" t="s">
        <v>252</v>
      </c>
      <c r="O47" s="19">
        <v>24</v>
      </c>
      <c r="P47" s="19">
        <v>0</v>
      </c>
      <c r="Q47" s="19">
        <v>24</v>
      </c>
      <c r="R47" s="19">
        <v>0</v>
      </c>
      <c r="S47" s="21" t="s">
        <v>253</v>
      </c>
      <c r="T47" s="21" t="s">
        <v>407</v>
      </c>
      <c r="U47" s="17" t="s">
        <v>192</v>
      </c>
      <c r="V47" s="17" t="str">
        <f t="shared" si="7"/>
        <v>CC</v>
      </c>
      <c r="W47" s="22" t="s">
        <v>246</v>
      </c>
      <c r="X47" s="22">
        <v>1</v>
      </c>
    </row>
    <row r="48" spans="1:24" ht="409.5" x14ac:dyDescent="0.25">
      <c r="B48" s="17" t="s">
        <v>176</v>
      </c>
      <c r="C48" s="17" t="str">
        <f t="shared" si="5"/>
        <v>L&amp;L</v>
      </c>
      <c r="D48" s="17" t="s">
        <v>177</v>
      </c>
      <c r="E48" s="18" t="str">
        <f t="shared" si="6"/>
        <v>ANGLAIS</v>
      </c>
      <c r="F48" s="18">
        <v>0</v>
      </c>
      <c r="G48" s="19" t="s">
        <v>254</v>
      </c>
      <c r="H48" s="19">
        <v>4</v>
      </c>
      <c r="I48" s="18" t="s">
        <v>255</v>
      </c>
      <c r="J48" s="18" t="s">
        <v>256</v>
      </c>
      <c r="K48" s="18" t="s">
        <v>177</v>
      </c>
      <c r="L48" s="20" t="s">
        <v>257</v>
      </c>
      <c r="M48" s="20" t="s">
        <v>257</v>
      </c>
      <c r="N48" s="20" t="s">
        <v>258</v>
      </c>
      <c r="O48" s="19">
        <v>24</v>
      </c>
      <c r="P48" s="19">
        <v>0</v>
      </c>
      <c r="Q48" s="19">
        <v>24</v>
      </c>
      <c r="R48" s="19">
        <v>0</v>
      </c>
      <c r="S48" s="21" t="s">
        <v>259</v>
      </c>
      <c r="T48" s="21" t="s">
        <v>407</v>
      </c>
      <c r="U48" s="17" t="s">
        <v>184</v>
      </c>
      <c r="V48" s="17" t="str">
        <f t="shared" si="7"/>
        <v>ET</v>
      </c>
      <c r="W48" s="22" t="s">
        <v>246</v>
      </c>
      <c r="X48" s="22">
        <v>1</v>
      </c>
    </row>
    <row r="49" spans="2:24" ht="409.5" x14ac:dyDescent="0.25">
      <c r="B49" s="17" t="s">
        <v>176</v>
      </c>
      <c r="C49" s="17" t="str">
        <f t="shared" si="5"/>
        <v>L&amp;L</v>
      </c>
      <c r="D49" s="17" t="s">
        <v>177</v>
      </c>
      <c r="E49" s="18" t="str">
        <f t="shared" si="6"/>
        <v>ANGLAIS</v>
      </c>
      <c r="F49" s="18">
        <v>0</v>
      </c>
      <c r="G49" s="19" t="s">
        <v>260</v>
      </c>
      <c r="H49" s="19">
        <v>4</v>
      </c>
      <c r="I49" s="18" t="s">
        <v>261</v>
      </c>
      <c r="J49" s="18" t="s">
        <v>262</v>
      </c>
      <c r="K49" s="18" t="s">
        <v>177</v>
      </c>
      <c r="L49" s="20" t="s">
        <v>263</v>
      </c>
      <c r="M49" s="20" t="s">
        <v>264</v>
      </c>
      <c r="N49" s="20" t="s">
        <v>265</v>
      </c>
      <c r="O49" s="19">
        <v>24</v>
      </c>
      <c r="P49" s="19">
        <v>0</v>
      </c>
      <c r="Q49" s="19">
        <v>24</v>
      </c>
      <c r="R49" s="19">
        <v>0</v>
      </c>
      <c r="S49" s="21" t="s">
        <v>199</v>
      </c>
      <c r="T49" s="21" t="s">
        <v>407</v>
      </c>
      <c r="U49" s="17" t="s">
        <v>192</v>
      </c>
      <c r="V49" s="17" t="str">
        <f t="shared" si="7"/>
        <v>CC</v>
      </c>
      <c r="W49" s="22" t="s">
        <v>246</v>
      </c>
      <c r="X49" s="22">
        <v>1</v>
      </c>
    </row>
    <row r="50" spans="2:24" ht="409.5" x14ac:dyDescent="0.25">
      <c r="B50" s="17" t="s">
        <v>176</v>
      </c>
      <c r="C50" s="17" t="str">
        <f t="shared" si="5"/>
        <v>L&amp;L</v>
      </c>
      <c r="D50" s="17" t="s">
        <v>177</v>
      </c>
      <c r="E50" s="18" t="str">
        <f t="shared" si="6"/>
        <v>ANGLAIS</v>
      </c>
      <c r="F50" s="18">
        <v>0</v>
      </c>
      <c r="G50" s="19" t="s">
        <v>266</v>
      </c>
      <c r="H50" s="19">
        <v>4</v>
      </c>
      <c r="I50" s="18" t="s">
        <v>267</v>
      </c>
      <c r="J50" s="18" t="s">
        <v>268</v>
      </c>
      <c r="K50" s="18" t="s">
        <v>177</v>
      </c>
      <c r="L50" s="20" t="s">
        <v>269</v>
      </c>
      <c r="M50" s="20" t="s">
        <v>270</v>
      </c>
      <c r="N50" s="20" t="s">
        <v>265</v>
      </c>
      <c r="O50" s="19">
        <v>24</v>
      </c>
      <c r="P50" s="19">
        <v>0</v>
      </c>
      <c r="Q50" s="19">
        <v>24</v>
      </c>
      <c r="R50" s="19">
        <v>0</v>
      </c>
      <c r="S50" s="21" t="s">
        <v>224</v>
      </c>
      <c r="T50" s="21" t="s">
        <v>407</v>
      </c>
      <c r="U50" s="17" t="s">
        <v>184</v>
      </c>
      <c r="V50" s="17" t="str">
        <f t="shared" si="7"/>
        <v>ET</v>
      </c>
      <c r="W50" s="22" t="s">
        <v>246</v>
      </c>
      <c r="X50" s="22">
        <v>1</v>
      </c>
    </row>
    <row r="51" spans="2:24" ht="409.5" x14ac:dyDescent="0.25">
      <c r="B51" s="17" t="s">
        <v>176</v>
      </c>
      <c r="C51" s="17" t="str">
        <f t="shared" si="5"/>
        <v>L&amp;L</v>
      </c>
      <c r="D51" s="17" t="s">
        <v>177</v>
      </c>
      <c r="E51" s="18" t="str">
        <f t="shared" si="6"/>
        <v>ANGLAIS</v>
      </c>
      <c r="F51" s="18">
        <v>0</v>
      </c>
      <c r="G51" s="19" t="s">
        <v>271</v>
      </c>
      <c r="H51" s="19">
        <v>4</v>
      </c>
      <c r="I51" s="18" t="s">
        <v>272</v>
      </c>
      <c r="J51" s="18" t="s">
        <v>273</v>
      </c>
      <c r="K51" s="18" t="s">
        <v>177</v>
      </c>
      <c r="L51" s="20" t="s">
        <v>274</v>
      </c>
      <c r="M51" s="20" t="s">
        <v>275</v>
      </c>
      <c r="N51" s="20"/>
      <c r="O51" s="19">
        <v>24</v>
      </c>
      <c r="P51" s="19">
        <v>0</v>
      </c>
      <c r="Q51" s="19">
        <v>24</v>
      </c>
      <c r="R51" s="19">
        <v>0</v>
      </c>
      <c r="S51" s="21" t="s">
        <v>276</v>
      </c>
      <c r="T51" s="21" t="s">
        <v>407</v>
      </c>
      <c r="U51" s="17" t="s">
        <v>192</v>
      </c>
      <c r="V51" s="17" t="str">
        <f t="shared" si="7"/>
        <v>CC</v>
      </c>
      <c r="W51" s="22" t="s">
        <v>246</v>
      </c>
      <c r="X51" s="22">
        <v>1</v>
      </c>
    </row>
    <row r="52" spans="2:24" ht="409.5" x14ac:dyDescent="0.25">
      <c r="B52" s="17" t="s">
        <v>176</v>
      </c>
      <c r="C52" s="17" t="str">
        <f t="shared" si="5"/>
        <v>L&amp;L</v>
      </c>
      <c r="D52" s="17" t="s">
        <v>177</v>
      </c>
      <c r="E52" s="18" t="str">
        <f t="shared" si="6"/>
        <v>ANGLAIS</v>
      </c>
      <c r="F52" s="18">
        <v>0</v>
      </c>
      <c r="G52" s="19" t="s">
        <v>277</v>
      </c>
      <c r="H52" s="19">
        <v>3</v>
      </c>
      <c r="I52" s="18" t="s">
        <v>179</v>
      </c>
      <c r="J52" s="18" t="s">
        <v>278</v>
      </c>
      <c r="K52" s="18" t="s">
        <v>177</v>
      </c>
      <c r="L52" s="20" t="s">
        <v>180</v>
      </c>
      <c r="M52" s="20" t="s">
        <v>279</v>
      </c>
      <c r="N52" s="20" t="s">
        <v>182</v>
      </c>
      <c r="O52" s="19">
        <v>10</v>
      </c>
      <c r="P52" s="19">
        <v>10</v>
      </c>
      <c r="Q52" s="19">
        <v>0</v>
      </c>
      <c r="R52" s="19">
        <v>0</v>
      </c>
      <c r="S52" s="21" t="s">
        <v>183</v>
      </c>
      <c r="T52" s="21" t="s">
        <v>407</v>
      </c>
      <c r="U52" s="17" t="s">
        <v>184</v>
      </c>
      <c r="V52" s="17" t="str">
        <f t="shared" si="7"/>
        <v>ET</v>
      </c>
      <c r="W52" s="22" t="s">
        <v>153</v>
      </c>
      <c r="X52" s="22">
        <v>2</v>
      </c>
    </row>
    <row r="53" spans="2:24" ht="409.5" x14ac:dyDescent="0.25">
      <c r="B53" s="17" t="s">
        <v>176</v>
      </c>
      <c r="C53" s="17" t="str">
        <f t="shared" si="5"/>
        <v>L&amp;L</v>
      </c>
      <c r="D53" s="17" t="s">
        <v>177</v>
      </c>
      <c r="E53" s="18" t="str">
        <f t="shared" si="6"/>
        <v>ANGLAIS</v>
      </c>
      <c r="F53" s="18">
        <v>0</v>
      </c>
      <c r="G53" s="19" t="s">
        <v>280</v>
      </c>
      <c r="H53" s="19">
        <v>3</v>
      </c>
      <c r="I53" s="18" t="s">
        <v>179</v>
      </c>
      <c r="J53" s="18" t="s">
        <v>278</v>
      </c>
      <c r="K53" s="18" t="s">
        <v>177</v>
      </c>
      <c r="L53" s="20" t="s">
        <v>281</v>
      </c>
      <c r="M53" s="20" t="s">
        <v>282</v>
      </c>
      <c r="N53" s="20" t="s">
        <v>283</v>
      </c>
      <c r="O53" s="19">
        <v>10</v>
      </c>
      <c r="P53" s="19">
        <v>10</v>
      </c>
      <c r="Q53" s="19">
        <v>0</v>
      </c>
      <c r="R53" s="19">
        <v>0</v>
      </c>
      <c r="S53" s="21" t="s">
        <v>224</v>
      </c>
      <c r="T53" s="21" t="s">
        <v>407</v>
      </c>
      <c r="U53" s="17" t="s">
        <v>184</v>
      </c>
      <c r="V53" s="17" t="str">
        <f t="shared" si="7"/>
        <v>ET</v>
      </c>
      <c r="W53" s="22" t="s">
        <v>154</v>
      </c>
      <c r="X53" s="22">
        <v>2</v>
      </c>
    </row>
    <row r="54" spans="2:24" ht="409.5" x14ac:dyDescent="0.25">
      <c r="B54" s="17" t="s">
        <v>176</v>
      </c>
      <c r="C54" s="17" t="str">
        <f t="shared" si="5"/>
        <v>L&amp;L</v>
      </c>
      <c r="D54" s="17" t="s">
        <v>177</v>
      </c>
      <c r="E54" s="18" t="str">
        <f t="shared" si="6"/>
        <v>ANGLAIS</v>
      </c>
      <c r="F54" s="18">
        <v>0</v>
      </c>
      <c r="G54" s="19" t="s">
        <v>284</v>
      </c>
      <c r="H54" s="19">
        <v>3</v>
      </c>
      <c r="I54" s="18" t="s">
        <v>285</v>
      </c>
      <c r="J54" s="18" t="s">
        <v>285</v>
      </c>
      <c r="K54" s="18" t="s">
        <v>177</v>
      </c>
      <c r="L54" s="20" t="s">
        <v>286</v>
      </c>
      <c r="M54" s="20" t="s">
        <v>287</v>
      </c>
      <c r="N54" s="20" t="s">
        <v>288</v>
      </c>
      <c r="O54" s="19">
        <v>18</v>
      </c>
      <c r="P54" s="19">
        <v>0</v>
      </c>
      <c r="Q54" s="19">
        <v>18</v>
      </c>
      <c r="R54" s="19">
        <v>0</v>
      </c>
      <c r="S54" s="21" t="s">
        <v>276</v>
      </c>
      <c r="T54" s="21" t="s">
        <v>407</v>
      </c>
      <c r="U54" s="17" t="s">
        <v>192</v>
      </c>
      <c r="V54" s="17" t="str">
        <f t="shared" si="7"/>
        <v>CC</v>
      </c>
      <c r="W54" s="22" t="s">
        <v>154</v>
      </c>
      <c r="X54" s="22">
        <v>2</v>
      </c>
    </row>
    <row r="55" spans="2:24" ht="262.5" x14ac:dyDescent="0.25">
      <c r="B55" s="17" t="s">
        <v>176</v>
      </c>
      <c r="C55" s="17" t="str">
        <f t="shared" si="5"/>
        <v>L&amp;L</v>
      </c>
      <c r="D55" s="17" t="s">
        <v>289</v>
      </c>
      <c r="E55" s="18" t="str">
        <f t="shared" si="6"/>
        <v>DROIT LANGUE</v>
      </c>
      <c r="F55" s="18">
        <v>0</v>
      </c>
      <c r="G55" s="19" t="s">
        <v>290</v>
      </c>
      <c r="H55" s="19">
        <v>4</v>
      </c>
      <c r="I55" s="18" t="s">
        <v>291</v>
      </c>
      <c r="J55" s="18" t="s">
        <v>292</v>
      </c>
      <c r="K55" s="18" t="s">
        <v>177</v>
      </c>
      <c r="L55" s="20" t="s">
        <v>293</v>
      </c>
      <c r="M55" s="20" t="s">
        <v>294</v>
      </c>
      <c r="N55" s="20"/>
      <c r="O55" s="19">
        <v>24</v>
      </c>
      <c r="P55" s="19">
        <v>0</v>
      </c>
      <c r="Q55" s="19">
        <v>24</v>
      </c>
      <c r="R55" s="19">
        <v>0</v>
      </c>
      <c r="S55" s="21" t="s">
        <v>295</v>
      </c>
      <c r="T55" s="21" t="s">
        <v>407</v>
      </c>
      <c r="U55" s="17" t="s">
        <v>192</v>
      </c>
      <c r="V55" s="17" t="str">
        <f t="shared" si="7"/>
        <v>CC</v>
      </c>
      <c r="W55" s="22" t="s">
        <v>153</v>
      </c>
      <c r="X55" s="22">
        <v>1</v>
      </c>
    </row>
    <row r="56" spans="2:24" ht="131.25" x14ac:dyDescent="0.25">
      <c r="B56" s="17" t="s">
        <v>176</v>
      </c>
      <c r="C56" s="17" t="str">
        <f t="shared" si="5"/>
        <v>L&amp;L</v>
      </c>
      <c r="D56" s="17" t="s">
        <v>289</v>
      </c>
      <c r="E56" s="18" t="str">
        <f t="shared" si="6"/>
        <v>DROIT LANGUE</v>
      </c>
      <c r="F56" s="18">
        <v>0</v>
      </c>
      <c r="G56" s="19" t="s">
        <v>296</v>
      </c>
      <c r="H56" s="19">
        <v>4</v>
      </c>
      <c r="I56" s="18" t="s">
        <v>297</v>
      </c>
      <c r="J56" s="18" t="s">
        <v>298</v>
      </c>
      <c r="K56" s="18" t="s">
        <v>177</v>
      </c>
      <c r="L56" s="20" t="s">
        <v>299</v>
      </c>
      <c r="M56" s="20" t="s">
        <v>300</v>
      </c>
      <c r="N56" s="20"/>
      <c r="O56" s="19">
        <v>24</v>
      </c>
      <c r="P56" s="19">
        <v>6</v>
      </c>
      <c r="Q56" s="19">
        <v>18</v>
      </c>
      <c r="R56" s="19">
        <v>0</v>
      </c>
      <c r="S56" s="21" t="s">
        <v>301</v>
      </c>
      <c r="T56" s="21" t="s">
        <v>407</v>
      </c>
      <c r="U56" s="17" t="s">
        <v>184</v>
      </c>
      <c r="V56" s="17" t="str">
        <f t="shared" si="7"/>
        <v>ET</v>
      </c>
      <c r="W56" s="22" t="s">
        <v>153</v>
      </c>
      <c r="X56" s="22">
        <v>1</v>
      </c>
    </row>
    <row r="57" spans="2:24" ht="52.5" x14ac:dyDescent="0.25">
      <c r="B57" s="17" t="s">
        <v>176</v>
      </c>
      <c r="C57" s="17" t="str">
        <f t="shared" si="5"/>
        <v>L&amp;L</v>
      </c>
      <c r="D57" s="17" t="s">
        <v>289</v>
      </c>
      <c r="E57" s="18" t="str">
        <f t="shared" si="6"/>
        <v>DROIT LANGUE</v>
      </c>
      <c r="F57" s="18">
        <v>0</v>
      </c>
      <c r="G57" s="19" t="s">
        <v>302</v>
      </c>
      <c r="H57" s="19">
        <v>3</v>
      </c>
      <c r="I57" s="18" t="s">
        <v>173</v>
      </c>
      <c r="J57" s="18" t="s">
        <v>174</v>
      </c>
      <c r="K57" s="18" t="s">
        <v>173</v>
      </c>
      <c r="L57" s="20" t="s">
        <v>173</v>
      </c>
      <c r="M57" s="20" t="s">
        <v>174</v>
      </c>
      <c r="N57" s="20"/>
      <c r="O57" s="19">
        <v>0</v>
      </c>
      <c r="P57" s="19">
        <v>0</v>
      </c>
      <c r="Q57" s="19">
        <v>0</v>
      </c>
      <c r="R57" s="19">
        <v>0</v>
      </c>
      <c r="S57" s="21" t="s">
        <v>173</v>
      </c>
      <c r="T57" s="21" t="s">
        <v>407</v>
      </c>
      <c r="U57" s="17" t="s">
        <v>173</v>
      </c>
      <c r="V57" s="17" t="s">
        <v>174</v>
      </c>
      <c r="W57" s="22" t="s">
        <v>154</v>
      </c>
      <c r="X57" s="22">
        <v>1</v>
      </c>
    </row>
    <row r="58" spans="2:24" ht="52.5" x14ac:dyDescent="0.25">
      <c r="B58" s="17" t="s">
        <v>176</v>
      </c>
      <c r="C58" s="17" t="str">
        <f t="shared" si="5"/>
        <v>L&amp;L</v>
      </c>
      <c r="D58" s="17" t="s">
        <v>289</v>
      </c>
      <c r="E58" s="18" t="str">
        <f t="shared" si="6"/>
        <v>DROIT LANGUE</v>
      </c>
      <c r="F58" s="18">
        <v>0</v>
      </c>
      <c r="G58" s="19" t="s">
        <v>303</v>
      </c>
      <c r="H58" s="19">
        <v>3</v>
      </c>
      <c r="I58" s="18" t="s">
        <v>173</v>
      </c>
      <c r="J58" s="18" t="s">
        <v>174</v>
      </c>
      <c r="K58" s="18" t="s">
        <v>173</v>
      </c>
      <c r="L58" s="20" t="s">
        <v>173</v>
      </c>
      <c r="M58" s="20" t="s">
        <v>174</v>
      </c>
      <c r="N58" s="20"/>
      <c r="O58" s="19">
        <v>0</v>
      </c>
      <c r="P58" s="19">
        <v>0</v>
      </c>
      <c r="Q58" s="19">
        <v>0</v>
      </c>
      <c r="R58" s="19">
        <v>0</v>
      </c>
      <c r="S58" s="21" t="s">
        <v>173</v>
      </c>
      <c r="T58" s="21" t="s">
        <v>407</v>
      </c>
      <c r="U58" s="17" t="s">
        <v>173</v>
      </c>
      <c r="V58" s="17" t="s">
        <v>174</v>
      </c>
      <c r="W58" s="22" t="s">
        <v>154</v>
      </c>
      <c r="X58" s="22">
        <v>1</v>
      </c>
    </row>
    <row r="59" spans="2:24" ht="409.5" x14ac:dyDescent="0.25">
      <c r="B59" s="17" t="s">
        <v>176</v>
      </c>
      <c r="C59" s="17" t="str">
        <f t="shared" si="5"/>
        <v>L&amp;L</v>
      </c>
      <c r="D59" s="17" t="s">
        <v>289</v>
      </c>
      <c r="E59" s="18" t="str">
        <f t="shared" si="6"/>
        <v>DROIT LANGUE</v>
      </c>
      <c r="F59" s="18">
        <v>0</v>
      </c>
      <c r="G59" s="19" t="s">
        <v>304</v>
      </c>
      <c r="H59" s="19">
        <v>4</v>
      </c>
      <c r="I59" s="18" t="s">
        <v>291</v>
      </c>
      <c r="J59" s="18" t="s">
        <v>292</v>
      </c>
      <c r="K59" s="18" t="s">
        <v>177</v>
      </c>
      <c r="L59" s="20" t="s">
        <v>2486</v>
      </c>
      <c r="M59" s="20" t="s">
        <v>305</v>
      </c>
      <c r="N59" s="20"/>
      <c r="O59" s="19">
        <v>24</v>
      </c>
      <c r="P59" s="19">
        <v>0</v>
      </c>
      <c r="Q59" s="19">
        <v>24</v>
      </c>
      <c r="R59" s="19">
        <v>0</v>
      </c>
      <c r="S59" s="21" t="s">
        <v>306</v>
      </c>
      <c r="T59" s="21" t="s">
        <v>407</v>
      </c>
      <c r="U59" s="17" t="s">
        <v>192</v>
      </c>
      <c r="V59" s="17" t="str">
        <f>U59</f>
        <v>CC</v>
      </c>
      <c r="W59" s="22" t="s">
        <v>154</v>
      </c>
      <c r="X59" s="22">
        <v>1</v>
      </c>
    </row>
    <row r="60" spans="2:24" ht="131.25" x14ac:dyDescent="0.25">
      <c r="B60" s="17" t="s">
        <v>176</v>
      </c>
      <c r="C60" s="17" t="str">
        <f t="shared" si="5"/>
        <v>L&amp;L</v>
      </c>
      <c r="D60" s="17" t="s">
        <v>289</v>
      </c>
      <c r="E60" s="18" t="str">
        <f t="shared" si="6"/>
        <v>DROIT LANGUE</v>
      </c>
      <c r="F60" s="18">
        <v>0</v>
      </c>
      <c r="G60" s="19" t="s">
        <v>307</v>
      </c>
      <c r="H60" s="19">
        <v>3</v>
      </c>
      <c r="I60" s="18" t="s">
        <v>308</v>
      </c>
      <c r="J60" s="18" t="s">
        <v>309</v>
      </c>
      <c r="K60" s="18" t="s">
        <v>177</v>
      </c>
      <c r="L60" s="20" t="s">
        <v>310</v>
      </c>
      <c r="M60" s="20" t="s">
        <v>311</v>
      </c>
      <c r="N60" s="20"/>
      <c r="O60" s="19">
        <v>18</v>
      </c>
      <c r="P60" s="19">
        <v>6</v>
      </c>
      <c r="Q60" s="19">
        <v>12</v>
      </c>
      <c r="R60" s="19">
        <v>0</v>
      </c>
      <c r="S60" s="21" t="s">
        <v>301</v>
      </c>
      <c r="T60" s="21" t="s">
        <v>407</v>
      </c>
      <c r="U60" s="17" t="s">
        <v>184</v>
      </c>
      <c r="V60" s="17" t="str">
        <f t="shared" si="7"/>
        <v>ET</v>
      </c>
      <c r="W60" s="22" t="s">
        <v>154</v>
      </c>
      <c r="X60" s="22">
        <v>1</v>
      </c>
    </row>
    <row r="61" spans="2:24" ht="409.5" x14ac:dyDescent="0.25">
      <c r="B61" s="17" t="s">
        <v>176</v>
      </c>
      <c r="C61" s="17" t="str">
        <f t="shared" si="5"/>
        <v>L&amp;L</v>
      </c>
      <c r="D61" s="17" t="s">
        <v>289</v>
      </c>
      <c r="E61" s="18" t="str">
        <f t="shared" si="6"/>
        <v>DROIT LANGUE</v>
      </c>
      <c r="F61" s="18">
        <v>0</v>
      </c>
      <c r="G61" s="19" t="s">
        <v>312</v>
      </c>
      <c r="H61" s="19">
        <v>4</v>
      </c>
      <c r="I61" s="18" t="s">
        <v>291</v>
      </c>
      <c r="J61" s="18" t="s">
        <v>292</v>
      </c>
      <c r="K61" s="18" t="s">
        <v>177</v>
      </c>
      <c r="L61" s="20" t="s">
        <v>2487</v>
      </c>
      <c r="M61" s="20" t="s">
        <v>313</v>
      </c>
      <c r="N61" s="20"/>
      <c r="O61" s="19">
        <v>24</v>
      </c>
      <c r="P61" s="19">
        <v>0</v>
      </c>
      <c r="Q61" s="19">
        <v>24</v>
      </c>
      <c r="R61" s="19">
        <v>0</v>
      </c>
      <c r="S61" s="21" t="s">
        <v>314</v>
      </c>
      <c r="T61" s="21" t="s">
        <v>407</v>
      </c>
      <c r="U61" s="17" t="s">
        <v>192</v>
      </c>
      <c r="V61" s="17" t="str">
        <f t="shared" si="7"/>
        <v>CC</v>
      </c>
      <c r="W61" s="22" t="s">
        <v>246</v>
      </c>
      <c r="X61" s="22">
        <v>1</v>
      </c>
    </row>
    <row r="62" spans="2:24" ht="288.75" x14ac:dyDescent="0.25">
      <c r="B62" s="17" t="s">
        <v>176</v>
      </c>
      <c r="C62" s="17" t="str">
        <f t="shared" si="5"/>
        <v>L&amp;L</v>
      </c>
      <c r="D62" s="17" t="s">
        <v>289</v>
      </c>
      <c r="E62" s="18" t="str">
        <f t="shared" si="6"/>
        <v>DROIT LANGUE</v>
      </c>
      <c r="F62" s="18">
        <v>0</v>
      </c>
      <c r="G62" s="19" t="s">
        <v>315</v>
      </c>
      <c r="H62" s="19">
        <v>3</v>
      </c>
      <c r="I62" s="18" t="s">
        <v>316</v>
      </c>
      <c r="J62" s="18" t="s">
        <v>317</v>
      </c>
      <c r="K62" s="18" t="s">
        <v>177</v>
      </c>
      <c r="L62" s="20" t="s">
        <v>318</v>
      </c>
      <c r="M62" s="20" t="s">
        <v>319</v>
      </c>
      <c r="N62" s="20"/>
      <c r="O62" s="19">
        <v>12</v>
      </c>
      <c r="P62" s="19">
        <v>0</v>
      </c>
      <c r="Q62" s="19">
        <v>12</v>
      </c>
      <c r="R62" s="19">
        <v>0</v>
      </c>
      <c r="S62" s="21" t="s">
        <v>314</v>
      </c>
      <c r="T62" s="21" t="s">
        <v>407</v>
      </c>
      <c r="U62" s="17" t="s">
        <v>192</v>
      </c>
      <c r="V62" s="17" t="str">
        <f t="shared" si="7"/>
        <v>CC</v>
      </c>
      <c r="W62" s="22" t="s">
        <v>246</v>
      </c>
      <c r="X62" s="22">
        <v>1</v>
      </c>
    </row>
    <row r="63" spans="2:24" ht="288.75" x14ac:dyDescent="0.25">
      <c r="B63" s="17" t="s">
        <v>176</v>
      </c>
      <c r="C63" s="17" t="str">
        <f t="shared" si="5"/>
        <v>L&amp;L</v>
      </c>
      <c r="D63" s="17" t="s">
        <v>289</v>
      </c>
      <c r="E63" s="18" t="str">
        <f t="shared" si="6"/>
        <v>DROIT LANGUE</v>
      </c>
      <c r="F63" s="18">
        <v>0</v>
      </c>
      <c r="G63" s="19" t="s">
        <v>320</v>
      </c>
      <c r="H63" s="19">
        <v>4</v>
      </c>
      <c r="I63" s="18" t="s">
        <v>291</v>
      </c>
      <c r="J63" s="18" t="s">
        <v>292</v>
      </c>
      <c r="K63" s="18" t="s">
        <v>177</v>
      </c>
      <c r="L63" s="20" t="s">
        <v>321</v>
      </c>
      <c r="M63" s="20" t="s">
        <v>322</v>
      </c>
      <c r="N63" s="20"/>
      <c r="O63" s="19">
        <v>24</v>
      </c>
      <c r="P63" s="19">
        <v>0</v>
      </c>
      <c r="Q63" s="19">
        <v>24</v>
      </c>
      <c r="R63" s="19">
        <v>0</v>
      </c>
      <c r="S63" s="21" t="s">
        <v>173</v>
      </c>
      <c r="T63" s="21" t="s">
        <v>407</v>
      </c>
      <c r="U63" s="17" t="s">
        <v>192</v>
      </c>
      <c r="V63" s="17" t="str">
        <f t="shared" si="7"/>
        <v>CC</v>
      </c>
      <c r="W63" s="22" t="s">
        <v>153</v>
      </c>
      <c r="X63" s="22">
        <v>2</v>
      </c>
    </row>
    <row r="64" spans="2:24" ht="131.25" x14ac:dyDescent="0.25">
      <c r="B64" s="17" t="s">
        <v>176</v>
      </c>
      <c r="C64" s="17" t="str">
        <f t="shared" si="5"/>
        <v>L&amp;L</v>
      </c>
      <c r="D64" s="17" t="s">
        <v>289</v>
      </c>
      <c r="E64" s="18" t="str">
        <f t="shared" si="6"/>
        <v>DROIT LANGUE</v>
      </c>
      <c r="F64" s="18">
        <v>0</v>
      </c>
      <c r="G64" s="19" t="s">
        <v>323</v>
      </c>
      <c r="H64" s="19">
        <v>3</v>
      </c>
      <c r="I64" s="18" t="s">
        <v>324</v>
      </c>
      <c r="J64" s="18" t="s">
        <v>325</v>
      </c>
      <c r="K64" s="18" t="s">
        <v>177</v>
      </c>
      <c r="L64" s="20" t="s">
        <v>326</v>
      </c>
      <c r="M64" s="20" t="s">
        <v>327</v>
      </c>
      <c r="N64" s="20"/>
      <c r="O64" s="19">
        <v>18</v>
      </c>
      <c r="P64" s="19">
        <v>6</v>
      </c>
      <c r="Q64" s="19">
        <v>12</v>
      </c>
      <c r="R64" s="19">
        <v>0</v>
      </c>
      <c r="S64" s="21" t="s">
        <v>306</v>
      </c>
      <c r="T64" s="21" t="s">
        <v>407</v>
      </c>
      <c r="U64" s="17" t="s">
        <v>184</v>
      </c>
      <c r="V64" s="17" t="str">
        <f t="shared" si="7"/>
        <v>ET</v>
      </c>
      <c r="W64" s="22" t="s">
        <v>153</v>
      </c>
      <c r="X64" s="22">
        <v>2</v>
      </c>
    </row>
    <row r="65" spans="2:24" ht="409.5" x14ac:dyDescent="0.25">
      <c r="B65" s="17" t="s">
        <v>176</v>
      </c>
      <c r="C65" s="17" t="str">
        <f t="shared" si="5"/>
        <v>L&amp;L</v>
      </c>
      <c r="D65" s="17" t="s">
        <v>289</v>
      </c>
      <c r="E65" s="18" t="str">
        <f t="shared" si="6"/>
        <v>DROIT LANGUE</v>
      </c>
      <c r="F65" s="18">
        <v>0</v>
      </c>
      <c r="G65" s="19" t="s">
        <v>328</v>
      </c>
      <c r="H65" s="19">
        <v>4</v>
      </c>
      <c r="I65" s="18" t="s">
        <v>291</v>
      </c>
      <c r="J65" s="18" t="s">
        <v>292</v>
      </c>
      <c r="K65" s="18" t="s">
        <v>177</v>
      </c>
      <c r="L65" s="20" t="s">
        <v>2488</v>
      </c>
      <c r="M65" s="20" t="s">
        <v>329</v>
      </c>
      <c r="N65" s="20"/>
      <c r="O65" s="19">
        <v>24</v>
      </c>
      <c r="P65" s="19">
        <v>0</v>
      </c>
      <c r="Q65" s="19">
        <v>24</v>
      </c>
      <c r="R65" s="19">
        <v>0</v>
      </c>
      <c r="S65" s="21" t="s">
        <v>306</v>
      </c>
      <c r="T65" s="21" t="s">
        <v>407</v>
      </c>
      <c r="U65" s="17" t="s">
        <v>192</v>
      </c>
      <c r="V65" s="17" t="str">
        <f t="shared" si="7"/>
        <v>CC</v>
      </c>
      <c r="W65" s="22" t="s">
        <v>154</v>
      </c>
      <c r="X65" s="22">
        <v>2</v>
      </c>
    </row>
    <row r="66" spans="2:24" ht="183.75" x14ac:dyDescent="0.25">
      <c r="B66" s="17" t="s">
        <v>176</v>
      </c>
      <c r="C66" s="17" t="str">
        <f t="shared" si="5"/>
        <v>L&amp;L</v>
      </c>
      <c r="D66" s="17" t="s">
        <v>289</v>
      </c>
      <c r="E66" s="18" t="str">
        <f t="shared" si="6"/>
        <v>DROIT LANGUE</v>
      </c>
      <c r="F66" s="18">
        <v>0</v>
      </c>
      <c r="G66" s="19" t="s">
        <v>330</v>
      </c>
      <c r="H66" s="19">
        <v>3</v>
      </c>
      <c r="I66" s="18" t="s">
        <v>324</v>
      </c>
      <c r="J66" s="18" t="s">
        <v>325</v>
      </c>
      <c r="K66" s="18" t="s">
        <v>177</v>
      </c>
      <c r="L66" s="20" t="s">
        <v>331</v>
      </c>
      <c r="M66" s="20" t="s">
        <v>332</v>
      </c>
      <c r="N66" s="20"/>
      <c r="O66" s="19">
        <v>18</v>
      </c>
      <c r="P66" s="19">
        <v>6</v>
      </c>
      <c r="Q66" s="19">
        <v>12</v>
      </c>
      <c r="R66" s="19"/>
      <c r="S66" s="21" t="s">
        <v>333</v>
      </c>
      <c r="T66" s="21" t="s">
        <v>407</v>
      </c>
      <c r="U66" s="17" t="s">
        <v>184</v>
      </c>
      <c r="V66" s="17" t="str">
        <f t="shared" si="7"/>
        <v>ET</v>
      </c>
      <c r="W66" s="22" t="s">
        <v>154</v>
      </c>
      <c r="X66" s="22">
        <v>2</v>
      </c>
    </row>
    <row r="67" spans="2:24" ht="409.5" x14ac:dyDescent="0.25">
      <c r="B67" s="17" t="s">
        <v>176</v>
      </c>
      <c r="C67" s="17" t="str">
        <f t="shared" si="5"/>
        <v>L&amp;L</v>
      </c>
      <c r="D67" s="17" t="s">
        <v>289</v>
      </c>
      <c r="E67" s="18" t="str">
        <f t="shared" si="6"/>
        <v>DROIT LANGUE</v>
      </c>
      <c r="F67" s="18">
        <v>0</v>
      </c>
      <c r="G67" s="19" t="s">
        <v>334</v>
      </c>
      <c r="H67" s="19">
        <v>4</v>
      </c>
      <c r="I67" s="18" t="s">
        <v>335</v>
      </c>
      <c r="J67" s="18" t="s">
        <v>336</v>
      </c>
      <c r="K67" s="18" t="s">
        <v>177</v>
      </c>
      <c r="L67" s="20" t="s">
        <v>2486</v>
      </c>
      <c r="M67" s="20" t="s">
        <v>305</v>
      </c>
      <c r="N67" s="20"/>
      <c r="O67" s="19">
        <v>24</v>
      </c>
      <c r="P67" s="19">
        <v>0</v>
      </c>
      <c r="Q67" s="19">
        <v>24</v>
      </c>
      <c r="R67" s="19">
        <v>0</v>
      </c>
      <c r="S67" s="21" t="s">
        <v>314</v>
      </c>
      <c r="T67" s="21" t="s">
        <v>407</v>
      </c>
      <c r="U67" s="17" t="s">
        <v>192</v>
      </c>
      <c r="V67" s="17" t="str">
        <f t="shared" si="7"/>
        <v>CC</v>
      </c>
      <c r="W67" s="22" t="s">
        <v>246</v>
      </c>
      <c r="X67" s="22">
        <v>2</v>
      </c>
    </row>
    <row r="68" spans="2:24" ht="409.5" x14ac:dyDescent="0.25">
      <c r="B68" s="17" t="s">
        <v>176</v>
      </c>
      <c r="C68" s="17" t="str">
        <f t="shared" si="5"/>
        <v>L&amp;L</v>
      </c>
      <c r="D68" s="17" t="s">
        <v>289</v>
      </c>
      <c r="E68" s="18" t="str">
        <f t="shared" si="6"/>
        <v>DROIT LANGUE</v>
      </c>
      <c r="F68" s="18">
        <v>0</v>
      </c>
      <c r="G68" s="19" t="s">
        <v>337</v>
      </c>
      <c r="H68" s="19">
        <v>4</v>
      </c>
      <c r="I68" s="18" t="s">
        <v>338</v>
      </c>
      <c r="J68" s="18" t="s">
        <v>338</v>
      </c>
      <c r="K68" s="18" t="s">
        <v>177</v>
      </c>
      <c r="L68" s="20" t="s">
        <v>339</v>
      </c>
      <c r="M68" s="20" t="s">
        <v>340</v>
      </c>
      <c r="N68" s="20" t="s">
        <v>341</v>
      </c>
      <c r="O68" s="19">
        <v>24</v>
      </c>
      <c r="P68" s="19">
        <v>0</v>
      </c>
      <c r="Q68" s="19">
        <v>24</v>
      </c>
      <c r="R68" s="19">
        <v>0</v>
      </c>
      <c r="S68" s="21" t="s">
        <v>276</v>
      </c>
      <c r="T68" s="21" t="s">
        <v>407</v>
      </c>
      <c r="U68" s="17" t="s">
        <v>192</v>
      </c>
      <c r="V68" s="17" t="str">
        <f t="shared" si="7"/>
        <v>CC</v>
      </c>
      <c r="W68" s="22" t="s">
        <v>246</v>
      </c>
      <c r="X68" s="22">
        <v>2</v>
      </c>
    </row>
    <row r="69" spans="2:24" ht="157.5" x14ac:dyDescent="0.25">
      <c r="B69" s="17" t="s">
        <v>176</v>
      </c>
      <c r="C69" s="17" t="str">
        <f t="shared" si="5"/>
        <v>L&amp;L</v>
      </c>
      <c r="D69" s="17" t="s">
        <v>289</v>
      </c>
      <c r="E69" s="18" t="str">
        <f t="shared" si="6"/>
        <v>DROIT LANGUE</v>
      </c>
      <c r="F69" s="18">
        <v>0</v>
      </c>
      <c r="G69" s="19" t="s">
        <v>342</v>
      </c>
      <c r="H69" s="19">
        <v>3</v>
      </c>
      <c r="I69" s="18" t="s">
        <v>343</v>
      </c>
      <c r="J69" s="18" t="s">
        <v>344</v>
      </c>
      <c r="K69" s="18" t="s">
        <v>177</v>
      </c>
      <c r="L69" s="20" t="s">
        <v>345</v>
      </c>
      <c r="M69" s="20" t="s">
        <v>346</v>
      </c>
      <c r="N69" s="20"/>
      <c r="O69" s="19">
        <v>18</v>
      </c>
      <c r="P69" s="19">
        <v>0</v>
      </c>
      <c r="Q69" s="19">
        <v>18</v>
      </c>
      <c r="R69" s="19">
        <v>0</v>
      </c>
      <c r="S69" s="21" t="s">
        <v>314</v>
      </c>
      <c r="T69" s="21" t="s">
        <v>407</v>
      </c>
      <c r="U69" s="17" t="s">
        <v>192</v>
      </c>
      <c r="V69" s="17" t="str">
        <f t="shared" si="7"/>
        <v>CC</v>
      </c>
      <c r="W69" s="22" t="s">
        <v>246</v>
      </c>
      <c r="X69" s="22">
        <v>2</v>
      </c>
    </row>
    <row r="70" spans="2:24" ht="409.5" x14ac:dyDescent="0.25">
      <c r="B70" s="17" t="s">
        <v>176</v>
      </c>
      <c r="C70" s="17" t="str">
        <f t="shared" si="5"/>
        <v>L&amp;L</v>
      </c>
      <c r="D70" s="17" t="s">
        <v>347</v>
      </c>
      <c r="E70" s="18" t="str">
        <f t="shared" si="6"/>
        <v>LEA</v>
      </c>
      <c r="F70" s="18">
        <v>0</v>
      </c>
      <c r="G70" s="19" t="s">
        <v>348</v>
      </c>
      <c r="H70" s="19">
        <v>3</v>
      </c>
      <c r="I70" s="18" t="s">
        <v>349</v>
      </c>
      <c r="J70" s="18" t="s">
        <v>350</v>
      </c>
      <c r="K70" s="18" t="s">
        <v>177</v>
      </c>
      <c r="L70" s="20" t="s">
        <v>351</v>
      </c>
      <c r="M70" s="20" t="s">
        <v>352</v>
      </c>
      <c r="N70" s="20" t="s">
        <v>353</v>
      </c>
      <c r="O70" s="19">
        <v>18</v>
      </c>
      <c r="P70" s="19">
        <v>6</v>
      </c>
      <c r="Q70" s="19">
        <v>12</v>
      </c>
      <c r="R70" s="19">
        <v>0</v>
      </c>
      <c r="S70" s="21" t="s">
        <v>333</v>
      </c>
      <c r="T70" s="21" t="s">
        <v>407</v>
      </c>
      <c r="U70" s="17" t="s">
        <v>192</v>
      </c>
      <c r="V70" s="17" t="str">
        <f t="shared" si="7"/>
        <v>CC</v>
      </c>
      <c r="W70" s="22" t="s">
        <v>154</v>
      </c>
      <c r="X70" s="22">
        <v>1</v>
      </c>
    </row>
    <row r="71" spans="2:24" ht="52.5" x14ac:dyDescent="0.25">
      <c r="B71" s="17" t="s">
        <v>176</v>
      </c>
      <c r="C71" s="17" t="str">
        <f t="shared" si="5"/>
        <v>L&amp;L</v>
      </c>
      <c r="D71" s="17" t="s">
        <v>347</v>
      </c>
      <c r="E71" s="18" t="str">
        <f t="shared" si="6"/>
        <v>LEA</v>
      </c>
      <c r="F71" s="18">
        <v>0</v>
      </c>
      <c r="G71" s="19" t="s">
        <v>354</v>
      </c>
      <c r="H71" s="19">
        <v>3</v>
      </c>
      <c r="I71" s="18" t="s">
        <v>355</v>
      </c>
      <c r="J71" s="18" t="s">
        <v>356</v>
      </c>
      <c r="K71" s="18" t="s">
        <v>177</v>
      </c>
      <c r="L71" s="20" t="s">
        <v>173</v>
      </c>
      <c r="M71" s="20" t="s">
        <v>174</v>
      </c>
      <c r="N71" s="20"/>
      <c r="O71" s="19">
        <v>12</v>
      </c>
      <c r="P71" s="19">
        <v>0</v>
      </c>
      <c r="Q71" s="19">
        <v>12</v>
      </c>
      <c r="R71" s="19">
        <v>0</v>
      </c>
      <c r="S71" s="21" t="s">
        <v>357</v>
      </c>
      <c r="T71" s="21" t="s">
        <v>407</v>
      </c>
      <c r="U71" s="17" t="s">
        <v>192</v>
      </c>
      <c r="V71" s="17" t="str">
        <f t="shared" si="7"/>
        <v>CC</v>
      </c>
      <c r="W71" s="22" t="s">
        <v>246</v>
      </c>
      <c r="X71" s="22">
        <v>1</v>
      </c>
    </row>
    <row r="72" spans="2:24" ht="105" x14ac:dyDescent="0.25">
      <c r="B72" s="17" t="s">
        <v>176</v>
      </c>
      <c r="C72" s="17" t="str">
        <f t="shared" si="5"/>
        <v>L&amp;L</v>
      </c>
      <c r="D72" s="17" t="s">
        <v>347</v>
      </c>
      <c r="E72" s="18" t="str">
        <f t="shared" si="6"/>
        <v>LEA</v>
      </c>
      <c r="F72" s="18">
        <v>0</v>
      </c>
      <c r="G72" s="19" t="s">
        <v>358</v>
      </c>
      <c r="H72" s="19">
        <v>3</v>
      </c>
      <c r="I72" s="18" t="s">
        <v>359</v>
      </c>
      <c r="J72" s="18" t="s">
        <v>360</v>
      </c>
      <c r="K72" s="18" t="s">
        <v>177</v>
      </c>
      <c r="L72" s="20" t="s">
        <v>173</v>
      </c>
      <c r="M72" s="20" t="s">
        <v>174</v>
      </c>
      <c r="N72" s="20"/>
      <c r="O72" s="19">
        <v>12</v>
      </c>
      <c r="P72" s="19">
        <v>6</v>
      </c>
      <c r="Q72" s="19">
        <v>6</v>
      </c>
      <c r="R72" s="19">
        <v>0</v>
      </c>
      <c r="S72" s="21" t="s">
        <v>361</v>
      </c>
      <c r="T72" s="21" t="s">
        <v>407</v>
      </c>
      <c r="U72" s="17" t="s">
        <v>192</v>
      </c>
      <c r="V72" s="17" t="str">
        <f t="shared" si="7"/>
        <v>CC</v>
      </c>
      <c r="W72" s="22" t="s">
        <v>246</v>
      </c>
      <c r="X72" s="22">
        <v>1</v>
      </c>
    </row>
    <row r="73" spans="2:24" ht="105" x14ac:dyDescent="0.25">
      <c r="B73" s="17" t="s">
        <v>176</v>
      </c>
      <c r="C73" s="17" t="str">
        <f t="shared" si="5"/>
        <v>L&amp;L</v>
      </c>
      <c r="D73" s="17" t="s">
        <v>347</v>
      </c>
      <c r="E73" s="18" t="str">
        <f t="shared" si="6"/>
        <v>LEA</v>
      </c>
      <c r="F73" s="18">
        <v>0</v>
      </c>
      <c r="G73" s="19" t="s">
        <v>362</v>
      </c>
      <c r="H73" s="19">
        <v>3</v>
      </c>
      <c r="I73" s="18" t="s">
        <v>363</v>
      </c>
      <c r="J73" s="18" t="s">
        <v>364</v>
      </c>
      <c r="K73" s="18" t="s">
        <v>177</v>
      </c>
      <c r="L73" s="20" t="s">
        <v>173</v>
      </c>
      <c r="M73" s="20" t="s">
        <v>174</v>
      </c>
      <c r="N73" s="20"/>
      <c r="O73" s="19">
        <v>12</v>
      </c>
      <c r="P73" s="19">
        <v>6</v>
      </c>
      <c r="Q73" s="19">
        <v>6</v>
      </c>
      <c r="R73" s="19">
        <v>0</v>
      </c>
      <c r="S73" s="21" t="s">
        <v>357</v>
      </c>
      <c r="T73" s="21" t="s">
        <v>407</v>
      </c>
      <c r="U73" s="17" t="s">
        <v>192</v>
      </c>
      <c r="V73" s="17" t="str">
        <f t="shared" si="7"/>
        <v>CC</v>
      </c>
      <c r="W73" s="22" t="s">
        <v>246</v>
      </c>
      <c r="X73" s="22">
        <v>1</v>
      </c>
    </row>
    <row r="74" spans="2:24" ht="409.5" x14ac:dyDescent="0.25">
      <c r="B74" s="17" t="s">
        <v>176</v>
      </c>
      <c r="C74" s="17" t="str">
        <f t="shared" si="5"/>
        <v>L&amp;L</v>
      </c>
      <c r="D74" s="17" t="s">
        <v>347</v>
      </c>
      <c r="E74" s="18" t="str">
        <f t="shared" si="6"/>
        <v>LEA</v>
      </c>
      <c r="F74" s="18">
        <v>0</v>
      </c>
      <c r="G74" s="19" t="s">
        <v>365</v>
      </c>
      <c r="H74" s="19">
        <v>3</v>
      </c>
      <c r="I74" s="18" t="s">
        <v>366</v>
      </c>
      <c r="J74" s="18" t="s">
        <v>367</v>
      </c>
      <c r="K74" s="18" t="s">
        <v>177</v>
      </c>
      <c r="L74" s="20" t="s">
        <v>368</v>
      </c>
      <c r="M74" s="20" t="s">
        <v>369</v>
      </c>
      <c r="N74" s="20" t="s">
        <v>370</v>
      </c>
      <c r="O74" s="19">
        <v>18</v>
      </c>
      <c r="P74" s="19">
        <v>6</v>
      </c>
      <c r="Q74" s="19">
        <v>12</v>
      </c>
      <c r="R74" s="19">
        <v>0</v>
      </c>
      <c r="S74" s="21" t="s">
        <v>371</v>
      </c>
      <c r="T74" s="21" t="s">
        <v>407</v>
      </c>
      <c r="U74" s="17" t="s">
        <v>192</v>
      </c>
      <c r="V74" s="17" t="str">
        <f t="shared" si="7"/>
        <v>CC</v>
      </c>
      <c r="W74" s="22" t="s">
        <v>153</v>
      </c>
      <c r="X74" s="22">
        <v>2</v>
      </c>
    </row>
    <row r="75" spans="2:24" ht="409.5" x14ac:dyDescent="0.25">
      <c r="B75" s="17" t="s">
        <v>176</v>
      </c>
      <c r="C75" s="17" t="str">
        <f t="shared" si="5"/>
        <v>L&amp;L</v>
      </c>
      <c r="D75" s="17" t="s">
        <v>347</v>
      </c>
      <c r="E75" s="18" t="str">
        <f t="shared" si="6"/>
        <v>LEA</v>
      </c>
      <c r="F75" s="18">
        <v>0</v>
      </c>
      <c r="G75" s="19" t="s">
        <v>372</v>
      </c>
      <c r="H75" s="19">
        <v>3</v>
      </c>
      <c r="I75" s="18" t="s">
        <v>373</v>
      </c>
      <c r="J75" s="18" t="s">
        <v>374</v>
      </c>
      <c r="K75" s="18" t="s">
        <v>177</v>
      </c>
      <c r="L75" s="20" t="s">
        <v>375</v>
      </c>
      <c r="M75" s="20" t="s">
        <v>376</v>
      </c>
      <c r="N75" s="20" t="s">
        <v>377</v>
      </c>
      <c r="O75" s="19">
        <v>18</v>
      </c>
      <c r="P75" s="19">
        <v>6</v>
      </c>
      <c r="Q75" s="19">
        <v>12</v>
      </c>
      <c r="R75" s="19">
        <v>0</v>
      </c>
      <c r="S75" s="21" t="s">
        <v>371</v>
      </c>
      <c r="T75" s="21" t="s">
        <v>407</v>
      </c>
      <c r="U75" s="17" t="s">
        <v>192</v>
      </c>
      <c r="V75" s="17" t="str">
        <f t="shared" si="7"/>
        <v>CC</v>
      </c>
      <c r="W75" s="22" t="s">
        <v>154</v>
      </c>
      <c r="X75" s="22">
        <v>2</v>
      </c>
    </row>
    <row r="76" spans="2:24" ht="409.5" x14ac:dyDescent="0.25">
      <c r="B76" s="17" t="s">
        <v>176</v>
      </c>
      <c r="C76" s="17" t="str">
        <f t="shared" si="5"/>
        <v>L&amp;L</v>
      </c>
      <c r="D76" s="17" t="s">
        <v>378</v>
      </c>
      <c r="E76" s="18" t="str">
        <f t="shared" si="6"/>
        <v>PRI</v>
      </c>
      <c r="F76" s="18">
        <v>0</v>
      </c>
      <c r="G76" s="19" t="s">
        <v>379</v>
      </c>
      <c r="H76" s="19">
        <v>4</v>
      </c>
      <c r="I76" s="18" t="s">
        <v>380</v>
      </c>
      <c r="J76" s="18" t="s">
        <v>381</v>
      </c>
      <c r="K76" s="18" t="s">
        <v>177</v>
      </c>
      <c r="L76" s="20" t="s">
        <v>382</v>
      </c>
      <c r="M76" s="20" t="s">
        <v>383</v>
      </c>
      <c r="N76" s="20"/>
      <c r="O76" s="19">
        <v>20</v>
      </c>
      <c r="P76" s="19">
        <v>20</v>
      </c>
      <c r="Q76" s="19">
        <v>0</v>
      </c>
      <c r="R76" s="19">
        <v>0</v>
      </c>
      <c r="S76" s="21" t="s">
        <v>384</v>
      </c>
      <c r="T76" s="21" t="s">
        <v>407</v>
      </c>
      <c r="U76" s="17" t="s">
        <v>192</v>
      </c>
      <c r="V76" s="17" t="str">
        <f t="shared" si="7"/>
        <v>CC</v>
      </c>
      <c r="W76" s="22" t="s">
        <v>153</v>
      </c>
      <c r="X76" s="22">
        <v>1</v>
      </c>
    </row>
    <row r="77" spans="2:24" ht="409.5" x14ac:dyDescent="0.25">
      <c r="B77" s="17" t="s">
        <v>176</v>
      </c>
      <c r="C77" s="17" t="str">
        <f t="shared" si="5"/>
        <v>L&amp;L</v>
      </c>
      <c r="D77" s="17" t="s">
        <v>378</v>
      </c>
      <c r="E77" s="18" t="str">
        <f t="shared" si="6"/>
        <v>PRI</v>
      </c>
      <c r="F77" s="18">
        <v>0</v>
      </c>
      <c r="G77" s="19" t="s">
        <v>385</v>
      </c>
      <c r="H77" s="19">
        <v>4</v>
      </c>
      <c r="I77" s="18" t="s">
        <v>386</v>
      </c>
      <c r="J77" s="18" t="s">
        <v>386</v>
      </c>
      <c r="K77" s="18" t="s">
        <v>177</v>
      </c>
      <c r="L77" s="20" t="s">
        <v>387</v>
      </c>
      <c r="M77" s="20" t="s">
        <v>387</v>
      </c>
      <c r="N77" s="20" t="s">
        <v>388</v>
      </c>
      <c r="O77" s="19">
        <v>24</v>
      </c>
      <c r="P77" s="19">
        <v>0</v>
      </c>
      <c r="Q77" s="19">
        <v>24</v>
      </c>
      <c r="R77" s="19">
        <v>0</v>
      </c>
      <c r="S77" s="21" t="s">
        <v>301</v>
      </c>
      <c r="T77" s="21" t="s">
        <v>407</v>
      </c>
      <c r="U77" s="17" t="s">
        <v>192</v>
      </c>
      <c r="V77" s="17" t="str">
        <f t="shared" si="7"/>
        <v>CC</v>
      </c>
      <c r="W77" s="22" t="s">
        <v>154</v>
      </c>
      <c r="X77" s="22">
        <v>1</v>
      </c>
    </row>
    <row r="78" spans="2:24" ht="409.5" x14ac:dyDescent="0.25">
      <c r="B78" s="17" t="s">
        <v>176</v>
      </c>
      <c r="C78" s="17" t="str">
        <f t="shared" si="5"/>
        <v>L&amp;L</v>
      </c>
      <c r="D78" s="17" t="s">
        <v>378</v>
      </c>
      <c r="E78" s="18" t="str">
        <f t="shared" si="6"/>
        <v>PRI</v>
      </c>
      <c r="F78" s="18">
        <v>0</v>
      </c>
      <c r="G78" s="19" t="s">
        <v>389</v>
      </c>
      <c r="H78" s="19">
        <v>3</v>
      </c>
      <c r="I78" s="18" t="s">
        <v>390</v>
      </c>
      <c r="J78" s="18" t="s">
        <v>391</v>
      </c>
      <c r="K78" s="18" t="s">
        <v>177</v>
      </c>
      <c r="L78" s="20" t="s">
        <v>392</v>
      </c>
      <c r="M78" s="20" t="s">
        <v>392</v>
      </c>
      <c r="N78" s="20"/>
      <c r="O78" s="19">
        <v>18</v>
      </c>
      <c r="P78" s="19">
        <v>0</v>
      </c>
      <c r="Q78" s="19">
        <v>18</v>
      </c>
      <c r="R78" s="19">
        <v>0</v>
      </c>
      <c r="S78" s="21" t="s">
        <v>393</v>
      </c>
      <c r="T78" s="21" t="s">
        <v>407</v>
      </c>
      <c r="U78" s="17" t="s">
        <v>192</v>
      </c>
      <c r="V78" s="17" t="str">
        <f t="shared" si="7"/>
        <v>CC</v>
      </c>
      <c r="W78" s="22" t="s">
        <v>246</v>
      </c>
      <c r="X78" s="22">
        <v>1</v>
      </c>
    </row>
    <row r="79" spans="2:24" ht="409.5" x14ac:dyDescent="0.25">
      <c r="B79" s="17" t="s">
        <v>176</v>
      </c>
      <c r="C79" s="17" t="str">
        <f t="shared" si="5"/>
        <v>L&amp;L</v>
      </c>
      <c r="D79" s="17" t="s">
        <v>394</v>
      </c>
      <c r="E79" s="18" t="str">
        <f t="shared" si="6"/>
        <v>SDL</v>
      </c>
      <c r="F79" s="18">
        <v>0</v>
      </c>
      <c r="G79" s="19" t="s">
        <v>395</v>
      </c>
      <c r="H79" s="19">
        <v>4</v>
      </c>
      <c r="I79" s="18" t="s">
        <v>396</v>
      </c>
      <c r="J79" s="18" t="s">
        <v>397</v>
      </c>
      <c r="K79" s="18" t="s">
        <v>177</v>
      </c>
      <c r="L79" s="20" t="s">
        <v>398</v>
      </c>
      <c r="M79" s="20" t="s">
        <v>399</v>
      </c>
      <c r="N79" s="20"/>
      <c r="O79" s="19">
        <v>22</v>
      </c>
      <c r="P79" s="19">
        <v>14</v>
      </c>
      <c r="Q79" s="19">
        <v>8</v>
      </c>
      <c r="R79" s="19">
        <v>0</v>
      </c>
      <c r="S79" s="21" t="s">
        <v>400</v>
      </c>
      <c r="T79" s="21" t="s">
        <v>407</v>
      </c>
      <c r="U79" s="17" t="s">
        <v>192</v>
      </c>
      <c r="V79" s="17" t="str">
        <f t="shared" si="7"/>
        <v>CC</v>
      </c>
      <c r="W79" s="22" t="s">
        <v>246</v>
      </c>
      <c r="X79" s="22">
        <v>1</v>
      </c>
    </row>
    <row r="80" spans="2:24" ht="186" customHeight="1" x14ac:dyDescent="0.25">
      <c r="B80" s="17" t="s">
        <v>176</v>
      </c>
      <c r="C80" s="17" t="str">
        <f t="shared" si="5"/>
        <v>L&amp;L</v>
      </c>
      <c r="D80" s="17" t="s">
        <v>394</v>
      </c>
      <c r="E80" s="18" t="str">
        <f t="shared" si="6"/>
        <v>SDL</v>
      </c>
      <c r="F80" s="18">
        <v>0</v>
      </c>
      <c r="G80" s="19" t="s">
        <v>401</v>
      </c>
      <c r="H80" s="19">
        <v>4</v>
      </c>
      <c r="I80" s="18" t="s">
        <v>402</v>
      </c>
      <c r="J80" s="18" t="s">
        <v>403</v>
      </c>
      <c r="K80" s="18" t="s">
        <v>177</v>
      </c>
      <c r="L80" s="20" t="s">
        <v>404</v>
      </c>
      <c r="M80" s="20" t="s">
        <v>405</v>
      </c>
      <c r="N80" s="20"/>
      <c r="O80" s="19">
        <v>22</v>
      </c>
      <c r="P80" s="19">
        <v>8</v>
      </c>
      <c r="Q80" s="19">
        <v>14</v>
      </c>
      <c r="R80" s="19">
        <v>0</v>
      </c>
      <c r="S80" s="21" t="s">
        <v>406</v>
      </c>
      <c r="T80" s="21" t="s">
        <v>407</v>
      </c>
      <c r="U80" s="17" t="s">
        <v>192</v>
      </c>
      <c r="V80" s="17" t="str">
        <f t="shared" si="7"/>
        <v>CC</v>
      </c>
      <c r="W80" s="22" t="s">
        <v>246</v>
      </c>
      <c r="X80" s="22">
        <v>2</v>
      </c>
    </row>
    <row r="81" spans="1:24" ht="122.25" customHeight="1" x14ac:dyDescent="0.25">
      <c r="A81" s="17"/>
      <c r="B81" s="17" t="s">
        <v>408</v>
      </c>
      <c r="C81" s="18" t="str">
        <f>B81</f>
        <v>Informatique</v>
      </c>
      <c r="D81" s="18" t="s">
        <v>408</v>
      </c>
      <c r="E81" s="28" t="str">
        <f t="shared" si="6"/>
        <v>Informatique</v>
      </c>
      <c r="F81" s="28">
        <v>0</v>
      </c>
      <c r="G81" s="19" t="s">
        <v>409</v>
      </c>
      <c r="H81" s="19">
        <v>8</v>
      </c>
      <c r="I81" s="18" t="s">
        <v>410</v>
      </c>
      <c r="J81" s="6" t="s">
        <v>174</v>
      </c>
      <c r="K81" s="18" t="s">
        <v>2481</v>
      </c>
      <c r="L81" s="20" t="s">
        <v>411</v>
      </c>
      <c r="M81" s="20" t="s">
        <v>174</v>
      </c>
      <c r="N81" s="20"/>
      <c r="O81" s="19">
        <v>60</v>
      </c>
      <c r="P81" s="19">
        <v>18</v>
      </c>
      <c r="Q81" s="19">
        <v>9</v>
      </c>
      <c r="R81" s="19">
        <v>33</v>
      </c>
      <c r="S81" s="21" t="s">
        <v>412</v>
      </c>
      <c r="T81" s="27" t="s">
        <v>413</v>
      </c>
      <c r="U81" s="17" t="s">
        <v>192</v>
      </c>
      <c r="V81" s="17" t="str">
        <f>U81</f>
        <v>CC</v>
      </c>
      <c r="W81" s="22" t="s">
        <v>153</v>
      </c>
      <c r="X81" s="22">
        <v>2</v>
      </c>
    </row>
    <row r="82" spans="1:24" ht="240" customHeight="1" x14ac:dyDescent="0.25">
      <c r="A82" s="17"/>
      <c r="B82" s="17" t="s">
        <v>408</v>
      </c>
      <c r="C82" s="18" t="str">
        <f t="shared" ref="C82:C101" si="8">B82</f>
        <v>Informatique</v>
      </c>
      <c r="D82" s="18" t="s">
        <v>408</v>
      </c>
      <c r="E82" s="28" t="str">
        <f t="shared" si="6"/>
        <v>Informatique</v>
      </c>
      <c r="F82" s="28">
        <v>0</v>
      </c>
      <c r="G82" s="19" t="s">
        <v>414</v>
      </c>
      <c r="H82" s="19">
        <v>3</v>
      </c>
      <c r="I82" s="18" t="s">
        <v>415</v>
      </c>
      <c r="J82" s="6" t="s">
        <v>174</v>
      </c>
      <c r="K82" s="18" t="s">
        <v>2481</v>
      </c>
      <c r="L82" s="20" t="s">
        <v>416</v>
      </c>
      <c r="M82" s="20" t="s">
        <v>174</v>
      </c>
      <c r="N82" s="20"/>
      <c r="O82" s="19">
        <v>30</v>
      </c>
      <c r="P82" s="19">
        <v>15</v>
      </c>
      <c r="Q82" s="19">
        <v>12</v>
      </c>
      <c r="R82" s="19">
        <v>3</v>
      </c>
      <c r="S82" s="21" t="s">
        <v>417</v>
      </c>
      <c r="T82" s="27" t="s">
        <v>418</v>
      </c>
      <c r="U82" s="17" t="s">
        <v>192</v>
      </c>
      <c r="V82" s="17" t="str">
        <f>U82</f>
        <v>CC</v>
      </c>
      <c r="W82" s="22" t="s">
        <v>154</v>
      </c>
      <c r="X82" s="22">
        <v>2</v>
      </c>
    </row>
    <row r="83" spans="1:24" ht="197.25" customHeight="1" x14ac:dyDescent="0.25">
      <c r="A83" s="17"/>
      <c r="B83" s="17" t="s">
        <v>408</v>
      </c>
      <c r="C83" s="18" t="str">
        <f t="shared" si="8"/>
        <v>Informatique</v>
      </c>
      <c r="D83" s="18" t="s">
        <v>408</v>
      </c>
      <c r="E83" s="28" t="str">
        <f t="shared" si="6"/>
        <v>Informatique</v>
      </c>
      <c r="F83" s="28">
        <v>0</v>
      </c>
      <c r="G83" s="19" t="s">
        <v>419</v>
      </c>
      <c r="H83" s="19">
        <v>3</v>
      </c>
      <c r="I83" s="18" t="s">
        <v>420</v>
      </c>
      <c r="J83" s="6" t="s">
        <v>174</v>
      </c>
      <c r="K83" s="18" t="s">
        <v>2481</v>
      </c>
      <c r="L83" s="20" t="s">
        <v>421</v>
      </c>
      <c r="M83" s="20" t="s">
        <v>174</v>
      </c>
      <c r="N83" s="20"/>
      <c r="O83" s="19">
        <v>45</v>
      </c>
      <c r="P83" s="19">
        <v>0</v>
      </c>
      <c r="Q83" s="19">
        <v>15</v>
      </c>
      <c r="R83" s="19">
        <v>30</v>
      </c>
      <c r="S83" s="21" t="s">
        <v>422</v>
      </c>
      <c r="T83" s="27" t="s">
        <v>423</v>
      </c>
      <c r="U83" s="17" t="s">
        <v>192</v>
      </c>
      <c r="V83" s="17" t="str">
        <f>U83</f>
        <v>CC</v>
      </c>
      <c r="W83" s="22" t="s">
        <v>154</v>
      </c>
      <c r="X83" s="22">
        <v>2</v>
      </c>
    </row>
    <row r="84" spans="1:24" ht="251.25" customHeight="1" x14ac:dyDescent="0.25">
      <c r="A84" s="9"/>
      <c r="B84" s="17" t="s">
        <v>481</v>
      </c>
      <c r="C84" s="17" t="str">
        <f t="shared" si="8"/>
        <v>Economie</v>
      </c>
      <c r="D84" s="17" t="s">
        <v>424</v>
      </c>
      <c r="E84" s="18" t="str">
        <f>D84</f>
        <v>ECONOMIE</v>
      </c>
      <c r="F84" s="28">
        <v>0</v>
      </c>
      <c r="G84" s="19" t="s">
        <v>425</v>
      </c>
      <c r="H84" s="19">
        <v>6</v>
      </c>
      <c r="I84" s="18" t="s">
        <v>426</v>
      </c>
      <c r="J84" s="6" t="s">
        <v>174</v>
      </c>
      <c r="K84" s="18" t="s">
        <v>2481</v>
      </c>
      <c r="L84" s="20" t="s">
        <v>427</v>
      </c>
      <c r="M84" s="20" t="s">
        <v>174</v>
      </c>
      <c r="N84" s="20"/>
      <c r="O84" s="19">
        <f>P84+Q84+R84</f>
        <v>32</v>
      </c>
      <c r="P84" s="19">
        <v>24</v>
      </c>
      <c r="Q84" s="19">
        <v>8</v>
      </c>
      <c r="R84" s="19">
        <v>0</v>
      </c>
      <c r="S84" s="21" t="s">
        <v>428</v>
      </c>
      <c r="T84" s="21" t="s">
        <v>407</v>
      </c>
      <c r="U84" s="17" t="s">
        <v>192</v>
      </c>
      <c r="V84" s="17" t="str">
        <f>U84</f>
        <v>CC</v>
      </c>
      <c r="W84" s="22" t="s">
        <v>459</v>
      </c>
      <c r="X84" s="22">
        <v>1</v>
      </c>
    </row>
    <row r="85" spans="1:24" ht="409.5" x14ac:dyDescent="0.25">
      <c r="A85" s="9"/>
      <c r="B85" s="17" t="s">
        <v>481</v>
      </c>
      <c r="C85" s="17" t="str">
        <f t="shared" si="8"/>
        <v>Economie</v>
      </c>
      <c r="D85" s="17" t="s">
        <v>424</v>
      </c>
      <c r="E85" s="18" t="str">
        <f t="shared" ref="E85:E101" si="9">D85</f>
        <v>ECONOMIE</v>
      </c>
      <c r="F85" s="28">
        <v>0</v>
      </c>
      <c r="G85" s="19" t="s">
        <v>429</v>
      </c>
      <c r="H85" s="19">
        <v>3</v>
      </c>
      <c r="I85" s="18" t="s">
        <v>430</v>
      </c>
      <c r="J85" s="6" t="s">
        <v>174</v>
      </c>
      <c r="K85" s="18" t="s">
        <v>2481</v>
      </c>
      <c r="L85" s="20" t="s">
        <v>431</v>
      </c>
      <c r="M85" s="20" t="s">
        <v>174</v>
      </c>
      <c r="N85" s="20"/>
      <c r="O85" s="19">
        <f t="shared" ref="O85:O101" si="10">P85+Q85+R85</f>
        <v>34</v>
      </c>
      <c r="P85" s="19">
        <v>22</v>
      </c>
      <c r="Q85" s="19">
        <v>12</v>
      </c>
      <c r="R85" s="19">
        <v>0</v>
      </c>
      <c r="S85" s="21" t="s">
        <v>428</v>
      </c>
      <c r="T85" s="21" t="s">
        <v>407</v>
      </c>
      <c r="U85" s="17" t="s">
        <v>192</v>
      </c>
      <c r="V85" s="17" t="str">
        <f t="shared" ref="V85:V101" si="11">U85</f>
        <v>CC</v>
      </c>
      <c r="W85" s="22" t="s">
        <v>246</v>
      </c>
      <c r="X85" s="22">
        <v>1</v>
      </c>
    </row>
    <row r="86" spans="1:24" ht="171.75" customHeight="1" x14ac:dyDescent="0.25">
      <c r="A86" s="9"/>
      <c r="B86" s="17" t="s">
        <v>481</v>
      </c>
      <c r="C86" s="17" t="str">
        <f t="shared" si="8"/>
        <v>Economie</v>
      </c>
      <c r="D86" s="17" t="s">
        <v>424</v>
      </c>
      <c r="E86" s="18" t="str">
        <f t="shared" si="9"/>
        <v>ECONOMIE</v>
      </c>
      <c r="F86" s="28">
        <v>0</v>
      </c>
      <c r="G86" s="19" t="s">
        <v>432</v>
      </c>
      <c r="H86" s="19">
        <v>3</v>
      </c>
      <c r="I86" s="18" t="s">
        <v>433</v>
      </c>
      <c r="J86" s="6" t="s">
        <v>174</v>
      </c>
      <c r="K86" s="18" t="s">
        <v>2481</v>
      </c>
      <c r="L86" s="20" t="s">
        <v>434</v>
      </c>
      <c r="M86" s="20" t="s">
        <v>174</v>
      </c>
      <c r="N86" s="20"/>
      <c r="O86" s="19">
        <f t="shared" si="10"/>
        <v>30</v>
      </c>
      <c r="P86" s="19">
        <v>22</v>
      </c>
      <c r="Q86" s="19">
        <v>8</v>
      </c>
      <c r="R86" s="19">
        <v>0</v>
      </c>
      <c r="S86" s="21" t="s">
        <v>428</v>
      </c>
      <c r="T86" s="21" t="s">
        <v>407</v>
      </c>
      <c r="U86" s="17" t="s">
        <v>192</v>
      </c>
      <c r="V86" s="17" t="str">
        <f t="shared" si="11"/>
        <v>CC</v>
      </c>
      <c r="W86" s="22" t="s">
        <v>246</v>
      </c>
      <c r="X86" s="22">
        <v>2</v>
      </c>
    </row>
    <row r="87" spans="1:24" ht="409.5" x14ac:dyDescent="0.25">
      <c r="A87" s="9"/>
      <c r="B87" s="17" t="s">
        <v>481</v>
      </c>
      <c r="C87" s="17" t="str">
        <f t="shared" si="8"/>
        <v>Economie</v>
      </c>
      <c r="D87" s="17" t="s">
        <v>424</v>
      </c>
      <c r="E87" s="18" t="str">
        <f t="shared" si="9"/>
        <v>ECONOMIE</v>
      </c>
      <c r="F87" s="28">
        <v>0</v>
      </c>
      <c r="G87" s="19" t="s">
        <v>435</v>
      </c>
      <c r="H87" s="19">
        <v>2</v>
      </c>
      <c r="I87" s="18" t="s">
        <v>436</v>
      </c>
      <c r="J87" s="6" t="s">
        <v>174</v>
      </c>
      <c r="K87" s="18" t="s">
        <v>2481</v>
      </c>
      <c r="L87" s="20" t="s">
        <v>437</v>
      </c>
      <c r="M87" s="20" t="s">
        <v>174</v>
      </c>
      <c r="N87" s="20"/>
      <c r="O87" s="19">
        <f t="shared" si="10"/>
        <v>18</v>
      </c>
      <c r="P87" s="19">
        <v>18</v>
      </c>
      <c r="Q87" s="19">
        <v>0</v>
      </c>
      <c r="R87" s="19">
        <v>0</v>
      </c>
      <c r="S87" s="21" t="s">
        <v>428</v>
      </c>
      <c r="T87" s="21" t="s">
        <v>407</v>
      </c>
      <c r="U87" s="17" t="s">
        <v>192</v>
      </c>
      <c r="V87" s="17" t="str">
        <f t="shared" si="11"/>
        <v>CC</v>
      </c>
      <c r="W87" s="22" t="s">
        <v>246</v>
      </c>
      <c r="X87" s="22">
        <v>1</v>
      </c>
    </row>
    <row r="88" spans="1:24" ht="409.5" x14ac:dyDescent="0.25">
      <c r="A88" s="9"/>
      <c r="B88" s="17" t="s">
        <v>481</v>
      </c>
      <c r="C88" s="17" t="str">
        <f t="shared" si="8"/>
        <v>Economie</v>
      </c>
      <c r="D88" s="17" t="s">
        <v>424</v>
      </c>
      <c r="E88" s="18" t="str">
        <f t="shared" si="9"/>
        <v>ECONOMIE</v>
      </c>
      <c r="F88" s="28">
        <v>0</v>
      </c>
      <c r="G88" s="19" t="s">
        <v>438</v>
      </c>
      <c r="H88" s="19">
        <v>2</v>
      </c>
      <c r="I88" s="18" t="s">
        <v>439</v>
      </c>
      <c r="J88" s="6" t="s">
        <v>174</v>
      </c>
      <c r="K88" s="18" t="s">
        <v>2481</v>
      </c>
      <c r="L88" s="20" t="s">
        <v>440</v>
      </c>
      <c r="M88" s="20" t="s">
        <v>174</v>
      </c>
      <c r="N88" s="20"/>
      <c r="O88" s="19">
        <f t="shared" si="10"/>
        <v>18</v>
      </c>
      <c r="P88" s="19">
        <v>18</v>
      </c>
      <c r="Q88" s="19">
        <v>0</v>
      </c>
      <c r="R88" s="19">
        <v>0</v>
      </c>
      <c r="S88" s="21" t="s">
        <v>428</v>
      </c>
      <c r="T88" s="21" t="s">
        <v>407</v>
      </c>
      <c r="U88" s="17" t="s">
        <v>192</v>
      </c>
      <c r="V88" s="17" t="str">
        <f t="shared" si="11"/>
        <v>CC</v>
      </c>
      <c r="W88" s="22" t="s">
        <v>246</v>
      </c>
      <c r="X88" s="22">
        <v>2</v>
      </c>
    </row>
    <row r="89" spans="1:24" ht="409.5" x14ac:dyDescent="0.25">
      <c r="A89" s="9"/>
      <c r="B89" s="17" t="s">
        <v>481</v>
      </c>
      <c r="C89" s="17" t="str">
        <f t="shared" si="8"/>
        <v>Economie</v>
      </c>
      <c r="D89" s="17" t="s">
        <v>424</v>
      </c>
      <c r="E89" s="18" t="str">
        <f t="shared" si="9"/>
        <v>ECONOMIE</v>
      </c>
      <c r="F89" s="28">
        <v>0</v>
      </c>
      <c r="G89" s="19" t="s">
        <v>441</v>
      </c>
      <c r="H89" s="19">
        <v>2</v>
      </c>
      <c r="I89" s="18" t="s">
        <v>442</v>
      </c>
      <c r="J89" s="6" t="s">
        <v>174</v>
      </c>
      <c r="K89" s="18" t="s">
        <v>2481</v>
      </c>
      <c r="L89" s="20" t="s">
        <v>443</v>
      </c>
      <c r="M89" s="20" t="s">
        <v>174</v>
      </c>
      <c r="N89" s="20"/>
      <c r="O89" s="19">
        <f t="shared" si="10"/>
        <v>30</v>
      </c>
      <c r="P89" s="19">
        <v>18</v>
      </c>
      <c r="Q89" s="19">
        <v>12</v>
      </c>
      <c r="R89" s="19">
        <v>0</v>
      </c>
      <c r="S89" s="21" t="s">
        <v>428</v>
      </c>
      <c r="T89" s="21" t="s">
        <v>407</v>
      </c>
      <c r="U89" s="17" t="s">
        <v>192</v>
      </c>
      <c r="V89" s="17" t="str">
        <f t="shared" si="11"/>
        <v>CC</v>
      </c>
      <c r="W89" s="22" t="s">
        <v>154</v>
      </c>
      <c r="X89" s="22">
        <v>2</v>
      </c>
    </row>
    <row r="90" spans="1:24" ht="409.5" x14ac:dyDescent="0.25">
      <c r="A90" s="9"/>
      <c r="B90" s="17" t="s">
        <v>481</v>
      </c>
      <c r="C90" s="17" t="str">
        <f t="shared" si="8"/>
        <v>Economie</v>
      </c>
      <c r="D90" s="17" t="s">
        <v>424</v>
      </c>
      <c r="E90" s="18" t="str">
        <f t="shared" si="9"/>
        <v>ECONOMIE</v>
      </c>
      <c r="F90" s="28">
        <v>0</v>
      </c>
      <c r="G90" s="19" t="s">
        <v>444</v>
      </c>
      <c r="H90" s="19">
        <v>4</v>
      </c>
      <c r="I90" s="18" t="s">
        <v>445</v>
      </c>
      <c r="J90" s="6" t="s">
        <v>174</v>
      </c>
      <c r="K90" s="18" t="s">
        <v>2481</v>
      </c>
      <c r="L90" s="20" t="s">
        <v>446</v>
      </c>
      <c r="M90" s="20" t="s">
        <v>174</v>
      </c>
      <c r="N90" s="20"/>
      <c r="O90" s="19">
        <f t="shared" si="10"/>
        <v>36</v>
      </c>
      <c r="P90" s="19">
        <v>24</v>
      </c>
      <c r="Q90" s="19">
        <v>12</v>
      </c>
      <c r="R90" s="19">
        <v>0</v>
      </c>
      <c r="S90" s="21" t="s">
        <v>428</v>
      </c>
      <c r="T90" s="21" t="s">
        <v>407</v>
      </c>
      <c r="U90" s="17" t="s">
        <v>192</v>
      </c>
      <c r="V90" s="17" t="str">
        <f t="shared" si="11"/>
        <v>CC</v>
      </c>
      <c r="W90" s="22" t="s">
        <v>154</v>
      </c>
      <c r="X90" s="22">
        <v>1</v>
      </c>
    </row>
    <row r="91" spans="1:24" ht="409.5" x14ac:dyDescent="0.25">
      <c r="A91" s="9"/>
      <c r="B91" s="17" t="s">
        <v>481</v>
      </c>
      <c r="C91" s="17" t="str">
        <f t="shared" si="8"/>
        <v>Economie</v>
      </c>
      <c r="D91" s="17" t="s">
        <v>424</v>
      </c>
      <c r="E91" s="18" t="str">
        <f t="shared" si="9"/>
        <v>ECONOMIE</v>
      </c>
      <c r="F91" s="28">
        <v>0</v>
      </c>
      <c r="G91" s="19" t="s">
        <v>447</v>
      </c>
      <c r="H91" s="19">
        <v>4</v>
      </c>
      <c r="I91" s="18" t="s">
        <v>448</v>
      </c>
      <c r="J91" s="6" t="s">
        <v>174</v>
      </c>
      <c r="K91" s="18" t="s">
        <v>2481</v>
      </c>
      <c r="L91" s="20" t="s">
        <v>449</v>
      </c>
      <c r="M91" s="20" t="s">
        <v>174</v>
      </c>
      <c r="N91" s="20"/>
      <c r="O91" s="19">
        <f t="shared" si="10"/>
        <v>36</v>
      </c>
      <c r="P91" s="19">
        <v>24</v>
      </c>
      <c r="Q91" s="19">
        <v>12</v>
      </c>
      <c r="R91" s="19">
        <v>0</v>
      </c>
      <c r="S91" s="21" t="s">
        <v>428</v>
      </c>
      <c r="T91" s="21" t="s">
        <v>407</v>
      </c>
      <c r="U91" s="17" t="s">
        <v>192</v>
      </c>
      <c r="V91" s="17" t="str">
        <f t="shared" si="11"/>
        <v>CC</v>
      </c>
      <c r="W91" s="22" t="s">
        <v>154</v>
      </c>
      <c r="X91" s="22">
        <v>2</v>
      </c>
    </row>
    <row r="92" spans="1:24" ht="409.5" x14ac:dyDescent="0.25">
      <c r="A92" s="9"/>
      <c r="B92" s="17" t="s">
        <v>481</v>
      </c>
      <c r="C92" s="17" t="str">
        <f t="shared" si="8"/>
        <v>Economie</v>
      </c>
      <c r="D92" s="17" t="s">
        <v>424</v>
      </c>
      <c r="E92" s="18" t="str">
        <f t="shared" si="9"/>
        <v>ECONOMIE</v>
      </c>
      <c r="F92" s="28">
        <v>0</v>
      </c>
      <c r="G92" s="19" t="s">
        <v>450</v>
      </c>
      <c r="H92" s="19">
        <v>4</v>
      </c>
      <c r="I92" s="18" t="s">
        <v>451</v>
      </c>
      <c r="J92" s="6" t="s">
        <v>174</v>
      </c>
      <c r="K92" s="18" t="s">
        <v>2481</v>
      </c>
      <c r="L92" s="20" t="s">
        <v>452</v>
      </c>
      <c r="M92" s="20" t="s">
        <v>174</v>
      </c>
      <c r="N92" s="20"/>
      <c r="O92" s="19">
        <f t="shared" si="10"/>
        <v>36</v>
      </c>
      <c r="P92" s="19">
        <v>24</v>
      </c>
      <c r="Q92" s="19">
        <v>12</v>
      </c>
      <c r="R92" s="19">
        <v>0</v>
      </c>
      <c r="S92" s="21" t="s">
        <v>428</v>
      </c>
      <c r="T92" s="21" t="s">
        <v>407</v>
      </c>
      <c r="U92" s="17" t="s">
        <v>192</v>
      </c>
      <c r="V92" s="17" t="str">
        <f t="shared" si="11"/>
        <v>CC</v>
      </c>
      <c r="W92" s="22" t="s">
        <v>246</v>
      </c>
      <c r="X92" s="22">
        <v>1</v>
      </c>
    </row>
    <row r="93" spans="1:24" ht="315" x14ac:dyDescent="0.25">
      <c r="A93" s="9"/>
      <c r="B93" s="17" t="s">
        <v>481</v>
      </c>
      <c r="C93" s="17" t="str">
        <f t="shared" si="8"/>
        <v>Economie</v>
      </c>
      <c r="D93" s="17" t="s">
        <v>424</v>
      </c>
      <c r="E93" s="18" t="str">
        <f t="shared" si="9"/>
        <v>ECONOMIE</v>
      </c>
      <c r="F93" s="28">
        <v>0</v>
      </c>
      <c r="G93" s="19" t="s">
        <v>453</v>
      </c>
      <c r="H93" s="19">
        <v>4</v>
      </c>
      <c r="I93" s="18" t="s">
        <v>454</v>
      </c>
      <c r="J93" s="6" t="s">
        <v>174</v>
      </c>
      <c r="K93" s="18" t="s">
        <v>2481</v>
      </c>
      <c r="L93" s="20" t="s">
        <v>455</v>
      </c>
      <c r="M93" s="20" t="s">
        <v>174</v>
      </c>
      <c r="N93" s="20"/>
      <c r="O93" s="19">
        <f t="shared" si="10"/>
        <v>36</v>
      </c>
      <c r="P93" s="19">
        <v>24</v>
      </c>
      <c r="Q93" s="19">
        <v>12</v>
      </c>
      <c r="R93" s="19">
        <v>0</v>
      </c>
      <c r="S93" s="21" t="s">
        <v>428</v>
      </c>
      <c r="T93" s="21" t="s">
        <v>407</v>
      </c>
      <c r="U93" s="17" t="s">
        <v>192</v>
      </c>
      <c r="V93" s="17" t="str">
        <f t="shared" si="11"/>
        <v>CC</v>
      </c>
      <c r="W93" s="22" t="s">
        <v>246</v>
      </c>
      <c r="X93" s="22">
        <v>2</v>
      </c>
    </row>
    <row r="94" spans="1:24" ht="409.5" x14ac:dyDescent="0.25">
      <c r="A94" s="9"/>
      <c r="B94" s="17" t="s">
        <v>481</v>
      </c>
      <c r="C94" s="17" t="str">
        <f t="shared" si="8"/>
        <v>Economie</v>
      </c>
      <c r="D94" s="17" t="s">
        <v>424</v>
      </c>
      <c r="E94" s="18" t="str">
        <f t="shared" si="9"/>
        <v>ECONOMIE</v>
      </c>
      <c r="F94" s="28">
        <v>0</v>
      </c>
      <c r="G94" s="19" t="s">
        <v>456</v>
      </c>
      <c r="H94" s="19">
        <v>6</v>
      </c>
      <c r="I94" s="18" t="s">
        <v>457</v>
      </c>
      <c r="J94" s="6" t="s">
        <v>174</v>
      </c>
      <c r="K94" s="18" t="s">
        <v>2481</v>
      </c>
      <c r="L94" s="20" t="s">
        <v>458</v>
      </c>
      <c r="M94" s="20" t="s">
        <v>174</v>
      </c>
      <c r="N94" s="20"/>
      <c r="O94" s="19">
        <f t="shared" si="10"/>
        <v>32</v>
      </c>
      <c r="P94" s="19">
        <v>24</v>
      </c>
      <c r="Q94" s="19">
        <v>8</v>
      </c>
      <c r="R94" s="19">
        <v>0</v>
      </c>
      <c r="S94" s="21" t="s">
        <v>428</v>
      </c>
      <c r="T94" s="21" t="s">
        <v>407</v>
      </c>
      <c r="U94" s="17" t="s">
        <v>192</v>
      </c>
      <c r="V94" s="17" t="str">
        <f t="shared" si="11"/>
        <v>CC</v>
      </c>
      <c r="W94" s="22" t="s">
        <v>459</v>
      </c>
      <c r="X94" s="22">
        <v>2</v>
      </c>
    </row>
    <row r="95" spans="1:24" ht="409.5" x14ac:dyDescent="0.25">
      <c r="A95" s="9"/>
      <c r="B95" s="17" t="s">
        <v>481</v>
      </c>
      <c r="C95" s="17" t="str">
        <f t="shared" si="8"/>
        <v>Economie</v>
      </c>
      <c r="D95" s="17" t="s">
        <v>424</v>
      </c>
      <c r="E95" s="18" t="str">
        <f t="shared" si="9"/>
        <v>ECONOMIE</v>
      </c>
      <c r="F95" s="28">
        <v>0</v>
      </c>
      <c r="G95" s="19" t="s">
        <v>460</v>
      </c>
      <c r="H95" s="19">
        <v>4</v>
      </c>
      <c r="I95" s="18" t="s">
        <v>461</v>
      </c>
      <c r="J95" s="6" t="s">
        <v>174</v>
      </c>
      <c r="K95" s="18" t="s">
        <v>2481</v>
      </c>
      <c r="L95" s="20" t="s">
        <v>462</v>
      </c>
      <c r="M95" s="20" t="s">
        <v>174</v>
      </c>
      <c r="N95" s="20"/>
      <c r="O95" s="19">
        <f t="shared" si="10"/>
        <v>36</v>
      </c>
      <c r="P95" s="19">
        <v>24</v>
      </c>
      <c r="Q95" s="19">
        <v>12</v>
      </c>
      <c r="R95" s="19">
        <v>0</v>
      </c>
      <c r="S95" s="21" t="s">
        <v>428</v>
      </c>
      <c r="T95" s="21" t="s">
        <v>407</v>
      </c>
      <c r="U95" s="17" t="s">
        <v>192</v>
      </c>
      <c r="V95" s="17" t="str">
        <f t="shared" si="11"/>
        <v>CC</v>
      </c>
      <c r="W95" s="22" t="s">
        <v>154</v>
      </c>
      <c r="X95" s="22">
        <v>1</v>
      </c>
    </row>
    <row r="96" spans="1:24" ht="409.5" x14ac:dyDescent="0.25">
      <c r="A96" s="9"/>
      <c r="B96" s="17" t="s">
        <v>481</v>
      </c>
      <c r="C96" s="17" t="str">
        <f t="shared" si="8"/>
        <v>Economie</v>
      </c>
      <c r="D96" s="17" t="s">
        <v>424</v>
      </c>
      <c r="E96" s="18" t="str">
        <f t="shared" si="9"/>
        <v>ECONOMIE</v>
      </c>
      <c r="F96" s="28">
        <v>0</v>
      </c>
      <c r="G96" s="19" t="s">
        <v>463</v>
      </c>
      <c r="H96" s="19">
        <v>4</v>
      </c>
      <c r="I96" s="18" t="s">
        <v>464</v>
      </c>
      <c r="J96" s="6" t="s">
        <v>174</v>
      </c>
      <c r="K96" s="18" t="s">
        <v>2481</v>
      </c>
      <c r="L96" s="20" t="s">
        <v>465</v>
      </c>
      <c r="M96" s="20" t="s">
        <v>174</v>
      </c>
      <c r="N96" s="20"/>
      <c r="O96" s="19">
        <f t="shared" si="10"/>
        <v>36</v>
      </c>
      <c r="P96" s="19">
        <v>24</v>
      </c>
      <c r="Q96" s="19">
        <v>12</v>
      </c>
      <c r="R96" s="19">
        <v>0</v>
      </c>
      <c r="S96" s="21" t="s">
        <v>428</v>
      </c>
      <c r="T96" s="21" t="s">
        <v>407</v>
      </c>
      <c r="U96" s="17" t="s">
        <v>192</v>
      </c>
      <c r="V96" s="17" t="str">
        <f t="shared" si="11"/>
        <v>CC</v>
      </c>
      <c r="W96" s="22" t="s">
        <v>154</v>
      </c>
      <c r="X96" s="22">
        <v>2</v>
      </c>
    </row>
    <row r="97" spans="1:24" ht="409.5" x14ac:dyDescent="0.25">
      <c r="A97" s="9"/>
      <c r="B97" s="17" t="s">
        <v>481</v>
      </c>
      <c r="C97" s="17" t="str">
        <f t="shared" si="8"/>
        <v>Economie</v>
      </c>
      <c r="D97" s="17" t="s">
        <v>424</v>
      </c>
      <c r="E97" s="18" t="str">
        <f t="shared" si="9"/>
        <v>ECONOMIE</v>
      </c>
      <c r="F97" s="28">
        <v>0</v>
      </c>
      <c r="G97" s="19" t="s">
        <v>466</v>
      </c>
      <c r="H97" s="19">
        <v>4</v>
      </c>
      <c r="I97" s="18" t="s">
        <v>467</v>
      </c>
      <c r="J97" s="6" t="s">
        <v>174</v>
      </c>
      <c r="K97" s="18" t="s">
        <v>2481</v>
      </c>
      <c r="L97" s="20" t="s">
        <v>468</v>
      </c>
      <c r="M97" s="20" t="s">
        <v>174</v>
      </c>
      <c r="N97" s="20"/>
      <c r="O97" s="19">
        <f t="shared" si="10"/>
        <v>36</v>
      </c>
      <c r="P97" s="19">
        <v>24</v>
      </c>
      <c r="Q97" s="19">
        <v>12</v>
      </c>
      <c r="R97" s="19">
        <v>0</v>
      </c>
      <c r="S97" s="21" t="s">
        <v>428</v>
      </c>
      <c r="T97" s="21" t="s">
        <v>407</v>
      </c>
      <c r="U97" s="17" t="s">
        <v>192</v>
      </c>
      <c r="V97" s="17" t="str">
        <f t="shared" si="11"/>
        <v>CC</v>
      </c>
      <c r="W97" s="22" t="s">
        <v>246</v>
      </c>
      <c r="X97" s="22">
        <v>1</v>
      </c>
    </row>
    <row r="98" spans="1:24" ht="409.5" x14ac:dyDescent="0.25">
      <c r="A98" s="9"/>
      <c r="B98" s="17" t="s">
        <v>481</v>
      </c>
      <c r="C98" s="17" t="str">
        <f t="shared" si="8"/>
        <v>Economie</v>
      </c>
      <c r="D98" s="17" t="s">
        <v>424</v>
      </c>
      <c r="E98" s="18" t="str">
        <f t="shared" si="9"/>
        <v>ECONOMIE</v>
      </c>
      <c r="F98" s="28">
        <v>0</v>
      </c>
      <c r="G98" s="19" t="s">
        <v>469</v>
      </c>
      <c r="H98" s="19">
        <v>4</v>
      </c>
      <c r="I98" s="18" t="s">
        <v>470</v>
      </c>
      <c r="J98" s="6" t="s">
        <v>174</v>
      </c>
      <c r="K98" s="18" t="s">
        <v>2481</v>
      </c>
      <c r="L98" s="20" t="s">
        <v>471</v>
      </c>
      <c r="M98" s="20" t="s">
        <v>174</v>
      </c>
      <c r="N98" s="20"/>
      <c r="O98" s="19">
        <f t="shared" si="10"/>
        <v>36</v>
      </c>
      <c r="P98" s="19">
        <v>24</v>
      </c>
      <c r="Q98" s="19">
        <v>12</v>
      </c>
      <c r="R98" s="19">
        <v>0</v>
      </c>
      <c r="S98" s="21" t="s">
        <v>428</v>
      </c>
      <c r="T98" s="21" t="s">
        <v>407</v>
      </c>
      <c r="U98" s="17" t="s">
        <v>192</v>
      </c>
      <c r="V98" s="17" t="str">
        <f t="shared" si="11"/>
        <v>CC</v>
      </c>
      <c r="W98" s="22" t="s">
        <v>246</v>
      </c>
      <c r="X98" s="22">
        <v>2</v>
      </c>
    </row>
    <row r="99" spans="1:24" ht="236.25" x14ac:dyDescent="0.25">
      <c r="A99" s="9"/>
      <c r="B99" s="17" t="s">
        <v>481</v>
      </c>
      <c r="C99" s="17" t="str">
        <f t="shared" si="8"/>
        <v>Economie</v>
      </c>
      <c r="D99" s="17" t="s">
        <v>424</v>
      </c>
      <c r="E99" s="18" t="str">
        <f t="shared" si="9"/>
        <v>ECONOMIE</v>
      </c>
      <c r="F99" s="28">
        <v>0</v>
      </c>
      <c r="G99" s="19" t="s">
        <v>472</v>
      </c>
      <c r="H99" s="19">
        <v>6</v>
      </c>
      <c r="I99" s="18" t="s">
        <v>473</v>
      </c>
      <c r="J99" s="6" t="s">
        <v>174</v>
      </c>
      <c r="K99" s="18" t="s">
        <v>2481</v>
      </c>
      <c r="L99" s="20" t="s">
        <v>474</v>
      </c>
      <c r="M99" s="20" t="s">
        <v>174</v>
      </c>
      <c r="N99" s="20"/>
      <c r="O99" s="19">
        <f t="shared" si="10"/>
        <v>32</v>
      </c>
      <c r="P99" s="19">
        <v>24</v>
      </c>
      <c r="Q99" s="19">
        <v>8</v>
      </c>
      <c r="R99" s="19">
        <v>0</v>
      </c>
      <c r="S99" s="21" t="s">
        <v>428</v>
      </c>
      <c r="T99" s="21" t="s">
        <v>407</v>
      </c>
      <c r="U99" s="17" t="s">
        <v>192</v>
      </c>
      <c r="V99" s="17" t="str">
        <f t="shared" si="11"/>
        <v>CC</v>
      </c>
      <c r="W99" s="22" t="s">
        <v>459</v>
      </c>
      <c r="X99" s="22">
        <v>2</v>
      </c>
    </row>
    <row r="100" spans="1:24" ht="198" customHeight="1" x14ac:dyDescent="0.25">
      <c r="A100" s="9"/>
      <c r="B100" s="17" t="s">
        <v>481</v>
      </c>
      <c r="C100" s="17" t="str">
        <f t="shared" si="8"/>
        <v>Economie</v>
      </c>
      <c r="D100" s="17" t="s">
        <v>424</v>
      </c>
      <c r="E100" s="18" t="str">
        <f t="shared" si="9"/>
        <v>ECONOMIE</v>
      </c>
      <c r="F100" s="28">
        <v>0</v>
      </c>
      <c r="G100" s="19" t="s">
        <v>475</v>
      </c>
      <c r="H100" s="19">
        <v>2</v>
      </c>
      <c r="I100" s="18" t="s">
        <v>476</v>
      </c>
      <c r="J100" s="6" t="s">
        <v>174</v>
      </c>
      <c r="K100" s="18" t="s">
        <v>2481</v>
      </c>
      <c r="L100" s="20" t="s">
        <v>477</v>
      </c>
      <c r="M100" s="20" t="s">
        <v>174</v>
      </c>
      <c r="N100" s="20"/>
      <c r="O100" s="19">
        <f t="shared" si="10"/>
        <v>18</v>
      </c>
      <c r="P100" s="19">
        <v>18</v>
      </c>
      <c r="Q100" s="19">
        <v>0</v>
      </c>
      <c r="R100" s="19">
        <v>0</v>
      </c>
      <c r="S100" s="21" t="s">
        <v>428</v>
      </c>
      <c r="T100" s="21" t="s">
        <v>407</v>
      </c>
      <c r="U100" s="17" t="s">
        <v>192</v>
      </c>
      <c r="V100" s="17" t="str">
        <f t="shared" si="11"/>
        <v>CC</v>
      </c>
      <c r="W100" s="22" t="s">
        <v>246</v>
      </c>
      <c r="X100" s="22">
        <v>1</v>
      </c>
    </row>
    <row r="101" spans="1:24" ht="153" customHeight="1" x14ac:dyDescent="0.25">
      <c r="A101" s="9"/>
      <c r="B101" s="17" t="s">
        <v>481</v>
      </c>
      <c r="C101" s="17" t="str">
        <f t="shared" si="8"/>
        <v>Economie</v>
      </c>
      <c r="D101" s="17" t="s">
        <v>424</v>
      </c>
      <c r="E101" s="18" t="str">
        <f t="shared" si="9"/>
        <v>ECONOMIE</v>
      </c>
      <c r="F101" s="28">
        <v>0</v>
      </c>
      <c r="G101" s="19" t="s">
        <v>478</v>
      </c>
      <c r="H101" s="19">
        <v>2</v>
      </c>
      <c r="I101" s="18" t="s">
        <v>479</v>
      </c>
      <c r="J101" s="6" t="s">
        <v>174</v>
      </c>
      <c r="K101" s="18" t="s">
        <v>2481</v>
      </c>
      <c r="L101" s="20" t="s">
        <v>480</v>
      </c>
      <c r="M101" s="20" t="s">
        <v>174</v>
      </c>
      <c r="N101" s="20"/>
      <c r="O101" s="19">
        <f t="shared" si="10"/>
        <v>18</v>
      </c>
      <c r="P101" s="19">
        <v>18</v>
      </c>
      <c r="Q101" s="19">
        <v>0</v>
      </c>
      <c r="R101" s="19">
        <v>0</v>
      </c>
      <c r="S101" s="21" t="s">
        <v>428</v>
      </c>
      <c r="T101" s="21" t="s">
        <v>407</v>
      </c>
      <c r="U101" s="17" t="s">
        <v>192</v>
      </c>
      <c r="V101" s="17" t="str">
        <f t="shared" si="11"/>
        <v>CC</v>
      </c>
      <c r="W101" s="22" t="s">
        <v>246</v>
      </c>
      <c r="X101" s="22">
        <v>2</v>
      </c>
    </row>
    <row r="102" spans="1:24" ht="78.75" x14ac:dyDescent="0.25">
      <c r="A102" s="9"/>
      <c r="B102" s="17" t="s">
        <v>2472</v>
      </c>
      <c r="C102" s="17" t="str">
        <f>B102</f>
        <v>UFR Droit, Economie et Sciences Sociales</v>
      </c>
      <c r="D102" s="33" t="s">
        <v>2474</v>
      </c>
      <c r="E102" s="18" t="s">
        <v>2475</v>
      </c>
      <c r="F102" s="18">
        <v>0</v>
      </c>
      <c r="G102" s="19" t="s">
        <v>482</v>
      </c>
      <c r="H102" s="19">
        <v>5</v>
      </c>
      <c r="I102" s="18" t="s">
        <v>483</v>
      </c>
      <c r="J102" s="6" t="s">
        <v>174</v>
      </c>
      <c r="K102" s="18" t="s">
        <v>2481</v>
      </c>
      <c r="L102" s="20" t="s">
        <v>173</v>
      </c>
      <c r="M102" s="20" t="s">
        <v>174</v>
      </c>
      <c r="N102" s="20"/>
      <c r="O102" s="19">
        <f>P102+Q102+R102</f>
        <v>52</v>
      </c>
      <c r="P102" s="19">
        <v>0</v>
      </c>
      <c r="Q102" s="19">
        <v>52</v>
      </c>
      <c r="R102" s="19">
        <v>0</v>
      </c>
      <c r="S102" s="21" t="s">
        <v>484</v>
      </c>
      <c r="T102" s="21" t="s">
        <v>407</v>
      </c>
      <c r="U102" s="17" t="s">
        <v>192</v>
      </c>
      <c r="V102" s="17" t="str">
        <f>U102</f>
        <v>CC</v>
      </c>
      <c r="W102" s="22" t="s">
        <v>153</v>
      </c>
      <c r="X102" s="22">
        <v>1</v>
      </c>
    </row>
    <row r="103" spans="1:24" ht="65.25" customHeight="1" x14ac:dyDescent="0.25">
      <c r="A103" s="9"/>
      <c r="B103" s="17" t="s">
        <v>2472</v>
      </c>
      <c r="C103" s="17" t="str">
        <f t="shared" ref="C103:C115" si="12">B103</f>
        <v>UFR Droit, Economie et Sciences Sociales</v>
      </c>
      <c r="D103" s="33" t="s">
        <v>2474</v>
      </c>
      <c r="E103" s="18" t="s">
        <v>2475</v>
      </c>
      <c r="F103" s="18">
        <v>0</v>
      </c>
      <c r="G103" s="19" t="s">
        <v>485</v>
      </c>
      <c r="H103" s="19">
        <v>3</v>
      </c>
      <c r="I103" s="18" t="s">
        <v>486</v>
      </c>
      <c r="J103" s="6" t="s">
        <v>174</v>
      </c>
      <c r="K103" s="18" t="s">
        <v>2481</v>
      </c>
      <c r="L103" s="20" t="s">
        <v>487</v>
      </c>
      <c r="M103" s="20" t="s">
        <v>174</v>
      </c>
      <c r="N103" s="20"/>
      <c r="O103" s="19">
        <f t="shared" ref="O103:O128" si="13">P103+Q103+R103</f>
        <v>24</v>
      </c>
      <c r="P103" s="19">
        <v>24</v>
      </c>
      <c r="Q103" s="19">
        <v>0</v>
      </c>
      <c r="R103" s="19">
        <v>0</v>
      </c>
      <c r="S103" s="21" t="s">
        <v>484</v>
      </c>
      <c r="T103" s="21" t="s">
        <v>407</v>
      </c>
      <c r="U103" s="17" t="s">
        <v>192</v>
      </c>
      <c r="V103" s="17" t="str">
        <f t="shared" ref="V103:V133" si="14">U103</f>
        <v>CC</v>
      </c>
      <c r="W103" s="22" t="s">
        <v>153</v>
      </c>
      <c r="X103" s="22">
        <v>1</v>
      </c>
    </row>
    <row r="104" spans="1:24" ht="52.5" x14ac:dyDescent="0.25">
      <c r="A104" s="9"/>
      <c r="B104" s="17" t="s">
        <v>2472</v>
      </c>
      <c r="C104" s="17" t="str">
        <f t="shared" si="12"/>
        <v>UFR Droit, Economie et Sciences Sociales</v>
      </c>
      <c r="D104" s="33" t="s">
        <v>2474</v>
      </c>
      <c r="E104" s="18" t="s">
        <v>2475</v>
      </c>
      <c r="F104" s="18">
        <v>0</v>
      </c>
      <c r="G104" s="19" t="s">
        <v>488</v>
      </c>
      <c r="H104" s="19">
        <v>2</v>
      </c>
      <c r="I104" s="18" t="s">
        <v>489</v>
      </c>
      <c r="J104" s="6" t="s">
        <v>174</v>
      </c>
      <c r="K104" s="18" t="s">
        <v>2481</v>
      </c>
      <c r="L104" s="20" t="s">
        <v>173</v>
      </c>
      <c r="M104" s="20" t="s">
        <v>174</v>
      </c>
      <c r="N104" s="20"/>
      <c r="O104" s="19">
        <f t="shared" si="13"/>
        <v>24</v>
      </c>
      <c r="P104" s="19">
        <v>24</v>
      </c>
      <c r="Q104" s="19">
        <v>0</v>
      </c>
      <c r="R104" s="19">
        <v>0</v>
      </c>
      <c r="S104" s="21" t="s">
        <v>484</v>
      </c>
      <c r="T104" s="21" t="s">
        <v>407</v>
      </c>
      <c r="U104" s="17" t="s">
        <v>192</v>
      </c>
      <c r="V104" s="17" t="str">
        <f t="shared" si="14"/>
        <v>CC</v>
      </c>
      <c r="W104" s="22" t="s">
        <v>153</v>
      </c>
      <c r="X104" s="22">
        <v>1</v>
      </c>
    </row>
    <row r="105" spans="1:24" ht="409.5" x14ac:dyDescent="0.25">
      <c r="A105" s="9"/>
      <c r="B105" s="17" t="s">
        <v>2472</v>
      </c>
      <c r="C105" s="17" t="str">
        <f t="shared" si="12"/>
        <v>UFR Droit, Economie et Sciences Sociales</v>
      </c>
      <c r="D105" s="33" t="s">
        <v>2474</v>
      </c>
      <c r="E105" s="18" t="s">
        <v>2475</v>
      </c>
      <c r="F105" s="18">
        <v>0</v>
      </c>
      <c r="G105" s="19" t="s">
        <v>490</v>
      </c>
      <c r="H105" s="19">
        <v>3</v>
      </c>
      <c r="I105" s="18" t="s">
        <v>491</v>
      </c>
      <c r="J105" s="6" t="s">
        <v>174</v>
      </c>
      <c r="K105" s="18" t="s">
        <v>2481</v>
      </c>
      <c r="L105" s="20" t="s">
        <v>492</v>
      </c>
      <c r="M105" s="20" t="s">
        <v>174</v>
      </c>
      <c r="N105" s="20"/>
      <c r="O105" s="19">
        <f t="shared" si="13"/>
        <v>24</v>
      </c>
      <c r="P105" s="19">
        <v>24</v>
      </c>
      <c r="Q105" s="19">
        <v>0</v>
      </c>
      <c r="R105" s="19">
        <v>0</v>
      </c>
      <c r="S105" s="21" t="s">
        <v>484</v>
      </c>
      <c r="T105" s="21" t="s">
        <v>407</v>
      </c>
      <c r="U105" s="17" t="s">
        <v>192</v>
      </c>
      <c r="V105" s="17" t="str">
        <f t="shared" si="14"/>
        <v>CC</v>
      </c>
      <c r="W105" s="22" t="s">
        <v>153</v>
      </c>
      <c r="X105" s="22">
        <v>2</v>
      </c>
    </row>
    <row r="106" spans="1:24" ht="52.5" x14ac:dyDescent="0.25">
      <c r="A106" s="9"/>
      <c r="B106" s="17" t="s">
        <v>2472</v>
      </c>
      <c r="C106" s="17" t="str">
        <f t="shared" si="12"/>
        <v>UFR Droit, Economie et Sciences Sociales</v>
      </c>
      <c r="D106" s="33" t="s">
        <v>2474</v>
      </c>
      <c r="E106" s="18" t="s">
        <v>2475</v>
      </c>
      <c r="F106" s="18">
        <v>0</v>
      </c>
      <c r="G106" s="19" t="s">
        <v>493</v>
      </c>
      <c r="H106" s="19">
        <v>4</v>
      </c>
      <c r="I106" s="18" t="s">
        <v>494</v>
      </c>
      <c r="J106" s="6" t="s">
        <v>174</v>
      </c>
      <c r="K106" s="18" t="s">
        <v>2481</v>
      </c>
      <c r="L106" s="20" t="s">
        <v>173</v>
      </c>
      <c r="M106" s="20" t="s">
        <v>174</v>
      </c>
      <c r="N106" s="20"/>
      <c r="O106" s="19">
        <f t="shared" si="13"/>
        <v>36</v>
      </c>
      <c r="P106" s="19">
        <v>24</v>
      </c>
      <c r="Q106" s="19">
        <v>12</v>
      </c>
      <c r="R106" s="19">
        <v>0</v>
      </c>
      <c r="S106" s="21" t="s">
        <v>484</v>
      </c>
      <c r="T106" s="21" t="s">
        <v>407</v>
      </c>
      <c r="U106" s="17" t="s">
        <v>192</v>
      </c>
      <c r="V106" s="17" t="str">
        <f t="shared" si="14"/>
        <v>CC</v>
      </c>
      <c r="W106" s="22" t="s">
        <v>153</v>
      </c>
      <c r="X106" s="22">
        <v>2</v>
      </c>
    </row>
    <row r="107" spans="1:24" ht="409.5" x14ac:dyDescent="0.25">
      <c r="A107" s="9"/>
      <c r="B107" s="17" t="s">
        <v>2472</v>
      </c>
      <c r="C107" s="17" t="str">
        <f t="shared" si="12"/>
        <v>UFR Droit, Economie et Sciences Sociales</v>
      </c>
      <c r="D107" s="33" t="s">
        <v>2474</v>
      </c>
      <c r="E107" s="18" t="s">
        <v>2475</v>
      </c>
      <c r="F107" s="18">
        <v>0</v>
      </c>
      <c r="G107" s="19" t="s">
        <v>495</v>
      </c>
      <c r="H107" s="19">
        <v>4</v>
      </c>
      <c r="I107" s="18" t="s">
        <v>491</v>
      </c>
      <c r="J107" s="6" t="s">
        <v>174</v>
      </c>
      <c r="K107" s="18" t="s">
        <v>2481</v>
      </c>
      <c r="L107" s="20" t="s">
        <v>496</v>
      </c>
      <c r="M107" s="20" t="s">
        <v>174</v>
      </c>
      <c r="N107" s="20"/>
      <c r="O107" s="19">
        <f t="shared" si="13"/>
        <v>34</v>
      </c>
      <c r="P107" s="19">
        <v>24</v>
      </c>
      <c r="Q107" s="19">
        <v>10</v>
      </c>
      <c r="R107" s="19">
        <v>0</v>
      </c>
      <c r="S107" s="21" t="s">
        <v>484</v>
      </c>
      <c r="T107" s="21" t="s">
        <v>407</v>
      </c>
      <c r="U107" s="17" t="s">
        <v>192</v>
      </c>
      <c r="V107" s="17" t="str">
        <f t="shared" si="14"/>
        <v>CC</v>
      </c>
      <c r="W107" s="22" t="s">
        <v>153</v>
      </c>
      <c r="X107" s="22">
        <v>2</v>
      </c>
    </row>
    <row r="108" spans="1:24" ht="78.75" x14ac:dyDescent="0.25">
      <c r="A108" s="9"/>
      <c r="B108" s="17" t="s">
        <v>2472</v>
      </c>
      <c r="C108" s="17" t="str">
        <f t="shared" si="12"/>
        <v>UFR Droit, Economie et Sciences Sociales</v>
      </c>
      <c r="D108" s="33" t="s">
        <v>2474</v>
      </c>
      <c r="E108" s="18" t="s">
        <v>2475</v>
      </c>
      <c r="F108" s="18">
        <v>0</v>
      </c>
      <c r="G108" s="19" t="s">
        <v>497</v>
      </c>
      <c r="H108" s="19">
        <v>2</v>
      </c>
      <c r="I108" s="18" t="s">
        <v>498</v>
      </c>
      <c r="J108" s="6" t="s">
        <v>174</v>
      </c>
      <c r="K108" s="18" t="s">
        <v>2481</v>
      </c>
      <c r="L108" s="20" t="s">
        <v>173</v>
      </c>
      <c r="M108" s="20" t="s">
        <v>174</v>
      </c>
      <c r="N108" s="20"/>
      <c r="O108" s="19">
        <f t="shared" si="13"/>
        <v>24</v>
      </c>
      <c r="P108" s="19">
        <v>0</v>
      </c>
      <c r="Q108" s="19">
        <v>24</v>
      </c>
      <c r="R108" s="19">
        <v>0</v>
      </c>
      <c r="S108" s="21" t="s">
        <v>484</v>
      </c>
      <c r="T108" s="21" t="s">
        <v>407</v>
      </c>
      <c r="U108" s="17" t="s">
        <v>192</v>
      </c>
      <c r="V108" s="17" t="str">
        <f t="shared" si="14"/>
        <v>CC</v>
      </c>
      <c r="W108" s="22" t="s">
        <v>154</v>
      </c>
      <c r="X108" s="22">
        <v>1</v>
      </c>
    </row>
    <row r="109" spans="1:24" ht="105" x14ac:dyDescent="0.25">
      <c r="A109" s="9"/>
      <c r="B109" s="17" t="s">
        <v>2472</v>
      </c>
      <c r="C109" s="17" t="str">
        <f t="shared" si="12"/>
        <v>UFR Droit, Economie et Sciences Sociales</v>
      </c>
      <c r="D109" s="33" t="s">
        <v>2474</v>
      </c>
      <c r="E109" s="18" t="s">
        <v>2475</v>
      </c>
      <c r="F109" s="18">
        <v>0</v>
      </c>
      <c r="G109" s="19" t="s">
        <v>499</v>
      </c>
      <c r="H109" s="19">
        <v>3</v>
      </c>
      <c r="I109" s="18" t="s">
        <v>500</v>
      </c>
      <c r="J109" s="6" t="s">
        <v>174</v>
      </c>
      <c r="K109" s="18" t="s">
        <v>2481</v>
      </c>
      <c r="L109" s="20" t="s">
        <v>173</v>
      </c>
      <c r="M109" s="20" t="s">
        <v>174</v>
      </c>
      <c r="N109" s="20"/>
      <c r="O109" s="19">
        <f t="shared" si="13"/>
        <v>28</v>
      </c>
      <c r="P109" s="19">
        <v>20</v>
      </c>
      <c r="Q109" s="19">
        <v>8</v>
      </c>
      <c r="R109" s="19">
        <v>0</v>
      </c>
      <c r="S109" s="21" t="s">
        <v>484</v>
      </c>
      <c r="T109" s="21" t="s">
        <v>407</v>
      </c>
      <c r="U109" s="17" t="s">
        <v>192</v>
      </c>
      <c r="V109" s="17" t="str">
        <f t="shared" si="14"/>
        <v>CC</v>
      </c>
      <c r="W109" s="22" t="s">
        <v>154</v>
      </c>
      <c r="X109" s="22">
        <v>1</v>
      </c>
    </row>
    <row r="110" spans="1:24" ht="210" x14ac:dyDescent="0.25">
      <c r="A110" s="9"/>
      <c r="B110" s="17" t="s">
        <v>2472</v>
      </c>
      <c r="C110" s="17" t="str">
        <f t="shared" si="12"/>
        <v>UFR Droit, Economie et Sciences Sociales</v>
      </c>
      <c r="D110" s="33" t="s">
        <v>2474</v>
      </c>
      <c r="E110" s="18" t="s">
        <v>2475</v>
      </c>
      <c r="F110" s="18">
        <v>0</v>
      </c>
      <c r="G110" s="19" t="s">
        <v>501</v>
      </c>
      <c r="H110" s="19">
        <v>3</v>
      </c>
      <c r="I110" s="18" t="s">
        <v>502</v>
      </c>
      <c r="J110" s="6" t="s">
        <v>174</v>
      </c>
      <c r="K110" s="18" t="s">
        <v>2481</v>
      </c>
      <c r="L110" s="20" t="s">
        <v>503</v>
      </c>
      <c r="M110" s="20" t="s">
        <v>174</v>
      </c>
      <c r="N110" s="20"/>
      <c r="O110" s="19">
        <f t="shared" si="13"/>
        <v>32</v>
      </c>
      <c r="P110" s="19">
        <v>20</v>
      </c>
      <c r="Q110" s="19">
        <v>12</v>
      </c>
      <c r="R110" s="19">
        <v>0</v>
      </c>
      <c r="S110" s="21" t="s">
        <v>484</v>
      </c>
      <c r="T110" s="21" t="s">
        <v>407</v>
      </c>
      <c r="U110" s="17" t="s">
        <v>192</v>
      </c>
      <c r="V110" s="17" t="str">
        <f t="shared" si="14"/>
        <v>CC</v>
      </c>
      <c r="W110" s="22" t="s">
        <v>154</v>
      </c>
      <c r="X110" s="22">
        <v>1</v>
      </c>
    </row>
    <row r="111" spans="1:24" ht="52.5" x14ac:dyDescent="0.25">
      <c r="A111" s="9"/>
      <c r="B111" s="17" t="s">
        <v>2472</v>
      </c>
      <c r="C111" s="17" t="str">
        <f t="shared" si="12"/>
        <v>UFR Droit, Economie et Sciences Sociales</v>
      </c>
      <c r="D111" s="33" t="s">
        <v>2474</v>
      </c>
      <c r="E111" s="18" t="s">
        <v>2475</v>
      </c>
      <c r="F111" s="18">
        <v>0</v>
      </c>
      <c r="G111" s="19" t="s">
        <v>504</v>
      </c>
      <c r="H111" s="19">
        <v>3</v>
      </c>
      <c r="I111" s="18" t="s">
        <v>505</v>
      </c>
      <c r="J111" s="6" t="s">
        <v>174</v>
      </c>
      <c r="K111" s="18" t="s">
        <v>2481</v>
      </c>
      <c r="L111" s="20" t="s">
        <v>173</v>
      </c>
      <c r="M111" s="20" t="s">
        <v>174</v>
      </c>
      <c r="N111" s="20"/>
      <c r="O111" s="19">
        <f t="shared" si="13"/>
        <v>20</v>
      </c>
      <c r="P111" s="19">
        <v>20</v>
      </c>
      <c r="Q111" s="19">
        <v>0</v>
      </c>
      <c r="R111" s="19">
        <v>0</v>
      </c>
      <c r="S111" s="21" t="s">
        <v>484</v>
      </c>
      <c r="T111" s="21" t="s">
        <v>407</v>
      </c>
      <c r="U111" s="17" t="s">
        <v>192</v>
      </c>
      <c r="V111" s="17" t="str">
        <f t="shared" si="14"/>
        <v>CC</v>
      </c>
      <c r="W111" s="22" t="s">
        <v>154</v>
      </c>
      <c r="X111" s="22">
        <v>1</v>
      </c>
    </row>
    <row r="112" spans="1:24" ht="409.5" x14ac:dyDescent="0.25">
      <c r="A112" s="9"/>
      <c r="B112" s="17" t="s">
        <v>2472</v>
      </c>
      <c r="C112" s="17" t="str">
        <f t="shared" si="12"/>
        <v>UFR Droit, Economie et Sciences Sociales</v>
      </c>
      <c r="D112" s="33" t="s">
        <v>2474</v>
      </c>
      <c r="E112" s="18" t="s">
        <v>2475</v>
      </c>
      <c r="F112" s="18">
        <v>0</v>
      </c>
      <c r="G112" s="19" t="s">
        <v>506</v>
      </c>
      <c r="H112" s="19">
        <v>2</v>
      </c>
      <c r="I112" s="18" t="s">
        <v>507</v>
      </c>
      <c r="J112" s="6" t="s">
        <v>174</v>
      </c>
      <c r="K112" s="18" t="s">
        <v>2481</v>
      </c>
      <c r="L112" s="20" t="s">
        <v>508</v>
      </c>
      <c r="M112" s="20" t="s">
        <v>174</v>
      </c>
      <c r="N112" s="20"/>
      <c r="O112" s="19">
        <f t="shared" si="13"/>
        <v>20</v>
      </c>
      <c r="P112" s="19">
        <v>20</v>
      </c>
      <c r="Q112" s="19">
        <v>0</v>
      </c>
      <c r="R112" s="19">
        <v>0</v>
      </c>
      <c r="S112" s="21" t="s">
        <v>484</v>
      </c>
      <c r="T112" s="21" t="s">
        <v>407</v>
      </c>
      <c r="U112" s="17" t="s">
        <v>192</v>
      </c>
      <c r="V112" s="17" t="str">
        <f t="shared" si="14"/>
        <v>CC</v>
      </c>
      <c r="W112" s="22" t="s">
        <v>154</v>
      </c>
      <c r="X112" s="22">
        <v>1</v>
      </c>
    </row>
    <row r="113" spans="1:24" ht="52.5" x14ac:dyDescent="0.25">
      <c r="A113" s="9"/>
      <c r="B113" s="17" t="s">
        <v>2472</v>
      </c>
      <c r="C113" s="17" t="str">
        <f t="shared" si="12"/>
        <v>UFR Droit, Economie et Sciences Sociales</v>
      </c>
      <c r="D113" s="33" t="s">
        <v>2474</v>
      </c>
      <c r="E113" s="18" t="s">
        <v>2475</v>
      </c>
      <c r="F113" s="18">
        <v>0</v>
      </c>
      <c r="G113" s="19" t="s">
        <v>509</v>
      </c>
      <c r="H113" s="19">
        <v>3</v>
      </c>
      <c r="I113" s="18" t="s">
        <v>510</v>
      </c>
      <c r="J113" s="6" t="s">
        <v>174</v>
      </c>
      <c r="K113" s="18" t="s">
        <v>2481</v>
      </c>
      <c r="L113" s="20" t="s">
        <v>173</v>
      </c>
      <c r="M113" s="20" t="s">
        <v>174</v>
      </c>
      <c r="N113" s="20"/>
      <c r="O113" s="19">
        <f t="shared" si="13"/>
        <v>26</v>
      </c>
      <c r="P113" s="19">
        <v>20</v>
      </c>
      <c r="Q113" s="19">
        <v>6</v>
      </c>
      <c r="R113" s="19">
        <v>0</v>
      </c>
      <c r="S113" s="21" t="s">
        <v>484</v>
      </c>
      <c r="T113" s="21" t="s">
        <v>407</v>
      </c>
      <c r="U113" s="17" t="s">
        <v>192</v>
      </c>
      <c r="V113" s="17" t="str">
        <f t="shared" si="14"/>
        <v>CC</v>
      </c>
      <c r="W113" s="22" t="s">
        <v>154</v>
      </c>
      <c r="X113" s="22">
        <v>2</v>
      </c>
    </row>
    <row r="114" spans="1:24" ht="315" x14ac:dyDescent="0.25">
      <c r="A114" s="9"/>
      <c r="B114" s="17" t="s">
        <v>2472</v>
      </c>
      <c r="C114" s="17" t="str">
        <f t="shared" si="12"/>
        <v>UFR Droit, Economie et Sciences Sociales</v>
      </c>
      <c r="D114" s="33" t="s">
        <v>2474</v>
      </c>
      <c r="E114" s="18" t="s">
        <v>2475</v>
      </c>
      <c r="F114" s="18">
        <v>0</v>
      </c>
      <c r="G114" s="19" t="s">
        <v>511</v>
      </c>
      <c r="H114" s="19">
        <v>3</v>
      </c>
      <c r="I114" s="18" t="s">
        <v>512</v>
      </c>
      <c r="J114" s="6" t="s">
        <v>174</v>
      </c>
      <c r="K114" s="18" t="s">
        <v>2481</v>
      </c>
      <c r="L114" s="20" t="s">
        <v>513</v>
      </c>
      <c r="M114" s="20" t="s">
        <v>174</v>
      </c>
      <c r="N114" s="20"/>
      <c r="O114" s="19">
        <f t="shared" si="13"/>
        <v>32</v>
      </c>
      <c r="P114" s="19">
        <v>20</v>
      </c>
      <c r="Q114" s="19">
        <v>12</v>
      </c>
      <c r="R114" s="19">
        <v>0</v>
      </c>
      <c r="S114" s="21" t="s">
        <v>484</v>
      </c>
      <c r="T114" s="21" t="s">
        <v>407</v>
      </c>
      <c r="U114" s="17" t="s">
        <v>192</v>
      </c>
      <c r="V114" s="17" t="str">
        <f t="shared" si="14"/>
        <v>CC</v>
      </c>
      <c r="W114" s="22" t="s">
        <v>154</v>
      </c>
      <c r="X114" s="22">
        <v>2</v>
      </c>
    </row>
    <row r="115" spans="1:24" ht="409.5" x14ac:dyDescent="0.25">
      <c r="A115" s="9"/>
      <c r="B115" s="17" t="s">
        <v>2472</v>
      </c>
      <c r="C115" s="17" t="str">
        <f t="shared" si="12"/>
        <v>UFR Droit, Economie et Sciences Sociales</v>
      </c>
      <c r="D115" s="33" t="s">
        <v>2474</v>
      </c>
      <c r="E115" s="18" t="s">
        <v>2475</v>
      </c>
      <c r="F115" s="18">
        <v>0</v>
      </c>
      <c r="G115" s="19" t="s">
        <v>514</v>
      </c>
      <c r="H115" s="19">
        <v>2</v>
      </c>
      <c r="I115" s="18" t="s">
        <v>515</v>
      </c>
      <c r="J115" s="6" t="s">
        <v>174</v>
      </c>
      <c r="K115" s="18" t="s">
        <v>2481</v>
      </c>
      <c r="L115" s="20" t="s">
        <v>516</v>
      </c>
      <c r="M115" s="20" t="s">
        <v>174</v>
      </c>
      <c r="N115" s="20"/>
      <c r="O115" s="19">
        <f t="shared" si="13"/>
        <v>20</v>
      </c>
      <c r="P115" s="19">
        <v>20</v>
      </c>
      <c r="Q115" s="19">
        <v>0</v>
      </c>
      <c r="R115" s="19">
        <v>0</v>
      </c>
      <c r="S115" s="21" t="s">
        <v>484</v>
      </c>
      <c r="T115" s="21" t="s">
        <v>407</v>
      </c>
      <c r="U115" s="17" t="s">
        <v>192</v>
      </c>
      <c r="V115" s="17" t="str">
        <f t="shared" si="14"/>
        <v>CC</v>
      </c>
      <c r="W115" s="22" t="s">
        <v>154</v>
      </c>
      <c r="X115" s="22">
        <v>2</v>
      </c>
    </row>
    <row r="116" spans="1:24" ht="52.5" x14ac:dyDescent="0.25">
      <c r="A116" s="9"/>
      <c r="B116" s="17" t="s">
        <v>2472</v>
      </c>
      <c r="C116" s="17" t="str">
        <f>B116</f>
        <v>UFR Droit, Economie et Sciences Sociales</v>
      </c>
      <c r="D116" s="33" t="s">
        <v>2474</v>
      </c>
      <c r="E116" s="18" t="s">
        <v>2475</v>
      </c>
      <c r="F116" s="18">
        <v>0</v>
      </c>
      <c r="G116" s="19" t="s">
        <v>517</v>
      </c>
      <c r="H116" s="19">
        <v>3</v>
      </c>
      <c r="I116" s="18" t="s">
        <v>518</v>
      </c>
      <c r="J116" s="6" t="s">
        <v>174</v>
      </c>
      <c r="K116" s="18" t="s">
        <v>2481</v>
      </c>
      <c r="L116" s="20" t="s">
        <v>173</v>
      </c>
      <c r="M116" s="20" t="s">
        <v>174</v>
      </c>
      <c r="N116" s="20"/>
      <c r="O116" s="19">
        <f t="shared" si="13"/>
        <v>20</v>
      </c>
      <c r="P116" s="19">
        <v>20</v>
      </c>
      <c r="Q116" s="19">
        <v>0</v>
      </c>
      <c r="R116" s="19">
        <v>0</v>
      </c>
      <c r="S116" s="21" t="s">
        <v>484</v>
      </c>
      <c r="T116" s="21" t="s">
        <v>407</v>
      </c>
      <c r="U116" s="17" t="s">
        <v>192</v>
      </c>
      <c r="V116" s="17" t="str">
        <f t="shared" si="14"/>
        <v>CC</v>
      </c>
      <c r="W116" s="22" t="s">
        <v>154</v>
      </c>
      <c r="X116" s="22">
        <v>2</v>
      </c>
    </row>
    <row r="117" spans="1:24" ht="52.5" x14ac:dyDescent="0.25">
      <c r="A117" s="9"/>
      <c r="B117" s="17" t="s">
        <v>2472</v>
      </c>
      <c r="C117" s="17" t="str">
        <f t="shared" ref="C117:C133" si="15">B117</f>
        <v>UFR Droit, Economie et Sciences Sociales</v>
      </c>
      <c r="D117" s="33" t="s">
        <v>2474</v>
      </c>
      <c r="E117" s="18" t="s">
        <v>2475</v>
      </c>
      <c r="F117" s="18">
        <v>0</v>
      </c>
      <c r="G117" s="19" t="s">
        <v>519</v>
      </c>
      <c r="H117" s="19">
        <v>3</v>
      </c>
      <c r="I117" s="18" t="s">
        <v>520</v>
      </c>
      <c r="J117" s="6" t="s">
        <v>174</v>
      </c>
      <c r="K117" s="18" t="s">
        <v>2481</v>
      </c>
      <c r="L117" s="20" t="s">
        <v>173</v>
      </c>
      <c r="M117" s="20" t="s">
        <v>174</v>
      </c>
      <c r="N117" s="20"/>
      <c r="O117" s="19">
        <f t="shared" si="13"/>
        <v>20</v>
      </c>
      <c r="P117" s="19">
        <v>20</v>
      </c>
      <c r="Q117" s="19">
        <v>0</v>
      </c>
      <c r="R117" s="19">
        <v>0</v>
      </c>
      <c r="S117" s="21" t="s">
        <v>484</v>
      </c>
      <c r="T117" s="21" t="s">
        <v>407</v>
      </c>
      <c r="U117" s="17" t="s">
        <v>192</v>
      </c>
      <c r="V117" s="17" t="str">
        <f t="shared" si="14"/>
        <v>CC</v>
      </c>
      <c r="W117" s="22" t="s">
        <v>154</v>
      </c>
      <c r="X117" s="22">
        <v>2</v>
      </c>
    </row>
    <row r="118" spans="1:24" ht="52.5" x14ac:dyDescent="0.25">
      <c r="A118" s="9"/>
      <c r="B118" s="17" t="s">
        <v>2472</v>
      </c>
      <c r="C118" s="17" t="str">
        <f t="shared" si="15"/>
        <v>UFR Droit, Economie et Sciences Sociales</v>
      </c>
      <c r="D118" s="33" t="s">
        <v>2474</v>
      </c>
      <c r="E118" s="18" t="s">
        <v>2475</v>
      </c>
      <c r="F118" s="18">
        <v>0</v>
      </c>
      <c r="G118" s="19" t="s">
        <v>521</v>
      </c>
      <c r="H118" s="19">
        <v>2</v>
      </c>
      <c r="I118" s="18" t="s">
        <v>522</v>
      </c>
      <c r="J118" s="6" t="s">
        <v>174</v>
      </c>
      <c r="K118" s="18" t="s">
        <v>2481</v>
      </c>
      <c r="L118" s="20" t="s">
        <v>173</v>
      </c>
      <c r="M118" s="20" t="s">
        <v>174</v>
      </c>
      <c r="N118" s="20"/>
      <c r="O118" s="19">
        <f t="shared" si="13"/>
        <v>20</v>
      </c>
      <c r="P118" s="19">
        <v>20</v>
      </c>
      <c r="Q118" s="19">
        <v>0</v>
      </c>
      <c r="R118" s="19">
        <v>0</v>
      </c>
      <c r="S118" s="21" t="s">
        <v>484</v>
      </c>
      <c r="T118" s="21" t="s">
        <v>407</v>
      </c>
      <c r="U118" s="17" t="s">
        <v>192</v>
      </c>
      <c r="V118" s="17" t="str">
        <f t="shared" si="14"/>
        <v>CC</v>
      </c>
      <c r="W118" s="22" t="s">
        <v>246</v>
      </c>
      <c r="X118" s="22">
        <v>1</v>
      </c>
    </row>
    <row r="119" spans="1:24" ht="52.5" x14ac:dyDescent="0.25">
      <c r="A119" s="9"/>
      <c r="B119" s="17" t="s">
        <v>2472</v>
      </c>
      <c r="C119" s="17" t="str">
        <f t="shared" si="15"/>
        <v>UFR Droit, Economie et Sciences Sociales</v>
      </c>
      <c r="D119" s="33" t="s">
        <v>2474</v>
      </c>
      <c r="E119" s="18" t="s">
        <v>2475</v>
      </c>
      <c r="F119" s="18">
        <v>0</v>
      </c>
      <c r="G119" s="19" t="s">
        <v>523</v>
      </c>
      <c r="H119" s="19">
        <v>4</v>
      </c>
      <c r="I119" s="18" t="s">
        <v>524</v>
      </c>
      <c r="J119" s="6" t="s">
        <v>174</v>
      </c>
      <c r="K119" s="18" t="s">
        <v>2481</v>
      </c>
      <c r="L119" s="20" t="s">
        <v>173</v>
      </c>
      <c r="M119" s="20" t="s">
        <v>174</v>
      </c>
      <c r="N119" s="20"/>
      <c r="O119" s="19">
        <f t="shared" si="13"/>
        <v>36</v>
      </c>
      <c r="P119" s="19">
        <v>20</v>
      </c>
      <c r="Q119" s="19">
        <v>16</v>
      </c>
      <c r="R119" s="19">
        <v>0</v>
      </c>
      <c r="S119" s="21" t="s">
        <v>484</v>
      </c>
      <c r="T119" s="21" t="s">
        <v>407</v>
      </c>
      <c r="U119" s="17" t="s">
        <v>192</v>
      </c>
      <c r="V119" s="17" t="str">
        <f t="shared" si="14"/>
        <v>CC</v>
      </c>
      <c r="W119" s="22" t="s">
        <v>246</v>
      </c>
      <c r="X119" s="22">
        <v>1</v>
      </c>
    </row>
    <row r="120" spans="1:24" ht="52.5" x14ac:dyDescent="0.25">
      <c r="A120" s="9"/>
      <c r="B120" s="17" t="s">
        <v>2472</v>
      </c>
      <c r="C120" s="17" t="str">
        <f t="shared" si="15"/>
        <v>UFR Droit, Economie et Sciences Sociales</v>
      </c>
      <c r="D120" s="33" t="s">
        <v>2474</v>
      </c>
      <c r="E120" s="18" t="s">
        <v>2475</v>
      </c>
      <c r="F120" s="18">
        <v>0</v>
      </c>
      <c r="G120" s="19" t="s">
        <v>525</v>
      </c>
      <c r="H120" s="19">
        <v>2</v>
      </c>
      <c r="I120" s="18" t="s">
        <v>526</v>
      </c>
      <c r="J120" s="6" t="s">
        <v>174</v>
      </c>
      <c r="K120" s="18" t="s">
        <v>2481</v>
      </c>
      <c r="L120" s="20" t="s">
        <v>173</v>
      </c>
      <c r="M120" s="20" t="s">
        <v>174</v>
      </c>
      <c r="N120" s="20"/>
      <c r="O120" s="19">
        <f t="shared" si="13"/>
        <v>20</v>
      </c>
      <c r="P120" s="19">
        <v>20</v>
      </c>
      <c r="Q120" s="19">
        <v>0</v>
      </c>
      <c r="R120" s="19">
        <v>0</v>
      </c>
      <c r="S120" s="21" t="s">
        <v>484</v>
      </c>
      <c r="T120" s="21" t="s">
        <v>407</v>
      </c>
      <c r="U120" s="17" t="s">
        <v>192</v>
      </c>
      <c r="V120" s="17" t="str">
        <f t="shared" si="14"/>
        <v>CC</v>
      </c>
      <c r="W120" s="22" t="s">
        <v>246</v>
      </c>
      <c r="X120" s="22">
        <v>2</v>
      </c>
    </row>
    <row r="121" spans="1:24" ht="78.75" x14ac:dyDescent="0.25">
      <c r="A121" s="9"/>
      <c r="B121" s="17" t="s">
        <v>2472</v>
      </c>
      <c r="C121" s="17" t="str">
        <f t="shared" si="15"/>
        <v>UFR Droit, Economie et Sciences Sociales</v>
      </c>
      <c r="D121" s="33" t="s">
        <v>2474</v>
      </c>
      <c r="E121" s="18" t="s">
        <v>2475</v>
      </c>
      <c r="F121" s="18">
        <v>0</v>
      </c>
      <c r="G121" s="19" t="s">
        <v>527</v>
      </c>
      <c r="H121" s="19">
        <v>2</v>
      </c>
      <c r="I121" s="18" t="s">
        <v>528</v>
      </c>
      <c r="J121" s="6" t="s">
        <v>174</v>
      </c>
      <c r="K121" s="18" t="s">
        <v>2481</v>
      </c>
      <c r="L121" s="20" t="s">
        <v>173</v>
      </c>
      <c r="M121" s="20" t="s">
        <v>174</v>
      </c>
      <c r="N121" s="20"/>
      <c r="O121" s="19">
        <f t="shared" si="13"/>
        <v>20</v>
      </c>
      <c r="P121" s="19">
        <v>20</v>
      </c>
      <c r="Q121" s="19">
        <v>0</v>
      </c>
      <c r="R121" s="19">
        <v>0</v>
      </c>
      <c r="S121" s="21" t="s">
        <v>484</v>
      </c>
      <c r="T121" s="21" t="s">
        <v>407</v>
      </c>
      <c r="U121" s="17" t="s">
        <v>192</v>
      </c>
      <c r="V121" s="17" t="str">
        <f t="shared" si="14"/>
        <v>CC</v>
      </c>
      <c r="W121" s="22" t="s">
        <v>246</v>
      </c>
      <c r="X121" s="22">
        <v>2</v>
      </c>
    </row>
    <row r="122" spans="1:24" ht="52.5" x14ac:dyDescent="0.25">
      <c r="A122" s="9"/>
      <c r="B122" s="17" t="s">
        <v>2472</v>
      </c>
      <c r="C122" s="17" t="str">
        <f t="shared" si="15"/>
        <v>UFR Droit, Economie et Sciences Sociales</v>
      </c>
      <c r="D122" s="33" t="s">
        <v>2474</v>
      </c>
      <c r="E122" s="18" t="s">
        <v>2475</v>
      </c>
      <c r="F122" s="18">
        <v>0</v>
      </c>
      <c r="G122" s="19" t="s">
        <v>529</v>
      </c>
      <c r="H122" s="19">
        <v>4</v>
      </c>
      <c r="I122" s="18" t="s">
        <v>530</v>
      </c>
      <c r="J122" s="6" t="s">
        <v>174</v>
      </c>
      <c r="K122" s="18" t="s">
        <v>2481</v>
      </c>
      <c r="L122" s="20" t="s">
        <v>173</v>
      </c>
      <c r="M122" s="20" t="s">
        <v>174</v>
      </c>
      <c r="N122" s="20"/>
      <c r="O122" s="19">
        <f t="shared" si="13"/>
        <v>32</v>
      </c>
      <c r="P122" s="19">
        <v>20</v>
      </c>
      <c r="Q122" s="19">
        <v>12</v>
      </c>
      <c r="R122" s="19">
        <v>0</v>
      </c>
      <c r="S122" s="21" t="s">
        <v>484</v>
      </c>
      <c r="T122" s="21" t="s">
        <v>407</v>
      </c>
      <c r="U122" s="17" t="s">
        <v>192</v>
      </c>
      <c r="V122" s="17" t="str">
        <f t="shared" si="14"/>
        <v>CC</v>
      </c>
      <c r="W122" s="22" t="s">
        <v>246</v>
      </c>
      <c r="X122" s="22">
        <v>2</v>
      </c>
    </row>
    <row r="123" spans="1:24" ht="52.5" x14ac:dyDescent="0.25">
      <c r="A123" s="9"/>
      <c r="B123" s="17" t="s">
        <v>2472</v>
      </c>
      <c r="C123" s="17" t="str">
        <f t="shared" si="15"/>
        <v>UFR Droit, Economie et Sciences Sociales</v>
      </c>
      <c r="D123" s="33" t="s">
        <v>2474</v>
      </c>
      <c r="E123" s="18" t="s">
        <v>2475</v>
      </c>
      <c r="F123" s="18">
        <v>0</v>
      </c>
      <c r="G123" s="19" t="s">
        <v>531</v>
      </c>
      <c r="H123" s="19">
        <v>2</v>
      </c>
      <c r="I123" s="18" t="s">
        <v>532</v>
      </c>
      <c r="J123" s="6" t="s">
        <v>174</v>
      </c>
      <c r="K123" s="18" t="s">
        <v>2481</v>
      </c>
      <c r="L123" s="20" t="s">
        <v>173</v>
      </c>
      <c r="M123" s="20" t="s">
        <v>174</v>
      </c>
      <c r="N123" s="20"/>
      <c r="O123" s="19">
        <f t="shared" si="13"/>
        <v>20</v>
      </c>
      <c r="P123" s="19">
        <v>20</v>
      </c>
      <c r="Q123" s="19">
        <v>0</v>
      </c>
      <c r="R123" s="19">
        <v>0</v>
      </c>
      <c r="S123" s="21" t="s">
        <v>484</v>
      </c>
      <c r="T123" s="21" t="s">
        <v>407</v>
      </c>
      <c r="U123" s="17" t="s">
        <v>192</v>
      </c>
      <c r="V123" s="17" t="str">
        <f t="shared" si="14"/>
        <v>CC</v>
      </c>
      <c r="W123" s="22" t="s">
        <v>246</v>
      </c>
      <c r="X123" s="22">
        <v>2</v>
      </c>
    </row>
    <row r="124" spans="1:24" ht="52.5" x14ac:dyDescent="0.25">
      <c r="A124" s="9"/>
      <c r="B124" s="17" t="s">
        <v>2472</v>
      </c>
      <c r="C124" s="17" t="str">
        <f t="shared" si="15"/>
        <v>UFR Droit, Economie et Sciences Sociales</v>
      </c>
      <c r="D124" s="33" t="s">
        <v>2474</v>
      </c>
      <c r="E124" s="18" t="s">
        <v>2475</v>
      </c>
      <c r="F124" s="18">
        <v>0</v>
      </c>
      <c r="G124" s="19" t="s">
        <v>533</v>
      </c>
      <c r="H124" s="19">
        <v>3</v>
      </c>
      <c r="I124" s="18" t="s">
        <v>534</v>
      </c>
      <c r="J124" s="6" t="s">
        <v>174</v>
      </c>
      <c r="K124" s="18" t="s">
        <v>2481</v>
      </c>
      <c r="L124" s="20" t="s">
        <v>173</v>
      </c>
      <c r="M124" s="20" t="s">
        <v>174</v>
      </c>
      <c r="N124" s="20"/>
      <c r="O124" s="19">
        <f t="shared" si="13"/>
        <v>24</v>
      </c>
      <c r="P124" s="19">
        <v>0</v>
      </c>
      <c r="Q124" s="19">
        <v>24</v>
      </c>
      <c r="R124" s="19">
        <v>0</v>
      </c>
      <c r="S124" s="21" t="s">
        <v>484</v>
      </c>
      <c r="T124" s="21" t="s">
        <v>407</v>
      </c>
      <c r="U124" s="17" t="s">
        <v>192</v>
      </c>
      <c r="V124" s="17" t="str">
        <f t="shared" si="14"/>
        <v>CC</v>
      </c>
      <c r="W124" s="22" t="s">
        <v>459</v>
      </c>
      <c r="X124" s="22">
        <v>1</v>
      </c>
    </row>
    <row r="125" spans="1:24" ht="52.5" x14ac:dyDescent="0.25">
      <c r="A125" s="9"/>
      <c r="B125" s="17" t="s">
        <v>2472</v>
      </c>
      <c r="C125" s="17" t="str">
        <f t="shared" si="15"/>
        <v>UFR Droit, Economie et Sciences Sociales</v>
      </c>
      <c r="D125" s="33" t="s">
        <v>2474</v>
      </c>
      <c r="E125" s="18" t="s">
        <v>2475</v>
      </c>
      <c r="F125" s="18">
        <v>0</v>
      </c>
      <c r="G125" s="19" t="s">
        <v>535</v>
      </c>
      <c r="H125" s="19">
        <v>3</v>
      </c>
      <c r="I125" s="18" t="s">
        <v>536</v>
      </c>
      <c r="J125" s="6" t="s">
        <v>174</v>
      </c>
      <c r="K125" s="18" t="s">
        <v>2481</v>
      </c>
      <c r="L125" s="20" t="s">
        <v>173</v>
      </c>
      <c r="M125" s="20" t="s">
        <v>174</v>
      </c>
      <c r="N125" s="20"/>
      <c r="O125" s="19">
        <f t="shared" si="13"/>
        <v>24</v>
      </c>
      <c r="P125" s="19">
        <v>0</v>
      </c>
      <c r="Q125" s="19">
        <v>24</v>
      </c>
      <c r="R125" s="19">
        <v>0</v>
      </c>
      <c r="S125" s="21" t="s">
        <v>484</v>
      </c>
      <c r="T125" s="21" t="s">
        <v>407</v>
      </c>
      <c r="U125" s="17" t="s">
        <v>192</v>
      </c>
      <c r="V125" s="17" t="str">
        <f t="shared" si="14"/>
        <v>CC</v>
      </c>
      <c r="W125" s="22" t="s">
        <v>459</v>
      </c>
      <c r="X125" s="22">
        <v>2</v>
      </c>
    </row>
    <row r="126" spans="1:24" ht="52.5" x14ac:dyDescent="0.25">
      <c r="A126" s="9"/>
      <c r="B126" s="17" t="s">
        <v>2472</v>
      </c>
      <c r="C126" s="17" t="str">
        <f t="shared" si="15"/>
        <v>UFR Droit, Economie et Sciences Sociales</v>
      </c>
      <c r="D126" s="33" t="s">
        <v>2474</v>
      </c>
      <c r="E126" s="18" t="s">
        <v>2475</v>
      </c>
      <c r="F126" s="18">
        <v>0</v>
      </c>
      <c r="G126" s="19" t="s">
        <v>537</v>
      </c>
      <c r="H126" s="19">
        <v>1</v>
      </c>
      <c r="I126" s="18" t="s">
        <v>538</v>
      </c>
      <c r="J126" s="6" t="s">
        <v>174</v>
      </c>
      <c r="K126" s="18" t="s">
        <v>2481</v>
      </c>
      <c r="L126" s="20" t="s">
        <v>173</v>
      </c>
      <c r="M126" s="20" t="s">
        <v>174</v>
      </c>
      <c r="N126" s="20"/>
      <c r="O126" s="19">
        <f t="shared" si="13"/>
        <v>20</v>
      </c>
      <c r="P126" s="19">
        <v>20</v>
      </c>
      <c r="Q126" s="19">
        <v>0</v>
      </c>
      <c r="R126" s="19">
        <v>0</v>
      </c>
      <c r="S126" s="21" t="s">
        <v>484</v>
      </c>
      <c r="T126" s="21" t="s">
        <v>407</v>
      </c>
      <c r="U126" s="17" t="s">
        <v>192</v>
      </c>
      <c r="V126" s="17" t="str">
        <f t="shared" si="14"/>
        <v>CC</v>
      </c>
      <c r="W126" s="22" t="s">
        <v>459</v>
      </c>
      <c r="X126" s="22">
        <v>2</v>
      </c>
    </row>
    <row r="127" spans="1:24" ht="52.5" x14ac:dyDescent="0.25">
      <c r="A127" s="9"/>
      <c r="B127" s="17" t="s">
        <v>2472</v>
      </c>
      <c r="C127" s="17" t="str">
        <f t="shared" si="15"/>
        <v>UFR Droit, Economie et Sciences Sociales</v>
      </c>
      <c r="D127" s="33" t="s">
        <v>2474</v>
      </c>
      <c r="E127" s="18" t="s">
        <v>2475</v>
      </c>
      <c r="F127" s="18">
        <v>0</v>
      </c>
      <c r="G127" s="19" t="s">
        <v>539</v>
      </c>
      <c r="H127" s="19">
        <v>3</v>
      </c>
      <c r="I127" s="18" t="s">
        <v>540</v>
      </c>
      <c r="J127" s="6" t="s">
        <v>174</v>
      </c>
      <c r="K127" s="18" t="s">
        <v>2481</v>
      </c>
      <c r="L127" s="20" t="s">
        <v>173</v>
      </c>
      <c r="M127" s="20" t="s">
        <v>174</v>
      </c>
      <c r="N127" s="20"/>
      <c r="O127" s="19">
        <f t="shared" si="13"/>
        <v>20</v>
      </c>
      <c r="P127" s="19">
        <v>0</v>
      </c>
      <c r="Q127" s="19">
        <v>20</v>
      </c>
      <c r="R127" s="19">
        <v>0</v>
      </c>
      <c r="S127" s="21" t="s">
        <v>484</v>
      </c>
      <c r="T127" s="21" t="s">
        <v>407</v>
      </c>
      <c r="U127" s="17" t="s">
        <v>192</v>
      </c>
      <c r="V127" s="17" t="str">
        <f t="shared" si="14"/>
        <v>CC</v>
      </c>
      <c r="W127" s="22" t="s">
        <v>153</v>
      </c>
      <c r="X127" s="22">
        <v>1</v>
      </c>
    </row>
    <row r="128" spans="1:24" ht="52.5" x14ac:dyDescent="0.25">
      <c r="A128" s="9"/>
      <c r="B128" s="17" t="s">
        <v>2472</v>
      </c>
      <c r="C128" s="17" t="str">
        <f t="shared" si="15"/>
        <v>UFR Droit, Economie et Sciences Sociales</v>
      </c>
      <c r="D128" s="33" t="s">
        <v>2474</v>
      </c>
      <c r="E128" s="18" t="s">
        <v>2475</v>
      </c>
      <c r="F128" s="18">
        <v>0</v>
      </c>
      <c r="G128" s="19" t="s">
        <v>541</v>
      </c>
      <c r="H128" s="19">
        <v>3</v>
      </c>
      <c r="I128" s="18" t="s">
        <v>542</v>
      </c>
      <c r="J128" s="6" t="s">
        <v>174</v>
      </c>
      <c r="K128" s="18" t="s">
        <v>2481</v>
      </c>
      <c r="L128" s="20" t="s">
        <v>173</v>
      </c>
      <c r="M128" s="20" t="s">
        <v>174</v>
      </c>
      <c r="N128" s="20"/>
      <c r="O128" s="19">
        <f t="shared" si="13"/>
        <v>24</v>
      </c>
      <c r="P128" s="19">
        <v>24</v>
      </c>
      <c r="Q128" s="19">
        <v>0</v>
      </c>
      <c r="R128" s="19">
        <v>0</v>
      </c>
      <c r="S128" s="21" t="s">
        <v>484</v>
      </c>
      <c r="T128" s="21" t="s">
        <v>407</v>
      </c>
      <c r="U128" s="17" t="s">
        <v>192</v>
      </c>
      <c r="V128" s="17" t="str">
        <f t="shared" si="14"/>
        <v>CC</v>
      </c>
      <c r="W128" s="22" t="s">
        <v>153</v>
      </c>
      <c r="X128" s="22">
        <v>2</v>
      </c>
    </row>
    <row r="129" spans="1:24" ht="409.5" x14ac:dyDescent="0.25">
      <c r="A129" s="9"/>
      <c r="B129" s="17" t="s">
        <v>2472</v>
      </c>
      <c r="C129" s="17" t="str">
        <f t="shared" si="15"/>
        <v>UFR Droit, Economie et Sciences Sociales</v>
      </c>
      <c r="D129" s="33" t="s">
        <v>2474</v>
      </c>
      <c r="E129" s="18" t="s">
        <v>2475</v>
      </c>
      <c r="F129" s="18">
        <v>0</v>
      </c>
      <c r="G129" s="19" t="s">
        <v>543</v>
      </c>
      <c r="H129" s="19">
        <v>2</v>
      </c>
      <c r="I129" s="18" t="s">
        <v>544</v>
      </c>
      <c r="J129" s="6" t="s">
        <v>174</v>
      </c>
      <c r="K129" s="18" t="s">
        <v>2481</v>
      </c>
      <c r="L129" s="20" t="s">
        <v>545</v>
      </c>
      <c r="M129" s="20" t="s">
        <v>174</v>
      </c>
      <c r="N129" s="20"/>
      <c r="O129" s="19">
        <f>P129+Q129+R129</f>
        <v>20</v>
      </c>
      <c r="P129" s="19">
        <v>20</v>
      </c>
      <c r="Q129" s="19">
        <v>0</v>
      </c>
      <c r="R129" s="19">
        <v>0</v>
      </c>
      <c r="S129" s="21" t="s">
        <v>484</v>
      </c>
      <c r="T129" s="21" t="s">
        <v>407</v>
      </c>
      <c r="U129" s="17" t="s">
        <v>192</v>
      </c>
      <c r="V129" s="17" t="str">
        <f t="shared" si="14"/>
        <v>CC</v>
      </c>
      <c r="W129" s="22" t="s">
        <v>154</v>
      </c>
      <c r="X129" s="22">
        <v>1</v>
      </c>
    </row>
    <row r="130" spans="1:24" ht="105" x14ac:dyDescent="0.25">
      <c r="A130" s="9"/>
      <c r="B130" s="17" t="s">
        <v>2472</v>
      </c>
      <c r="C130" s="17" t="str">
        <f t="shared" si="15"/>
        <v>UFR Droit, Economie et Sciences Sociales</v>
      </c>
      <c r="D130" s="33" t="s">
        <v>2474</v>
      </c>
      <c r="E130" s="18" t="s">
        <v>2475</v>
      </c>
      <c r="F130" s="18">
        <v>0</v>
      </c>
      <c r="G130" s="19" t="s">
        <v>546</v>
      </c>
      <c r="H130" s="19">
        <v>3</v>
      </c>
      <c r="I130" s="18" t="s">
        <v>547</v>
      </c>
      <c r="J130" s="6" t="s">
        <v>174</v>
      </c>
      <c r="K130" s="18" t="s">
        <v>2481</v>
      </c>
      <c r="L130" s="20" t="s">
        <v>173</v>
      </c>
      <c r="M130" s="20" t="s">
        <v>174</v>
      </c>
      <c r="N130" s="20"/>
      <c r="O130" s="19">
        <f t="shared" ref="O130:O133" si="16">P130+Q130+R130</f>
        <v>20</v>
      </c>
      <c r="P130" s="19">
        <v>20</v>
      </c>
      <c r="Q130" s="19">
        <v>0</v>
      </c>
      <c r="R130" s="19">
        <v>0</v>
      </c>
      <c r="S130" s="21" t="s">
        <v>484</v>
      </c>
      <c r="T130" s="21" t="s">
        <v>407</v>
      </c>
      <c r="U130" s="17" t="s">
        <v>192</v>
      </c>
      <c r="V130" s="17" t="str">
        <f t="shared" si="14"/>
        <v>CC</v>
      </c>
      <c r="W130" s="22" t="s">
        <v>246</v>
      </c>
      <c r="X130" s="22">
        <v>1</v>
      </c>
    </row>
    <row r="131" spans="1:24" ht="52.5" x14ac:dyDescent="0.25">
      <c r="A131" s="9"/>
      <c r="B131" s="17" t="s">
        <v>2472</v>
      </c>
      <c r="C131" s="17" t="str">
        <f t="shared" si="15"/>
        <v>UFR Droit, Economie et Sciences Sociales</v>
      </c>
      <c r="D131" s="33" t="s">
        <v>2474</v>
      </c>
      <c r="E131" s="18" t="s">
        <v>2475</v>
      </c>
      <c r="F131" s="18">
        <v>0</v>
      </c>
      <c r="G131" s="19" t="s">
        <v>548</v>
      </c>
      <c r="H131" s="19">
        <v>2</v>
      </c>
      <c r="I131" s="18" t="s">
        <v>549</v>
      </c>
      <c r="J131" s="6" t="s">
        <v>174</v>
      </c>
      <c r="K131" s="18" t="s">
        <v>2481</v>
      </c>
      <c r="L131" s="20" t="s">
        <v>173</v>
      </c>
      <c r="M131" s="20" t="s">
        <v>174</v>
      </c>
      <c r="N131" s="20"/>
      <c r="O131" s="19">
        <f t="shared" si="16"/>
        <v>20</v>
      </c>
      <c r="P131" s="19">
        <v>0</v>
      </c>
      <c r="Q131" s="19">
        <v>20</v>
      </c>
      <c r="R131" s="19">
        <v>0</v>
      </c>
      <c r="S131" s="21" t="s">
        <v>484</v>
      </c>
      <c r="T131" s="21" t="s">
        <v>407</v>
      </c>
      <c r="U131" s="17" t="s">
        <v>192</v>
      </c>
      <c r="V131" s="17" t="str">
        <f t="shared" si="14"/>
        <v>CC</v>
      </c>
      <c r="W131" s="22" t="s">
        <v>246</v>
      </c>
      <c r="X131" s="22">
        <v>2</v>
      </c>
    </row>
    <row r="132" spans="1:24" ht="52.5" x14ac:dyDescent="0.25">
      <c r="A132" s="9"/>
      <c r="B132" s="17" t="s">
        <v>2472</v>
      </c>
      <c r="C132" s="17" t="str">
        <f t="shared" si="15"/>
        <v>UFR Droit, Economie et Sciences Sociales</v>
      </c>
      <c r="D132" s="33" t="s">
        <v>2474</v>
      </c>
      <c r="E132" s="18" t="s">
        <v>2475</v>
      </c>
      <c r="F132" s="18">
        <v>0</v>
      </c>
      <c r="G132" s="19" t="s">
        <v>550</v>
      </c>
      <c r="H132" s="19">
        <v>2</v>
      </c>
      <c r="I132" s="18" t="s">
        <v>551</v>
      </c>
      <c r="J132" s="6" t="s">
        <v>174</v>
      </c>
      <c r="K132" s="18" t="s">
        <v>2481</v>
      </c>
      <c r="L132" s="20" t="s">
        <v>173</v>
      </c>
      <c r="M132" s="20" t="s">
        <v>174</v>
      </c>
      <c r="N132" s="20"/>
      <c r="O132" s="19">
        <f t="shared" si="16"/>
        <v>20</v>
      </c>
      <c r="P132" s="19">
        <v>20</v>
      </c>
      <c r="Q132" s="19">
        <v>0</v>
      </c>
      <c r="R132" s="19">
        <v>0</v>
      </c>
      <c r="S132" s="21" t="s">
        <v>484</v>
      </c>
      <c r="T132" s="21" t="s">
        <v>407</v>
      </c>
      <c r="U132" s="17" t="s">
        <v>192</v>
      </c>
      <c r="V132" s="17" t="str">
        <f t="shared" si="14"/>
        <v>CC</v>
      </c>
      <c r="W132" s="22" t="s">
        <v>246</v>
      </c>
      <c r="X132" s="22">
        <v>2</v>
      </c>
    </row>
    <row r="133" spans="1:24" ht="52.5" x14ac:dyDescent="0.25">
      <c r="A133" s="9"/>
      <c r="B133" s="17" t="s">
        <v>2472</v>
      </c>
      <c r="C133" s="17" t="str">
        <f t="shared" si="15"/>
        <v>UFR Droit, Economie et Sciences Sociales</v>
      </c>
      <c r="D133" s="33" t="s">
        <v>2474</v>
      </c>
      <c r="E133" s="18" t="s">
        <v>2475</v>
      </c>
      <c r="F133" s="18">
        <v>0</v>
      </c>
      <c r="G133" s="19" t="s">
        <v>552</v>
      </c>
      <c r="H133" s="19">
        <v>3</v>
      </c>
      <c r="I133" s="18" t="s">
        <v>553</v>
      </c>
      <c r="J133" s="6" t="s">
        <v>174</v>
      </c>
      <c r="K133" s="18" t="s">
        <v>2481</v>
      </c>
      <c r="L133" s="20" t="s">
        <v>173</v>
      </c>
      <c r="M133" s="20" t="s">
        <v>174</v>
      </c>
      <c r="N133" s="20"/>
      <c r="O133" s="19">
        <f t="shared" si="16"/>
        <v>20</v>
      </c>
      <c r="P133" s="19">
        <v>20</v>
      </c>
      <c r="Q133" s="19">
        <v>0</v>
      </c>
      <c r="R133" s="19">
        <v>0</v>
      </c>
      <c r="S133" s="21" t="s">
        <v>484</v>
      </c>
      <c r="T133" s="21" t="s">
        <v>407</v>
      </c>
      <c r="U133" s="17" t="s">
        <v>192</v>
      </c>
      <c r="V133" s="17" t="str">
        <f t="shared" si="14"/>
        <v>CC</v>
      </c>
      <c r="W133" s="22" t="s">
        <v>459</v>
      </c>
      <c r="X133" s="22">
        <v>1</v>
      </c>
    </row>
    <row r="134" spans="1:24" ht="409.5" x14ac:dyDescent="0.25">
      <c r="A134" s="9"/>
      <c r="B134" s="17" t="s">
        <v>176</v>
      </c>
      <c r="C134" s="17" t="str">
        <f>B134</f>
        <v>L&amp;L</v>
      </c>
      <c r="D134" s="17" t="s">
        <v>554</v>
      </c>
      <c r="E134" s="18" t="str">
        <f>D134</f>
        <v>LLCE Anglais</v>
      </c>
      <c r="F134" s="18">
        <v>0</v>
      </c>
      <c r="G134" s="19" t="s">
        <v>555</v>
      </c>
      <c r="H134" s="19">
        <v>3</v>
      </c>
      <c r="I134" s="20" t="s">
        <v>556</v>
      </c>
      <c r="J134" s="20" t="s">
        <v>174</v>
      </c>
      <c r="K134" s="20" t="s">
        <v>177</v>
      </c>
      <c r="L134" s="20" t="s">
        <v>557</v>
      </c>
      <c r="M134" s="20" t="s">
        <v>558</v>
      </c>
      <c r="N134" s="20" t="s">
        <v>559</v>
      </c>
      <c r="O134" s="19">
        <v>30</v>
      </c>
      <c r="P134" s="19">
        <v>12</v>
      </c>
      <c r="Q134" s="19">
        <v>18</v>
      </c>
      <c r="R134" s="19">
        <v>0</v>
      </c>
      <c r="S134" s="21" t="s">
        <v>560</v>
      </c>
      <c r="T134" s="21" t="s">
        <v>407</v>
      </c>
      <c r="U134" s="17" t="s">
        <v>192</v>
      </c>
      <c r="V134" s="17" t="str">
        <f>U134</f>
        <v>CC</v>
      </c>
      <c r="W134" s="22" t="s">
        <v>153</v>
      </c>
      <c r="X134" s="22">
        <v>2</v>
      </c>
    </row>
    <row r="135" spans="1:24" ht="409.5" x14ac:dyDescent="0.25">
      <c r="A135" s="9"/>
      <c r="B135" s="17" t="s">
        <v>176</v>
      </c>
      <c r="C135" s="17" t="str">
        <f t="shared" ref="C135:C198" si="17">B135</f>
        <v>L&amp;L</v>
      </c>
      <c r="D135" s="17" t="s">
        <v>554</v>
      </c>
      <c r="E135" s="18" t="str">
        <f t="shared" ref="E135:E198" si="18">D135</f>
        <v>LLCE Anglais</v>
      </c>
      <c r="F135" s="18">
        <v>0</v>
      </c>
      <c r="G135" s="19" t="s">
        <v>561</v>
      </c>
      <c r="H135" s="19">
        <v>3</v>
      </c>
      <c r="I135" s="20" t="s">
        <v>562</v>
      </c>
      <c r="J135" s="20" t="s">
        <v>563</v>
      </c>
      <c r="K135" s="20" t="s">
        <v>177</v>
      </c>
      <c r="L135" s="20" t="s">
        <v>564</v>
      </c>
      <c r="M135" s="20" t="s">
        <v>565</v>
      </c>
      <c r="N135" s="20"/>
      <c r="O135" s="19">
        <v>30</v>
      </c>
      <c r="P135" s="19">
        <v>12</v>
      </c>
      <c r="Q135" s="19">
        <v>18</v>
      </c>
      <c r="R135" s="19">
        <v>0</v>
      </c>
      <c r="S135" s="21" t="s">
        <v>276</v>
      </c>
      <c r="T135" s="21" t="s">
        <v>407</v>
      </c>
      <c r="U135" s="17" t="s">
        <v>192</v>
      </c>
      <c r="V135" s="17" t="str">
        <f t="shared" ref="V135:V198" si="19">U135</f>
        <v>CC</v>
      </c>
      <c r="W135" s="22" t="s">
        <v>153</v>
      </c>
      <c r="X135" s="22">
        <v>2</v>
      </c>
    </row>
    <row r="136" spans="1:24" ht="409.5" x14ac:dyDescent="0.25">
      <c r="A136" s="9"/>
      <c r="B136" s="17" t="s">
        <v>176</v>
      </c>
      <c r="C136" s="17" t="str">
        <f t="shared" si="17"/>
        <v>L&amp;L</v>
      </c>
      <c r="D136" s="17" t="s">
        <v>554</v>
      </c>
      <c r="E136" s="18" t="str">
        <f t="shared" si="18"/>
        <v>LLCE Anglais</v>
      </c>
      <c r="F136" s="18">
        <v>0</v>
      </c>
      <c r="G136" s="19" t="s">
        <v>566</v>
      </c>
      <c r="H136" s="19">
        <v>3</v>
      </c>
      <c r="I136" s="20" t="s">
        <v>201</v>
      </c>
      <c r="J136" s="20" t="s">
        <v>202</v>
      </c>
      <c r="K136" s="20" t="s">
        <v>2566</v>
      </c>
      <c r="L136" s="20" t="s">
        <v>2489</v>
      </c>
      <c r="M136" s="20" t="s">
        <v>567</v>
      </c>
      <c r="N136" s="20" t="s">
        <v>2490</v>
      </c>
      <c r="O136" s="19">
        <v>24</v>
      </c>
      <c r="P136" s="19">
        <v>0</v>
      </c>
      <c r="Q136" s="19">
        <v>24</v>
      </c>
      <c r="R136" s="19">
        <v>0</v>
      </c>
      <c r="S136" s="21" t="s">
        <v>205</v>
      </c>
      <c r="T136" s="21" t="s">
        <v>407</v>
      </c>
      <c r="U136" s="17" t="s">
        <v>192</v>
      </c>
      <c r="V136" s="17" t="str">
        <f t="shared" si="19"/>
        <v>CC</v>
      </c>
      <c r="W136" s="22" t="s">
        <v>153</v>
      </c>
      <c r="X136" s="22">
        <v>2</v>
      </c>
    </row>
    <row r="137" spans="1:24" ht="409.5" x14ac:dyDescent="0.25">
      <c r="A137" s="9"/>
      <c r="B137" s="17" t="s">
        <v>176</v>
      </c>
      <c r="C137" s="17" t="str">
        <f t="shared" si="17"/>
        <v>L&amp;L</v>
      </c>
      <c r="D137" s="17" t="s">
        <v>554</v>
      </c>
      <c r="E137" s="18" t="str">
        <f t="shared" si="18"/>
        <v>LLCE Anglais</v>
      </c>
      <c r="F137" s="18">
        <v>0</v>
      </c>
      <c r="G137" s="19" t="s">
        <v>568</v>
      </c>
      <c r="H137" s="19">
        <v>3</v>
      </c>
      <c r="I137" s="20" t="s">
        <v>569</v>
      </c>
      <c r="J137" s="20" t="s">
        <v>570</v>
      </c>
      <c r="K137" s="20" t="s">
        <v>177</v>
      </c>
      <c r="L137" s="20" t="s">
        <v>571</v>
      </c>
      <c r="M137" s="20" t="s">
        <v>572</v>
      </c>
      <c r="N137" s="20" t="s">
        <v>573</v>
      </c>
      <c r="O137" s="19">
        <v>30</v>
      </c>
      <c r="P137" s="19">
        <v>12</v>
      </c>
      <c r="Q137" s="19">
        <v>18</v>
      </c>
      <c r="R137" s="19">
        <v>0</v>
      </c>
      <c r="S137" s="21" t="s">
        <v>574</v>
      </c>
      <c r="T137" s="21" t="s">
        <v>407</v>
      </c>
      <c r="U137" s="17" t="s">
        <v>192</v>
      </c>
      <c r="V137" s="17" t="str">
        <f t="shared" si="19"/>
        <v>CC</v>
      </c>
      <c r="W137" s="22" t="s">
        <v>154</v>
      </c>
      <c r="X137" s="22">
        <v>2</v>
      </c>
    </row>
    <row r="138" spans="1:24" ht="409.5" x14ac:dyDescent="0.25">
      <c r="A138" s="9"/>
      <c r="B138" s="17" t="s">
        <v>176</v>
      </c>
      <c r="C138" s="17" t="str">
        <f t="shared" si="17"/>
        <v>L&amp;L</v>
      </c>
      <c r="D138" s="17" t="s">
        <v>554</v>
      </c>
      <c r="E138" s="18" t="str">
        <f t="shared" si="18"/>
        <v>LLCE Anglais</v>
      </c>
      <c r="F138" s="18">
        <v>0</v>
      </c>
      <c r="G138" s="19" t="s">
        <v>575</v>
      </c>
      <c r="H138" s="19">
        <v>3</v>
      </c>
      <c r="I138" s="20" t="s">
        <v>576</v>
      </c>
      <c r="J138" s="20" t="s">
        <v>577</v>
      </c>
      <c r="K138" s="20" t="s">
        <v>177</v>
      </c>
      <c r="L138" s="20" t="s">
        <v>578</v>
      </c>
      <c r="M138" s="20" t="s">
        <v>579</v>
      </c>
      <c r="N138" s="20" t="s">
        <v>580</v>
      </c>
      <c r="O138" s="19">
        <v>30</v>
      </c>
      <c r="P138" s="19">
        <v>12</v>
      </c>
      <c r="Q138" s="19">
        <v>18</v>
      </c>
      <c r="R138" s="19">
        <v>0</v>
      </c>
      <c r="S138" s="21" t="s">
        <v>253</v>
      </c>
      <c r="T138" s="21" t="s">
        <v>407</v>
      </c>
      <c r="U138" s="17" t="s">
        <v>192</v>
      </c>
      <c r="V138" s="17" t="str">
        <f t="shared" si="19"/>
        <v>CC</v>
      </c>
      <c r="W138" s="22" t="s">
        <v>154</v>
      </c>
      <c r="X138" s="22">
        <v>2</v>
      </c>
    </row>
    <row r="139" spans="1:24" ht="409.5" x14ac:dyDescent="0.25">
      <c r="A139" s="9"/>
      <c r="B139" s="17" t="s">
        <v>176</v>
      </c>
      <c r="C139" s="17" t="str">
        <f t="shared" si="17"/>
        <v>L&amp;L</v>
      </c>
      <c r="D139" s="17" t="s">
        <v>554</v>
      </c>
      <c r="E139" s="18" t="str">
        <f t="shared" si="18"/>
        <v>LLCE Anglais</v>
      </c>
      <c r="F139" s="18">
        <v>0</v>
      </c>
      <c r="G139" s="19" t="s">
        <v>581</v>
      </c>
      <c r="H139" s="19">
        <v>2</v>
      </c>
      <c r="I139" s="20" t="s">
        <v>582</v>
      </c>
      <c r="J139" s="20" t="s">
        <v>583</v>
      </c>
      <c r="K139" s="20" t="s">
        <v>2566</v>
      </c>
      <c r="L139" s="20" t="s">
        <v>584</v>
      </c>
      <c r="M139" s="20" t="s">
        <v>585</v>
      </c>
      <c r="N139" s="20" t="s">
        <v>2491</v>
      </c>
      <c r="O139" s="19">
        <v>18</v>
      </c>
      <c r="P139" s="19">
        <v>0</v>
      </c>
      <c r="Q139" s="19">
        <v>18</v>
      </c>
      <c r="R139" s="19">
        <v>0</v>
      </c>
      <c r="S139" s="21" t="s">
        <v>586</v>
      </c>
      <c r="T139" s="21" t="s">
        <v>407</v>
      </c>
      <c r="U139" s="17" t="s">
        <v>192</v>
      </c>
      <c r="V139" s="17" t="str">
        <f t="shared" si="19"/>
        <v>CC</v>
      </c>
      <c r="W139" s="22" t="s">
        <v>154</v>
      </c>
      <c r="X139" s="22">
        <v>2</v>
      </c>
    </row>
    <row r="140" spans="1:24" ht="409.5" x14ac:dyDescent="0.25">
      <c r="A140" s="9"/>
      <c r="B140" s="17" t="s">
        <v>176</v>
      </c>
      <c r="C140" s="17" t="str">
        <f t="shared" si="17"/>
        <v>L&amp;L</v>
      </c>
      <c r="D140" s="17" t="s">
        <v>554</v>
      </c>
      <c r="E140" s="18" t="str">
        <f t="shared" si="18"/>
        <v>LLCE Anglais</v>
      </c>
      <c r="F140" s="18">
        <v>0</v>
      </c>
      <c r="G140" s="19" t="s">
        <v>587</v>
      </c>
      <c r="H140" s="19">
        <v>3</v>
      </c>
      <c r="I140" s="20" t="s">
        <v>588</v>
      </c>
      <c r="J140" s="20" t="s">
        <v>589</v>
      </c>
      <c r="K140" s="20" t="s">
        <v>177</v>
      </c>
      <c r="L140" s="20" t="s">
        <v>590</v>
      </c>
      <c r="M140" s="20" t="s">
        <v>591</v>
      </c>
      <c r="N140" s="20" t="s">
        <v>592</v>
      </c>
      <c r="O140" s="19">
        <v>24</v>
      </c>
      <c r="P140" s="19">
        <v>0</v>
      </c>
      <c r="Q140" s="19">
        <v>24</v>
      </c>
      <c r="R140" s="19">
        <v>0</v>
      </c>
      <c r="S140" s="21" t="s">
        <v>593</v>
      </c>
      <c r="T140" s="21" t="s">
        <v>407</v>
      </c>
      <c r="U140" s="17" t="s">
        <v>192</v>
      </c>
      <c r="V140" s="17" t="str">
        <f t="shared" si="19"/>
        <v>CC</v>
      </c>
      <c r="W140" s="22" t="s">
        <v>246</v>
      </c>
      <c r="X140" s="22">
        <v>2</v>
      </c>
    </row>
    <row r="141" spans="1:24" ht="409.5" x14ac:dyDescent="0.25">
      <c r="A141" s="9"/>
      <c r="B141" s="17" t="s">
        <v>176</v>
      </c>
      <c r="C141" s="17" t="str">
        <f t="shared" si="17"/>
        <v>L&amp;L</v>
      </c>
      <c r="D141" s="17" t="s">
        <v>554</v>
      </c>
      <c r="E141" s="18" t="str">
        <f t="shared" si="18"/>
        <v>LLCE Anglais</v>
      </c>
      <c r="F141" s="18">
        <v>0</v>
      </c>
      <c r="G141" s="19" t="s">
        <v>594</v>
      </c>
      <c r="H141" s="19">
        <v>2</v>
      </c>
      <c r="I141" s="20" t="s">
        <v>595</v>
      </c>
      <c r="J141" s="20" t="s">
        <v>596</v>
      </c>
      <c r="K141" s="20" t="s">
        <v>177</v>
      </c>
      <c r="L141" s="20" t="s">
        <v>597</v>
      </c>
      <c r="M141" s="20" t="s">
        <v>598</v>
      </c>
      <c r="N141" s="20" t="s">
        <v>599</v>
      </c>
      <c r="O141" s="19">
        <v>24</v>
      </c>
      <c r="P141" s="19">
        <v>0</v>
      </c>
      <c r="Q141" s="19">
        <v>24</v>
      </c>
      <c r="R141" s="19">
        <v>0</v>
      </c>
      <c r="S141" s="21" t="s">
        <v>600</v>
      </c>
      <c r="T141" s="21" t="s">
        <v>407</v>
      </c>
      <c r="U141" s="17" t="s">
        <v>192</v>
      </c>
      <c r="V141" s="17" t="str">
        <f t="shared" si="19"/>
        <v>CC</v>
      </c>
      <c r="W141" s="22" t="s">
        <v>246</v>
      </c>
      <c r="X141" s="22">
        <v>2</v>
      </c>
    </row>
    <row r="142" spans="1:24" ht="409.5" x14ac:dyDescent="0.25">
      <c r="A142" s="9"/>
      <c r="B142" s="17" t="s">
        <v>176</v>
      </c>
      <c r="C142" s="17" t="str">
        <f t="shared" si="17"/>
        <v>L&amp;L</v>
      </c>
      <c r="D142" s="17" t="s">
        <v>554</v>
      </c>
      <c r="E142" s="18" t="str">
        <f t="shared" si="18"/>
        <v>LLCE Anglais</v>
      </c>
      <c r="F142" s="18">
        <v>0</v>
      </c>
      <c r="G142" s="19" t="s">
        <v>601</v>
      </c>
      <c r="H142" s="19">
        <v>3</v>
      </c>
      <c r="I142" s="20" t="s">
        <v>602</v>
      </c>
      <c r="J142" s="20" t="s">
        <v>603</v>
      </c>
      <c r="K142" s="20" t="s">
        <v>177</v>
      </c>
      <c r="L142" s="20" t="s">
        <v>604</v>
      </c>
      <c r="M142" s="20" t="s">
        <v>605</v>
      </c>
      <c r="N142" s="20" t="s">
        <v>606</v>
      </c>
      <c r="O142" s="19">
        <v>24</v>
      </c>
      <c r="P142" s="19">
        <v>0</v>
      </c>
      <c r="Q142" s="19">
        <v>24</v>
      </c>
      <c r="R142" s="19">
        <v>0</v>
      </c>
      <c r="S142" s="21" t="s">
        <v>276</v>
      </c>
      <c r="T142" s="21" t="s">
        <v>407</v>
      </c>
      <c r="U142" s="17" t="s">
        <v>192</v>
      </c>
      <c r="V142" s="17" t="str">
        <f t="shared" si="19"/>
        <v>CC</v>
      </c>
      <c r="W142" s="22" t="s">
        <v>246</v>
      </c>
      <c r="X142" s="22">
        <v>2</v>
      </c>
    </row>
    <row r="143" spans="1:24" ht="409.5" x14ac:dyDescent="0.25">
      <c r="A143" s="9"/>
      <c r="B143" s="17" t="s">
        <v>176</v>
      </c>
      <c r="C143" s="17" t="str">
        <f t="shared" si="17"/>
        <v>L&amp;L</v>
      </c>
      <c r="D143" s="17" t="s">
        <v>554</v>
      </c>
      <c r="E143" s="18" t="str">
        <f t="shared" si="18"/>
        <v>LLCE Anglais</v>
      </c>
      <c r="F143" s="18">
        <v>0</v>
      </c>
      <c r="G143" s="19" t="s">
        <v>607</v>
      </c>
      <c r="H143" s="19">
        <v>2</v>
      </c>
      <c r="I143" s="20" t="s">
        <v>608</v>
      </c>
      <c r="J143" s="20" t="s">
        <v>609</v>
      </c>
      <c r="K143" s="20" t="s">
        <v>177</v>
      </c>
      <c r="L143" s="20" t="s">
        <v>610</v>
      </c>
      <c r="M143" s="20" t="s">
        <v>611</v>
      </c>
      <c r="N143" s="20" t="s">
        <v>612</v>
      </c>
      <c r="O143" s="19">
        <v>24</v>
      </c>
      <c r="P143" s="19">
        <v>0</v>
      </c>
      <c r="Q143" s="19">
        <v>24</v>
      </c>
      <c r="R143" s="19">
        <v>0</v>
      </c>
      <c r="S143" s="21" t="s">
        <v>574</v>
      </c>
      <c r="T143" s="21" t="s">
        <v>407</v>
      </c>
      <c r="U143" s="17" t="s">
        <v>192</v>
      </c>
      <c r="V143" s="17" t="str">
        <f t="shared" si="19"/>
        <v>CC</v>
      </c>
      <c r="W143" s="22" t="s">
        <v>246</v>
      </c>
      <c r="X143" s="22">
        <v>2</v>
      </c>
    </row>
    <row r="144" spans="1:24" ht="409.5" x14ac:dyDescent="0.25">
      <c r="A144" s="9"/>
      <c r="B144" s="17" t="s">
        <v>176</v>
      </c>
      <c r="C144" s="17" t="str">
        <f t="shared" si="17"/>
        <v>L&amp;L</v>
      </c>
      <c r="D144" s="17" t="s">
        <v>554</v>
      </c>
      <c r="E144" s="18" t="str">
        <f t="shared" si="18"/>
        <v>LLCE Anglais</v>
      </c>
      <c r="F144" s="18">
        <v>0</v>
      </c>
      <c r="G144" s="19" t="s">
        <v>613</v>
      </c>
      <c r="H144" s="19">
        <v>3</v>
      </c>
      <c r="I144" s="20" t="s">
        <v>614</v>
      </c>
      <c r="J144" s="20" t="s">
        <v>615</v>
      </c>
      <c r="K144" s="20" t="s">
        <v>177</v>
      </c>
      <c r="L144" s="20" t="s">
        <v>616</v>
      </c>
      <c r="M144" s="20" t="s">
        <v>617</v>
      </c>
      <c r="N144" s="20" t="s">
        <v>618</v>
      </c>
      <c r="O144" s="19">
        <v>24</v>
      </c>
      <c r="P144" s="19">
        <v>0</v>
      </c>
      <c r="Q144" s="19">
        <v>24</v>
      </c>
      <c r="R144" s="19">
        <v>0</v>
      </c>
      <c r="S144" s="21" t="s">
        <v>238</v>
      </c>
      <c r="T144" s="21" t="s">
        <v>407</v>
      </c>
      <c r="U144" s="17" t="s">
        <v>192</v>
      </c>
      <c r="V144" s="17" t="str">
        <f t="shared" si="19"/>
        <v>CC</v>
      </c>
      <c r="W144" s="22" t="s">
        <v>246</v>
      </c>
      <c r="X144" s="22">
        <v>2</v>
      </c>
    </row>
    <row r="145" spans="1:24" ht="409.5" x14ac:dyDescent="0.25">
      <c r="A145" s="9"/>
      <c r="B145" s="17" t="s">
        <v>176</v>
      </c>
      <c r="C145" s="17" t="str">
        <f t="shared" si="17"/>
        <v>L&amp;L</v>
      </c>
      <c r="D145" s="17" t="s">
        <v>554</v>
      </c>
      <c r="E145" s="18" t="str">
        <f t="shared" si="18"/>
        <v>LLCE Anglais</v>
      </c>
      <c r="F145" s="18">
        <v>0</v>
      </c>
      <c r="G145" s="19" t="s">
        <v>619</v>
      </c>
      <c r="H145" s="19">
        <v>2</v>
      </c>
      <c r="I145" s="20" t="s">
        <v>620</v>
      </c>
      <c r="J145" s="20" t="s">
        <v>621</v>
      </c>
      <c r="K145" s="20" t="s">
        <v>177</v>
      </c>
      <c r="L145" s="20" t="s">
        <v>622</v>
      </c>
      <c r="M145" s="20" t="s">
        <v>623</v>
      </c>
      <c r="N145" s="20" t="s">
        <v>624</v>
      </c>
      <c r="O145" s="19">
        <v>24</v>
      </c>
      <c r="P145" s="19">
        <v>0</v>
      </c>
      <c r="Q145" s="19">
        <v>24</v>
      </c>
      <c r="R145" s="19">
        <v>0</v>
      </c>
      <c r="S145" s="21" t="s">
        <v>560</v>
      </c>
      <c r="T145" s="21" t="s">
        <v>407</v>
      </c>
      <c r="U145" s="17" t="s">
        <v>192</v>
      </c>
      <c r="V145" s="17" t="str">
        <f t="shared" si="19"/>
        <v>CC</v>
      </c>
      <c r="W145" s="22" t="s">
        <v>246</v>
      </c>
      <c r="X145" s="22">
        <v>2</v>
      </c>
    </row>
    <row r="146" spans="1:24" ht="409.5" x14ac:dyDescent="0.25">
      <c r="A146" s="9"/>
      <c r="B146" s="17" t="s">
        <v>176</v>
      </c>
      <c r="C146" s="17" t="str">
        <f t="shared" si="17"/>
        <v>L&amp;L</v>
      </c>
      <c r="D146" s="17" t="s">
        <v>554</v>
      </c>
      <c r="E146" s="18" t="str">
        <f t="shared" si="18"/>
        <v>LLCE Anglais</v>
      </c>
      <c r="F146" s="18">
        <v>0</v>
      </c>
      <c r="G146" s="19" t="s">
        <v>625</v>
      </c>
      <c r="H146" s="19">
        <v>1</v>
      </c>
      <c r="I146" s="20" t="s">
        <v>626</v>
      </c>
      <c r="J146" s="20" t="s">
        <v>627</v>
      </c>
      <c r="K146" s="20" t="s">
        <v>2566</v>
      </c>
      <c r="L146" s="20" t="s">
        <v>628</v>
      </c>
      <c r="M146" s="20" t="s">
        <v>629</v>
      </c>
      <c r="N146" s="20" t="s">
        <v>630</v>
      </c>
      <c r="O146" s="19">
        <v>18</v>
      </c>
      <c r="P146" s="19">
        <v>0</v>
      </c>
      <c r="Q146" s="19">
        <v>18</v>
      </c>
      <c r="R146" s="19">
        <v>0</v>
      </c>
      <c r="S146" s="21" t="s">
        <v>586</v>
      </c>
      <c r="T146" s="21" t="s">
        <v>407</v>
      </c>
      <c r="U146" s="17" t="s">
        <v>192</v>
      </c>
      <c r="V146" s="17" t="str">
        <f t="shared" si="19"/>
        <v>CC</v>
      </c>
      <c r="W146" s="22" t="s">
        <v>246</v>
      </c>
      <c r="X146" s="22">
        <v>2</v>
      </c>
    </row>
    <row r="147" spans="1:24" ht="409.5" x14ac:dyDescent="0.25">
      <c r="A147" s="9"/>
      <c r="B147" s="17" t="s">
        <v>176</v>
      </c>
      <c r="C147" s="17" t="str">
        <f t="shared" si="17"/>
        <v>L&amp;L</v>
      </c>
      <c r="D147" s="17" t="s">
        <v>554</v>
      </c>
      <c r="E147" s="18" t="str">
        <f t="shared" si="18"/>
        <v>LLCE Anglais</v>
      </c>
      <c r="F147" s="18">
        <v>0</v>
      </c>
      <c r="G147" s="19" t="s">
        <v>631</v>
      </c>
      <c r="H147" s="19">
        <v>1</v>
      </c>
      <c r="I147" s="20" t="s">
        <v>632</v>
      </c>
      <c r="J147" s="20" t="s">
        <v>633</v>
      </c>
      <c r="K147" s="20" t="s">
        <v>2566</v>
      </c>
      <c r="L147" s="20" t="s">
        <v>634</v>
      </c>
      <c r="M147" s="20" t="s">
        <v>635</v>
      </c>
      <c r="N147" s="20" t="s">
        <v>636</v>
      </c>
      <c r="O147" s="19">
        <v>18</v>
      </c>
      <c r="P147" s="19">
        <v>0</v>
      </c>
      <c r="Q147" s="19">
        <v>18</v>
      </c>
      <c r="R147" s="19">
        <v>0</v>
      </c>
      <c r="S147" s="21" t="s">
        <v>586</v>
      </c>
      <c r="T147" s="21" t="s">
        <v>407</v>
      </c>
      <c r="U147" s="17" t="s">
        <v>192</v>
      </c>
      <c r="V147" s="17" t="str">
        <f t="shared" si="19"/>
        <v>CC</v>
      </c>
      <c r="W147" s="22" t="s">
        <v>246</v>
      </c>
      <c r="X147" s="22">
        <v>2</v>
      </c>
    </row>
    <row r="148" spans="1:24" ht="409.5" x14ac:dyDescent="0.25">
      <c r="A148" s="9"/>
      <c r="B148" s="17" t="s">
        <v>176</v>
      </c>
      <c r="C148" s="17" t="str">
        <f t="shared" si="17"/>
        <v>L&amp;L</v>
      </c>
      <c r="D148" s="17" t="s">
        <v>554</v>
      </c>
      <c r="E148" s="18" t="str">
        <f t="shared" si="18"/>
        <v>LLCE Anglais</v>
      </c>
      <c r="F148" s="18">
        <v>0</v>
      </c>
      <c r="G148" s="19" t="s">
        <v>637</v>
      </c>
      <c r="H148" s="19">
        <v>3</v>
      </c>
      <c r="I148" s="20" t="s">
        <v>638</v>
      </c>
      <c r="J148" s="20" t="s">
        <v>639</v>
      </c>
      <c r="K148" s="20" t="s">
        <v>2566</v>
      </c>
      <c r="L148" s="20" t="s">
        <v>640</v>
      </c>
      <c r="M148" s="20" t="s">
        <v>641</v>
      </c>
      <c r="N148" s="20" t="s">
        <v>642</v>
      </c>
      <c r="O148" s="19">
        <v>20</v>
      </c>
      <c r="P148" s="19">
        <v>0</v>
      </c>
      <c r="Q148" s="19">
        <v>20</v>
      </c>
      <c r="R148" s="19">
        <v>0</v>
      </c>
      <c r="S148" s="21" t="s">
        <v>643</v>
      </c>
      <c r="T148" s="21" t="s">
        <v>407</v>
      </c>
      <c r="U148" s="17" t="s">
        <v>184</v>
      </c>
      <c r="V148" s="17" t="str">
        <f t="shared" si="19"/>
        <v>ET</v>
      </c>
      <c r="W148" s="22" t="s">
        <v>246</v>
      </c>
      <c r="X148" s="22">
        <v>2</v>
      </c>
    </row>
    <row r="149" spans="1:24" ht="131.25" x14ac:dyDescent="0.25">
      <c r="A149" s="9"/>
      <c r="B149" s="17" t="s">
        <v>176</v>
      </c>
      <c r="C149" s="17" t="str">
        <f t="shared" si="17"/>
        <v>L&amp;L</v>
      </c>
      <c r="D149" s="17" t="s">
        <v>289</v>
      </c>
      <c r="E149" s="18" t="str">
        <f t="shared" si="18"/>
        <v>DROIT LANGUE</v>
      </c>
      <c r="F149" s="18">
        <v>0</v>
      </c>
      <c r="G149" s="19" t="s">
        <v>644</v>
      </c>
      <c r="H149" s="19">
        <v>1</v>
      </c>
      <c r="I149" s="20" t="s">
        <v>645</v>
      </c>
      <c r="J149" s="20" t="s">
        <v>646</v>
      </c>
      <c r="K149" s="20" t="s">
        <v>2566</v>
      </c>
      <c r="L149" s="20" t="s">
        <v>173</v>
      </c>
      <c r="M149" s="20" t="s">
        <v>174</v>
      </c>
      <c r="N149" s="20"/>
      <c r="O149" s="19">
        <v>12</v>
      </c>
      <c r="P149" s="19">
        <v>0</v>
      </c>
      <c r="Q149" s="19">
        <v>12</v>
      </c>
      <c r="R149" s="19">
        <v>0</v>
      </c>
      <c r="S149" s="21" t="s">
        <v>647</v>
      </c>
      <c r="T149" s="21" t="s">
        <v>407</v>
      </c>
      <c r="U149" s="17" t="s">
        <v>192</v>
      </c>
      <c r="V149" s="17" t="str">
        <f t="shared" si="19"/>
        <v>CC</v>
      </c>
      <c r="W149" s="22" t="s">
        <v>153</v>
      </c>
      <c r="X149" s="22">
        <v>2</v>
      </c>
    </row>
    <row r="150" spans="1:24" ht="105" x14ac:dyDescent="0.25">
      <c r="A150" s="9"/>
      <c r="B150" s="17" t="s">
        <v>176</v>
      </c>
      <c r="C150" s="17" t="str">
        <f t="shared" si="17"/>
        <v>L&amp;L</v>
      </c>
      <c r="D150" s="17" t="s">
        <v>289</v>
      </c>
      <c r="E150" s="18" t="str">
        <f t="shared" si="18"/>
        <v>DROIT LANGUE</v>
      </c>
      <c r="F150" s="18">
        <v>0</v>
      </c>
      <c r="G150" s="19" t="s">
        <v>648</v>
      </c>
      <c r="H150" s="19">
        <v>1</v>
      </c>
      <c r="I150" s="20" t="s">
        <v>649</v>
      </c>
      <c r="J150" s="20" t="s">
        <v>650</v>
      </c>
      <c r="K150" s="20" t="s">
        <v>2566</v>
      </c>
      <c r="L150" s="20" t="s">
        <v>173</v>
      </c>
      <c r="M150" s="20" t="s">
        <v>174</v>
      </c>
      <c r="N150" s="20"/>
      <c r="O150" s="19">
        <v>12</v>
      </c>
      <c r="P150" s="19">
        <v>0</v>
      </c>
      <c r="Q150" s="19">
        <v>12</v>
      </c>
      <c r="R150" s="19">
        <v>0</v>
      </c>
      <c r="S150" s="21" t="s">
        <v>651</v>
      </c>
      <c r="T150" s="21" t="s">
        <v>407</v>
      </c>
      <c r="U150" s="17" t="s">
        <v>192</v>
      </c>
      <c r="V150" s="17" t="str">
        <f t="shared" si="19"/>
        <v>CC</v>
      </c>
      <c r="W150" s="22" t="s">
        <v>153</v>
      </c>
      <c r="X150" s="22">
        <v>2</v>
      </c>
    </row>
    <row r="151" spans="1:24" ht="131.25" x14ac:dyDescent="0.25">
      <c r="A151" s="9"/>
      <c r="B151" s="17" t="s">
        <v>176</v>
      </c>
      <c r="C151" s="17" t="str">
        <f t="shared" si="17"/>
        <v>L&amp;L</v>
      </c>
      <c r="D151" s="17" t="s">
        <v>289</v>
      </c>
      <c r="E151" s="18" t="str">
        <f t="shared" si="18"/>
        <v>DROIT LANGUE</v>
      </c>
      <c r="F151" s="18">
        <v>0</v>
      </c>
      <c r="G151" s="19" t="s">
        <v>652</v>
      </c>
      <c r="H151" s="19">
        <v>2</v>
      </c>
      <c r="I151" s="20" t="s">
        <v>653</v>
      </c>
      <c r="J151" s="20" t="s">
        <v>654</v>
      </c>
      <c r="K151" s="20" t="s">
        <v>2492</v>
      </c>
      <c r="L151" s="20" t="s">
        <v>173</v>
      </c>
      <c r="M151" s="20" t="s">
        <v>174</v>
      </c>
      <c r="N151" s="20"/>
      <c r="O151" s="19">
        <v>18</v>
      </c>
      <c r="P151" s="19">
        <v>0</v>
      </c>
      <c r="Q151" s="19">
        <v>18</v>
      </c>
      <c r="R151" s="19">
        <v>0</v>
      </c>
      <c r="S151" s="21" t="s">
        <v>651</v>
      </c>
      <c r="T151" s="21" t="s">
        <v>407</v>
      </c>
      <c r="U151" s="17" t="s">
        <v>192</v>
      </c>
      <c r="V151" s="17" t="str">
        <f t="shared" si="19"/>
        <v>CC</v>
      </c>
      <c r="W151" s="22" t="s">
        <v>153</v>
      </c>
      <c r="X151" s="22">
        <v>2</v>
      </c>
    </row>
    <row r="152" spans="1:24" ht="105" x14ac:dyDescent="0.25">
      <c r="A152" s="9"/>
      <c r="B152" s="17" t="s">
        <v>176</v>
      </c>
      <c r="C152" s="17" t="str">
        <f t="shared" si="17"/>
        <v>L&amp;L</v>
      </c>
      <c r="D152" s="17" t="s">
        <v>289</v>
      </c>
      <c r="E152" s="18" t="str">
        <f t="shared" si="18"/>
        <v>DROIT LANGUE</v>
      </c>
      <c r="F152" s="18">
        <v>0</v>
      </c>
      <c r="G152" s="19" t="s">
        <v>655</v>
      </c>
      <c r="H152" s="19">
        <v>1</v>
      </c>
      <c r="I152" s="20" t="s">
        <v>656</v>
      </c>
      <c r="J152" s="20" t="s">
        <v>657</v>
      </c>
      <c r="K152" s="20" t="s">
        <v>2492</v>
      </c>
      <c r="L152" s="20" t="s">
        <v>173</v>
      </c>
      <c r="M152" s="20" t="s">
        <v>174</v>
      </c>
      <c r="N152" s="20"/>
      <c r="O152" s="19">
        <v>12</v>
      </c>
      <c r="P152" s="19">
        <v>0</v>
      </c>
      <c r="Q152" s="19">
        <v>12</v>
      </c>
      <c r="R152" s="19">
        <v>0</v>
      </c>
      <c r="S152" s="21" t="s">
        <v>651</v>
      </c>
      <c r="T152" s="21" t="s">
        <v>407</v>
      </c>
      <c r="U152" s="17" t="s">
        <v>192</v>
      </c>
      <c r="V152" s="17" t="str">
        <f t="shared" si="19"/>
        <v>CC</v>
      </c>
      <c r="W152" s="22" t="s">
        <v>153</v>
      </c>
      <c r="X152" s="22">
        <v>2</v>
      </c>
    </row>
    <row r="153" spans="1:24" ht="131.25" x14ac:dyDescent="0.25">
      <c r="A153" s="9"/>
      <c r="B153" s="17" t="s">
        <v>176</v>
      </c>
      <c r="C153" s="17" t="str">
        <f t="shared" si="17"/>
        <v>L&amp;L</v>
      </c>
      <c r="D153" s="17" t="s">
        <v>289</v>
      </c>
      <c r="E153" s="18" t="str">
        <f t="shared" si="18"/>
        <v>DROIT LANGUE</v>
      </c>
      <c r="F153" s="18">
        <v>0</v>
      </c>
      <c r="G153" s="19" t="s">
        <v>658</v>
      </c>
      <c r="H153" s="19">
        <v>2</v>
      </c>
      <c r="I153" s="20" t="s">
        <v>659</v>
      </c>
      <c r="J153" s="20" t="s">
        <v>660</v>
      </c>
      <c r="K153" s="20" t="s">
        <v>2493</v>
      </c>
      <c r="L153" s="20" t="s">
        <v>173</v>
      </c>
      <c r="M153" s="20" t="s">
        <v>174</v>
      </c>
      <c r="N153" s="20"/>
      <c r="O153" s="19">
        <v>18</v>
      </c>
      <c r="P153" s="19">
        <v>0</v>
      </c>
      <c r="Q153" s="19">
        <v>18</v>
      </c>
      <c r="R153" s="19">
        <v>0</v>
      </c>
      <c r="S153" s="21" t="s">
        <v>651</v>
      </c>
      <c r="T153" s="21" t="s">
        <v>407</v>
      </c>
      <c r="U153" s="17" t="s">
        <v>192</v>
      </c>
      <c r="V153" s="17" t="str">
        <f t="shared" si="19"/>
        <v>CC</v>
      </c>
      <c r="W153" s="22" t="s">
        <v>153</v>
      </c>
      <c r="X153" s="22">
        <v>2</v>
      </c>
    </row>
    <row r="154" spans="1:24" ht="105" x14ac:dyDescent="0.25">
      <c r="A154" s="9"/>
      <c r="B154" s="17" t="s">
        <v>176</v>
      </c>
      <c r="C154" s="17" t="str">
        <f t="shared" si="17"/>
        <v>L&amp;L</v>
      </c>
      <c r="D154" s="17" t="s">
        <v>289</v>
      </c>
      <c r="E154" s="18" t="str">
        <f t="shared" si="18"/>
        <v>DROIT LANGUE</v>
      </c>
      <c r="F154" s="18">
        <v>0</v>
      </c>
      <c r="G154" s="19" t="s">
        <v>661</v>
      </c>
      <c r="H154" s="19">
        <v>1</v>
      </c>
      <c r="I154" s="20" t="s">
        <v>662</v>
      </c>
      <c r="J154" s="20" t="s">
        <v>663</v>
      </c>
      <c r="K154" s="20" t="s">
        <v>2493</v>
      </c>
      <c r="L154" s="20" t="s">
        <v>173</v>
      </c>
      <c r="M154" s="20" t="s">
        <v>174</v>
      </c>
      <c r="N154" s="20"/>
      <c r="O154" s="19">
        <v>12</v>
      </c>
      <c r="P154" s="19">
        <v>0</v>
      </c>
      <c r="Q154" s="19">
        <v>12</v>
      </c>
      <c r="R154" s="19">
        <v>0</v>
      </c>
      <c r="S154" s="21" t="s">
        <v>651</v>
      </c>
      <c r="T154" s="21" t="s">
        <v>407</v>
      </c>
      <c r="U154" s="17" t="s">
        <v>192</v>
      </c>
      <c r="V154" s="17" t="str">
        <f t="shared" si="19"/>
        <v>CC</v>
      </c>
      <c r="W154" s="22" t="s">
        <v>153</v>
      </c>
      <c r="X154" s="22">
        <v>2</v>
      </c>
    </row>
    <row r="155" spans="1:24" ht="131.25" x14ac:dyDescent="0.25">
      <c r="A155" s="9"/>
      <c r="B155" s="17" t="s">
        <v>176</v>
      </c>
      <c r="C155" s="17" t="str">
        <f t="shared" si="17"/>
        <v>L&amp;L</v>
      </c>
      <c r="D155" s="17" t="s">
        <v>289</v>
      </c>
      <c r="E155" s="18" t="str">
        <f t="shared" si="18"/>
        <v>DROIT LANGUE</v>
      </c>
      <c r="F155" s="18">
        <v>0</v>
      </c>
      <c r="G155" s="19" t="s">
        <v>664</v>
      </c>
      <c r="H155" s="19">
        <v>2</v>
      </c>
      <c r="I155" s="20" t="s">
        <v>665</v>
      </c>
      <c r="J155" s="20" t="s">
        <v>666</v>
      </c>
      <c r="K155" s="20" t="s">
        <v>2494</v>
      </c>
      <c r="L155" s="20" t="s">
        <v>173</v>
      </c>
      <c r="M155" s="20" t="s">
        <v>174</v>
      </c>
      <c r="N155" s="20"/>
      <c r="O155" s="19">
        <v>18</v>
      </c>
      <c r="P155" s="19">
        <v>0</v>
      </c>
      <c r="Q155" s="19">
        <v>18</v>
      </c>
      <c r="R155" s="19">
        <v>0</v>
      </c>
      <c r="S155" s="21" t="s">
        <v>651</v>
      </c>
      <c r="T155" s="21" t="s">
        <v>407</v>
      </c>
      <c r="U155" s="17" t="s">
        <v>192</v>
      </c>
      <c r="V155" s="17" t="str">
        <f t="shared" si="19"/>
        <v>CC</v>
      </c>
      <c r="W155" s="22" t="s">
        <v>153</v>
      </c>
      <c r="X155" s="22">
        <v>2</v>
      </c>
    </row>
    <row r="156" spans="1:24" ht="105" x14ac:dyDescent="0.25">
      <c r="A156" s="9"/>
      <c r="B156" s="17" t="s">
        <v>176</v>
      </c>
      <c r="C156" s="17" t="str">
        <f t="shared" si="17"/>
        <v>L&amp;L</v>
      </c>
      <c r="D156" s="17" t="s">
        <v>289</v>
      </c>
      <c r="E156" s="18" t="str">
        <f t="shared" si="18"/>
        <v>DROIT LANGUE</v>
      </c>
      <c r="F156" s="18">
        <v>0</v>
      </c>
      <c r="G156" s="19" t="s">
        <v>667</v>
      </c>
      <c r="H156" s="19">
        <v>1</v>
      </c>
      <c r="I156" s="20" t="s">
        <v>668</v>
      </c>
      <c r="J156" s="20" t="s">
        <v>669</v>
      </c>
      <c r="K156" s="20" t="s">
        <v>2494</v>
      </c>
      <c r="L156" s="20" t="s">
        <v>173</v>
      </c>
      <c r="M156" s="20" t="s">
        <v>174</v>
      </c>
      <c r="N156" s="20"/>
      <c r="O156" s="19">
        <v>12</v>
      </c>
      <c r="P156" s="19">
        <v>0</v>
      </c>
      <c r="Q156" s="19">
        <v>12</v>
      </c>
      <c r="R156" s="19">
        <v>0</v>
      </c>
      <c r="S156" s="21" t="s">
        <v>651</v>
      </c>
      <c r="T156" s="21" t="s">
        <v>407</v>
      </c>
      <c r="U156" s="17" t="s">
        <v>192</v>
      </c>
      <c r="V156" s="17" t="str">
        <f t="shared" si="19"/>
        <v>CC</v>
      </c>
      <c r="W156" s="22" t="s">
        <v>153</v>
      </c>
      <c r="X156" s="22">
        <v>2</v>
      </c>
    </row>
    <row r="157" spans="1:24" ht="105" x14ac:dyDescent="0.25">
      <c r="A157" s="9"/>
      <c r="B157" s="17" t="s">
        <v>176</v>
      </c>
      <c r="C157" s="17" t="str">
        <f t="shared" si="17"/>
        <v>L&amp;L</v>
      </c>
      <c r="D157" s="17" t="s">
        <v>289</v>
      </c>
      <c r="E157" s="18" t="str">
        <f t="shared" si="18"/>
        <v>DROIT LANGUE</v>
      </c>
      <c r="F157" s="18">
        <v>0</v>
      </c>
      <c r="G157" s="19" t="s">
        <v>670</v>
      </c>
      <c r="H157" s="19">
        <v>1</v>
      </c>
      <c r="I157" s="20" t="s">
        <v>671</v>
      </c>
      <c r="J157" s="20" t="s">
        <v>672</v>
      </c>
      <c r="K157" s="20" t="s">
        <v>2494</v>
      </c>
      <c r="L157" s="20" t="s">
        <v>173</v>
      </c>
      <c r="M157" s="20" t="s">
        <v>174</v>
      </c>
      <c r="N157" s="20"/>
      <c r="O157" s="19">
        <v>12</v>
      </c>
      <c r="P157" s="19">
        <v>0</v>
      </c>
      <c r="Q157" s="19">
        <v>12</v>
      </c>
      <c r="R157" s="19">
        <v>0</v>
      </c>
      <c r="S157" s="21" t="s">
        <v>651</v>
      </c>
      <c r="T157" s="21" t="s">
        <v>407</v>
      </c>
      <c r="U157" s="17" t="s">
        <v>192</v>
      </c>
      <c r="V157" s="17" t="str">
        <f t="shared" si="19"/>
        <v>CC</v>
      </c>
      <c r="W157" s="22" t="s">
        <v>154</v>
      </c>
      <c r="X157" s="22">
        <v>2</v>
      </c>
    </row>
    <row r="158" spans="1:24" ht="105" x14ac:dyDescent="0.25">
      <c r="A158" s="9"/>
      <c r="B158" s="17" t="s">
        <v>176</v>
      </c>
      <c r="C158" s="17" t="str">
        <f t="shared" si="17"/>
        <v>L&amp;L</v>
      </c>
      <c r="D158" s="17" t="s">
        <v>289</v>
      </c>
      <c r="E158" s="18" t="str">
        <f t="shared" si="18"/>
        <v>DROIT LANGUE</v>
      </c>
      <c r="F158" s="18">
        <v>0</v>
      </c>
      <c r="G158" s="19" t="s">
        <v>673</v>
      </c>
      <c r="H158" s="19">
        <v>1</v>
      </c>
      <c r="I158" s="20" t="s">
        <v>668</v>
      </c>
      <c r="J158" s="20" t="s">
        <v>669</v>
      </c>
      <c r="K158" s="20" t="s">
        <v>2494</v>
      </c>
      <c r="L158" s="20" t="s">
        <v>173</v>
      </c>
      <c r="M158" s="20" t="s">
        <v>174</v>
      </c>
      <c r="N158" s="20"/>
      <c r="O158" s="19">
        <v>12</v>
      </c>
      <c r="P158" s="19">
        <v>0</v>
      </c>
      <c r="Q158" s="19">
        <v>12</v>
      </c>
      <c r="R158" s="19">
        <v>0</v>
      </c>
      <c r="S158" s="21" t="s">
        <v>651</v>
      </c>
      <c r="T158" s="21" t="s">
        <v>407</v>
      </c>
      <c r="U158" s="17" t="s">
        <v>192</v>
      </c>
      <c r="V158" s="17" t="str">
        <f t="shared" si="19"/>
        <v>CC</v>
      </c>
      <c r="W158" s="22" t="s">
        <v>154</v>
      </c>
      <c r="X158" s="22">
        <v>2</v>
      </c>
    </row>
    <row r="159" spans="1:24" ht="105" x14ac:dyDescent="0.25">
      <c r="A159" s="9"/>
      <c r="B159" s="17" t="s">
        <v>176</v>
      </c>
      <c r="C159" s="17" t="str">
        <f t="shared" si="17"/>
        <v>L&amp;L</v>
      </c>
      <c r="D159" s="17" t="s">
        <v>289</v>
      </c>
      <c r="E159" s="18" t="str">
        <f t="shared" si="18"/>
        <v>DROIT LANGUE</v>
      </c>
      <c r="F159" s="18">
        <v>0</v>
      </c>
      <c r="G159" s="19" t="s">
        <v>674</v>
      </c>
      <c r="H159" s="19">
        <v>1</v>
      </c>
      <c r="I159" s="20" t="s">
        <v>675</v>
      </c>
      <c r="J159" s="20" t="s">
        <v>676</v>
      </c>
      <c r="K159" s="20" t="s">
        <v>2492</v>
      </c>
      <c r="L159" s="20" t="s">
        <v>173</v>
      </c>
      <c r="M159" s="20" t="s">
        <v>174</v>
      </c>
      <c r="N159" s="20"/>
      <c r="O159" s="19">
        <v>12</v>
      </c>
      <c r="P159" s="19">
        <v>0</v>
      </c>
      <c r="Q159" s="19">
        <v>12</v>
      </c>
      <c r="R159" s="19">
        <v>0</v>
      </c>
      <c r="S159" s="21" t="s">
        <v>651</v>
      </c>
      <c r="T159" s="21" t="s">
        <v>407</v>
      </c>
      <c r="U159" s="17" t="s">
        <v>192</v>
      </c>
      <c r="V159" s="17" t="str">
        <f t="shared" si="19"/>
        <v>CC</v>
      </c>
      <c r="W159" s="22" t="s">
        <v>154</v>
      </c>
      <c r="X159" s="22">
        <v>2</v>
      </c>
    </row>
    <row r="160" spans="1:24" ht="105" x14ac:dyDescent="0.25">
      <c r="A160" s="9"/>
      <c r="B160" s="17" t="s">
        <v>176</v>
      </c>
      <c r="C160" s="17" t="str">
        <f t="shared" si="17"/>
        <v>L&amp;L</v>
      </c>
      <c r="D160" s="17" t="s">
        <v>289</v>
      </c>
      <c r="E160" s="18" t="str">
        <f t="shared" si="18"/>
        <v>DROIT LANGUE</v>
      </c>
      <c r="F160" s="18">
        <v>0</v>
      </c>
      <c r="G160" s="19" t="s">
        <v>677</v>
      </c>
      <c r="H160" s="19">
        <v>1</v>
      </c>
      <c r="I160" s="20" t="s">
        <v>656</v>
      </c>
      <c r="J160" s="20" t="s">
        <v>678</v>
      </c>
      <c r="K160" s="20" t="s">
        <v>2492</v>
      </c>
      <c r="L160" s="20" t="s">
        <v>173</v>
      </c>
      <c r="M160" s="20" t="s">
        <v>174</v>
      </c>
      <c r="N160" s="20"/>
      <c r="O160" s="19">
        <v>12</v>
      </c>
      <c r="P160" s="19">
        <v>0</v>
      </c>
      <c r="Q160" s="19">
        <v>12</v>
      </c>
      <c r="R160" s="19">
        <v>0</v>
      </c>
      <c r="S160" s="21" t="s">
        <v>651</v>
      </c>
      <c r="T160" s="21" t="s">
        <v>407</v>
      </c>
      <c r="U160" s="17" t="s">
        <v>192</v>
      </c>
      <c r="V160" s="17" t="str">
        <f t="shared" si="19"/>
        <v>CC</v>
      </c>
      <c r="W160" s="22" t="s">
        <v>154</v>
      </c>
      <c r="X160" s="22">
        <v>2</v>
      </c>
    </row>
    <row r="161" spans="1:24" ht="105" x14ac:dyDescent="0.25">
      <c r="A161" s="9"/>
      <c r="B161" s="17" t="s">
        <v>176</v>
      </c>
      <c r="C161" s="17" t="str">
        <f t="shared" si="17"/>
        <v>L&amp;L</v>
      </c>
      <c r="D161" s="17" t="s">
        <v>289</v>
      </c>
      <c r="E161" s="18" t="str">
        <f t="shared" si="18"/>
        <v>DROIT LANGUE</v>
      </c>
      <c r="F161" s="18">
        <v>0</v>
      </c>
      <c r="G161" s="19" t="s">
        <v>679</v>
      </c>
      <c r="H161" s="19">
        <v>1</v>
      </c>
      <c r="I161" s="20" t="s">
        <v>680</v>
      </c>
      <c r="J161" s="20" t="s">
        <v>681</v>
      </c>
      <c r="K161" s="20" t="s">
        <v>2493</v>
      </c>
      <c r="L161" s="20" t="s">
        <v>173</v>
      </c>
      <c r="M161" s="20" t="s">
        <v>174</v>
      </c>
      <c r="N161" s="20"/>
      <c r="O161" s="19">
        <v>12</v>
      </c>
      <c r="P161" s="19">
        <v>0</v>
      </c>
      <c r="Q161" s="19">
        <v>12</v>
      </c>
      <c r="R161" s="19">
        <v>0</v>
      </c>
      <c r="S161" s="21" t="s">
        <v>651</v>
      </c>
      <c r="T161" s="21" t="s">
        <v>407</v>
      </c>
      <c r="U161" s="17" t="s">
        <v>192</v>
      </c>
      <c r="V161" s="17" t="str">
        <f t="shared" si="19"/>
        <v>CC</v>
      </c>
      <c r="W161" s="22" t="s">
        <v>154</v>
      </c>
      <c r="X161" s="22">
        <v>2</v>
      </c>
    </row>
    <row r="162" spans="1:24" ht="105" x14ac:dyDescent="0.25">
      <c r="A162" s="9"/>
      <c r="B162" s="17" t="s">
        <v>176</v>
      </c>
      <c r="C162" s="17" t="str">
        <f t="shared" si="17"/>
        <v>L&amp;L</v>
      </c>
      <c r="D162" s="17" t="s">
        <v>289</v>
      </c>
      <c r="E162" s="18" t="str">
        <f t="shared" si="18"/>
        <v>DROIT LANGUE</v>
      </c>
      <c r="F162" s="18">
        <v>0</v>
      </c>
      <c r="G162" s="19" t="s">
        <v>682</v>
      </c>
      <c r="H162" s="19">
        <v>1</v>
      </c>
      <c r="I162" s="20" t="s">
        <v>662</v>
      </c>
      <c r="J162" s="20" t="s">
        <v>683</v>
      </c>
      <c r="K162" s="20" t="s">
        <v>2493</v>
      </c>
      <c r="L162" s="20" t="s">
        <v>173</v>
      </c>
      <c r="M162" s="20" t="s">
        <v>174</v>
      </c>
      <c r="N162" s="20"/>
      <c r="O162" s="19">
        <v>12</v>
      </c>
      <c r="P162" s="19">
        <v>0</v>
      </c>
      <c r="Q162" s="19">
        <v>12</v>
      </c>
      <c r="R162" s="19">
        <v>0</v>
      </c>
      <c r="S162" s="21" t="s">
        <v>651</v>
      </c>
      <c r="T162" s="21" t="s">
        <v>407</v>
      </c>
      <c r="U162" s="17" t="s">
        <v>192</v>
      </c>
      <c r="V162" s="17" t="str">
        <f t="shared" si="19"/>
        <v>CC</v>
      </c>
      <c r="W162" s="22" t="s">
        <v>154</v>
      </c>
      <c r="X162" s="22">
        <v>2</v>
      </c>
    </row>
    <row r="163" spans="1:24" ht="78.75" x14ac:dyDescent="0.25">
      <c r="A163" s="9"/>
      <c r="B163" s="17" t="s">
        <v>176</v>
      </c>
      <c r="C163" s="17" t="str">
        <f t="shared" si="17"/>
        <v>L&amp;L</v>
      </c>
      <c r="D163" s="17" t="s">
        <v>289</v>
      </c>
      <c r="E163" s="18" t="str">
        <f t="shared" si="18"/>
        <v>DROIT LANGUE</v>
      </c>
      <c r="F163" s="18">
        <v>0</v>
      </c>
      <c r="G163" s="19" t="s">
        <v>684</v>
      </c>
      <c r="H163" s="19">
        <v>1</v>
      </c>
      <c r="I163" s="20" t="s">
        <v>685</v>
      </c>
      <c r="J163" s="20" t="s">
        <v>686</v>
      </c>
      <c r="K163" s="20" t="s">
        <v>2492</v>
      </c>
      <c r="L163" s="20" t="s">
        <v>173</v>
      </c>
      <c r="M163" s="20" t="s">
        <v>174</v>
      </c>
      <c r="N163" s="20"/>
      <c r="O163" s="19">
        <v>12</v>
      </c>
      <c r="P163" s="19">
        <v>0</v>
      </c>
      <c r="Q163" s="19">
        <v>12</v>
      </c>
      <c r="R163" s="19">
        <v>0</v>
      </c>
      <c r="S163" s="21" t="s">
        <v>651</v>
      </c>
      <c r="T163" s="21" t="s">
        <v>407</v>
      </c>
      <c r="U163" s="17" t="s">
        <v>192</v>
      </c>
      <c r="V163" s="17" t="str">
        <f t="shared" si="19"/>
        <v>CC</v>
      </c>
      <c r="W163" s="22" t="s">
        <v>154</v>
      </c>
      <c r="X163" s="22">
        <v>2</v>
      </c>
    </row>
    <row r="164" spans="1:24" ht="52.5" x14ac:dyDescent="0.25">
      <c r="A164" s="9"/>
      <c r="B164" s="17" t="s">
        <v>176</v>
      </c>
      <c r="C164" s="17" t="str">
        <f t="shared" si="17"/>
        <v>L&amp;L</v>
      </c>
      <c r="D164" s="17" t="s">
        <v>289</v>
      </c>
      <c r="E164" s="18" t="str">
        <f t="shared" si="18"/>
        <v>DROIT LANGUE</v>
      </c>
      <c r="F164" s="18">
        <v>0</v>
      </c>
      <c r="G164" s="19" t="s">
        <v>687</v>
      </c>
      <c r="H164" s="19">
        <v>1</v>
      </c>
      <c r="I164" s="20" t="s">
        <v>688</v>
      </c>
      <c r="J164" s="20" t="s">
        <v>689</v>
      </c>
      <c r="K164" s="20" t="s">
        <v>2566</v>
      </c>
      <c r="L164" s="20" t="s">
        <v>173</v>
      </c>
      <c r="M164" s="20" t="s">
        <v>174</v>
      </c>
      <c r="N164" s="20"/>
      <c r="O164" s="19">
        <v>18</v>
      </c>
      <c r="P164" s="19">
        <v>0</v>
      </c>
      <c r="Q164" s="19">
        <v>18</v>
      </c>
      <c r="R164" s="19">
        <v>0</v>
      </c>
      <c r="S164" s="21" t="s">
        <v>651</v>
      </c>
      <c r="T164" s="21" t="s">
        <v>407</v>
      </c>
      <c r="U164" s="17" t="s">
        <v>192</v>
      </c>
      <c r="V164" s="17" t="str">
        <f t="shared" si="19"/>
        <v>CC</v>
      </c>
      <c r="W164" s="22" t="s">
        <v>154</v>
      </c>
      <c r="X164" s="22">
        <v>2</v>
      </c>
    </row>
    <row r="165" spans="1:24" ht="78.75" x14ac:dyDescent="0.25">
      <c r="A165" s="9"/>
      <c r="B165" s="17" t="s">
        <v>176</v>
      </c>
      <c r="C165" s="17" t="str">
        <f t="shared" si="17"/>
        <v>L&amp;L</v>
      </c>
      <c r="D165" s="17" t="s">
        <v>289</v>
      </c>
      <c r="E165" s="18" t="str">
        <f t="shared" si="18"/>
        <v>DROIT LANGUE</v>
      </c>
      <c r="F165" s="18">
        <v>0</v>
      </c>
      <c r="G165" s="19" t="s">
        <v>690</v>
      </c>
      <c r="H165" s="19">
        <v>1</v>
      </c>
      <c r="I165" s="20" t="s">
        <v>691</v>
      </c>
      <c r="J165" s="20" t="s">
        <v>692</v>
      </c>
      <c r="K165" s="20" t="s">
        <v>2494</v>
      </c>
      <c r="L165" s="20" t="s">
        <v>173</v>
      </c>
      <c r="M165" s="20" t="s">
        <v>174</v>
      </c>
      <c r="N165" s="20"/>
      <c r="O165" s="19">
        <v>12</v>
      </c>
      <c r="P165" s="19">
        <v>0</v>
      </c>
      <c r="Q165" s="19">
        <v>12</v>
      </c>
      <c r="R165" s="19">
        <v>0</v>
      </c>
      <c r="S165" s="21" t="s">
        <v>651</v>
      </c>
      <c r="T165" s="21" t="s">
        <v>407</v>
      </c>
      <c r="U165" s="17" t="s">
        <v>192</v>
      </c>
      <c r="V165" s="17" t="str">
        <f t="shared" si="19"/>
        <v>CC</v>
      </c>
      <c r="W165" s="22" t="s">
        <v>154</v>
      </c>
      <c r="X165" s="22">
        <v>2</v>
      </c>
    </row>
    <row r="166" spans="1:24" ht="78.75" x14ac:dyDescent="0.25">
      <c r="A166" s="9"/>
      <c r="B166" s="17" t="s">
        <v>176</v>
      </c>
      <c r="C166" s="17" t="str">
        <f t="shared" si="17"/>
        <v>L&amp;L</v>
      </c>
      <c r="D166" s="17" t="s">
        <v>289</v>
      </c>
      <c r="E166" s="18" t="str">
        <f t="shared" si="18"/>
        <v>DROIT LANGUE</v>
      </c>
      <c r="F166" s="18">
        <v>0</v>
      </c>
      <c r="G166" s="19" t="s">
        <v>693</v>
      </c>
      <c r="H166" s="19">
        <v>1</v>
      </c>
      <c r="I166" s="20" t="s">
        <v>694</v>
      </c>
      <c r="J166" s="20" t="s">
        <v>695</v>
      </c>
      <c r="K166" s="20" t="s">
        <v>2494</v>
      </c>
      <c r="L166" s="20" t="s">
        <v>173</v>
      </c>
      <c r="M166" s="20" t="s">
        <v>174</v>
      </c>
      <c r="N166" s="20"/>
      <c r="O166" s="19">
        <v>12</v>
      </c>
      <c r="P166" s="19">
        <v>0</v>
      </c>
      <c r="Q166" s="19">
        <v>12</v>
      </c>
      <c r="R166" s="19">
        <v>0</v>
      </c>
      <c r="S166" s="21" t="s">
        <v>651</v>
      </c>
      <c r="T166" s="21" t="s">
        <v>407</v>
      </c>
      <c r="U166" s="17" t="s">
        <v>192</v>
      </c>
      <c r="V166" s="17" t="str">
        <f t="shared" si="19"/>
        <v>CC</v>
      </c>
      <c r="W166" s="22" t="s">
        <v>154</v>
      </c>
      <c r="X166" s="22">
        <v>2</v>
      </c>
    </row>
    <row r="167" spans="1:24" ht="131.25" x14ac:dyDescent="0.25">
      <c r="A167" s="9"/>
      <c r="B167" s="17" t="s">
        <v>176</v>
      </c>
      <c r="C167" s="17" t="str">
        <f t="shared" si="17"/>
        <v>L&amp;L</v>
      </c>
      <c r="D167" s="17" t="s">
        <v>289</v>
      </c>
      <c r="E167" s="18" t="str">
        <f t="shared" si="18"/>
        <v>DROIT LANGUE</v>
      </c>
      <c r="F167" s="18">
        <v>0</v>
      </c>
      <c r="G167" s="19" t="s">
        <v>696</v>
      </c>
      <c r="H167" s="19">
        <v>1</v>
      </c>
      <c r="I167" s="20" t="s">
        <v>645</v>
      </c>
      <c r="J167" s="20" t="s">
        <v>646</v>
      </c>
      <c r="K167" s="20" t="s">
        <v>2566</v>
      </c>
      <c r="L167" s="20" t="s">
        <v>173</v>
      </c>
      <c r="M167" s="20" t="s">
        <v>174</v>
      </c>
      <c r="N167" s="20"/>
      <c r="O167" s="19">
        <v>12</v>
      </c>
      <c r="P167" s="19">
        <v>0</v>
      </c>
      <c r="Q167" s="19">
        <v>12</v>
      </c>
      <c r="R167" s="19">
        <v>0</v>
      </c>
      <c r="S167" s="21" t="s">
        <v>651</v>
      </c>
      <c r="T167" s="21" t="s">
        <v>407</v>
      </c>
      <c r="U167" s="17" t="s">
        <v>192</v>
      </c>
      <c r="V167" s="17" t="str">
        <f t="shared" si="19"/>
        <v>CC</v>
      </c>
      <c r="W167" s="22" t="s">
        <v>154</v>
      </c>
      <c r="X167" s="22">
        <v>2</v>
      </c>
    </row>
    <row r="168" spans="1:24" ht="105" x14ac:dyDescent="0.25">
      <c r="A168" s="9"/>
      <c r="B168" s="17" t="s">
        <v>176</v>
      </c>
      <c r="C168" s="17" t="str">
        <f t="shared" si="17"/>
        <v>L&amp;L</v>
      </c>
      <c r="D168" s="17" t="s">
        <v>289</v>
      </c>
      <c r="E168" s="18" t="str">
        <f t="shared" si="18"/>
        <v>DROIT LANGUE</v>
      </c>
      <c r="F168" s="18">
        <v>0</v>
      </c>
      <c r="G168" s="19" t="s">
        <v>697</v>
      </c>
      <c r="H168" s="19">
        <v>1</v>
      </c>
      <c r="I168" s="20" t="s">
        <v>649</v>
      </c>
      <c r="J168" s="20" t="s">
        <v>650</v>
      </c>
      <c r="K168" s="20" t="s">
        <v>2566</v>
      </c>
      <c r="L168" s="20" t="s">
        <v>173</v>
      </c>
      <c r="M168" s="20" t="s">
        <v>174</v>
      </c>
      <c r="N168" s="20"/>
      <c r="O168" s="19">
        <v>12</v>
      </c>
      <c r="P168" s="19">
        <v>0</v>
      </c>
      <c r="Q168" s="19">
        <v>12</v>
      </c>
      <c r="R168" s="19">
        <v>0</v>
      </c>
      <c r="S168" s="21" t="s">
        <v>651</v>
      </c>
      <c r="T168" s="21" t="s">
        <v>407</v>
      </c>
      <c r="U168" s="17" t="s">
        <v>192</v>
      </c>
      <c r="V168" s="17" t="str">
        <f t="shared" si="19"/>
        <v>CC</v>
      </c>
      <c r="W168" s="22" t="s">
        <v>154</v>
      </c>
      <c r="X168" s="22">
        <v>2</v>
      </c>
    </row>
    <row r="169" spans="1:24" ht="105" x14ac:dyDescent="0.25">
      <c r="A169" s="9"/>
      <c r="B169" s="17" t="s">
        <v>176</v>
      </c>
      <c r="C169" s="17" t="str">
        <f t="shared" si="17"/>
        <v>L&amp;L</v>
      </c>
      <c r="D169" s="17" t="s">
        <v>289</v>
      </c>
      <c r="E169" s="18" t="str">
        <f t="shared" si="18"/>
        <v>DROIT LANGUE</v>
      </c>
      <c r="F169" s="18">
        <v>0</v>
      </c>
      <c r="G169" s="19" t="s">
        <v>698</v>
      </c>
      <c r="H169" s="19">
        <v>1</v>
      </c>
      <c r="I169" s="20" t="s">
        <v>699</v>
      </c>
      <c r="J169" s="20" t="s">
        <v>700</v>
      </c>
      <c r="K169" s="20" t="s">
        <v>2566</v>
      </c>
      <c r="L169" s="20" t="s">
        <v>173</v>
      </c>
      <c r="M169" s="20" t="s">
        <v>174</v>
      </c>
      <c r="N169" s="20"/>
      <c r="O169" s="19">
        <v>12</v>
      </c>
      <c r="P169" s="19">
        <v>0</v>
      </c>
      <c r="Q169" s="19">
        <v>12</v>
      </c>
      <c r="R169" s="19">
        <v>0</v>
      </c>
      <c r="S169" s="21" t="s">
        <v>651</v>
      </c>
      <c r="T169" s="21" t="s">
        <v>407</v>
      </c>
      <c r="U169" s="17" t="s">
        <v>192</v>
      </c>
      <c r="V169" s="17" t="str">
        <f t="shared" si="19"/>
        <v>CC</v>
      </c>
      <c r="W169" s="22" t="s">
        <v>246</v>
      </c>
      <c r="X169" s="22">
        <v>2</v>
      </c>
    </row>
    <row r="170" spans="1:24" ht="105" x14ac:dyDescent="0.25">
      <c r="A170" s="9"/>
      <c r="B170" s="17" t="s">
        <v>176</v>
      </c>
      <c r="C170" s="17" t="str">
        <f t="shared" si="17"/>
        <v>L&amp;L</v>
      </c>
      <c r="D170" s="17" t="s">
        <v>289</v>
      </c>
      <c r="E170" s="18" t="str">
        <f t="shared" si="18"/>
        <v>DROIT LANGUE</v>
      </c>
      <c r="F170" s="18">
        <v>0</v>
      </c>
      <c r="G170" s="19" t="s">
        <v>701</v>
      </c>
      <c r="H170" s="19">
        <v>1</v>
      </c>
      <c r="I170" s="20" t="s">
        <v>702</v>
      </c>
      <c r="J170" s="20" t="s">
        <v>650</v>
      </c>
      <c r="K170" s="20" t="s">
        <v>2566</v>
      </c>
      <c r="L170" s="20" t="s">
        <v>173</v>
      </c>
      <c r="M170" s="20" t="s">
        <v>174</v>
      </c>
      <c r="N170" s="20"/>
      <c r="O170" s="19">
        <v>12</v>
      </c>
      <c r="P170" s="19">
        <v>0</v>
      </c>
      <c r="Q170" s="19">
        <v>12</v>
      </c>
      <c r="R170" s="19">
        <v>0</v>
      </c>
      <c r="S170" s="21" t="s">
        <v>651</v>
      </c>
      <c r="T170" s="21" t="s">
        <v>407</v>
      </c>
      <c r="U170" s="17" t="s">
        <v>192</v>
      </c>
      <c r="V170" s="17" t="str">
        <f t="shared" si="19"/>
        <v>CC</v>
      </c>
      <c r="W170" s="22" t="s">
        <v>246</v>
      </c>
      <c r="X170" s="22">
        <v>2</v>
      </c>
    </row>
    <row r="171" spans="1:24" ht="105" x14ac:dyDescent="0.25">
      <c r="A171" s="9"/>
      <c r="B171" s="17" t="s">
        <v>176</v>
      </c>
      <c r="C171" s="17" t="str">
        <f t="shared" si="17"/>
        <v>L&amp;L</v>
      </c>
      <c r="D171" s="17" t="s">
        <v>289</v>
      </c>
      <c r="E171" s="18" t="str">
        <f t="shared" si="18"/>
        <v>DROIT LANGUE</v>
      </c>
      <c r="F171" s="18">
        <v>0</v>
      </c>
      <c r="G171" s="19" t="s">
        <v>703</v>
      </c>
      <c r="H171" s="19">
        <v>1</v>
      </c>
      <c r="I171" s="20" t="s">
        <v>704</v>
      </c>
      <c r="J171" s="20" t="s">
        <v>676</v>
      </c>
      <c r="K171" s="20" t="s">
        <v>2492</v>
      </c>
      <c r="L171" s="20" t="s">
        <v>173</v>
      </c>
      <c r="M171" s="20" t="s">
        <v>174</v>
      </c>
      <c r="N171" s="20"/>
      <c r="O171" s="19">
        <v>12</v>
      </c>
      <c r="P171" s="19">
        <v>0</v>
      </c>
      <c r="Q171" s="19">
        <v>12</v>
      </c>
      <c r="R171" s="19">
        <v>0</v>
      </c>
      <c r="S171" s="21" t="s">
        <v>651</v>
      </c>
      <c r="T171" s="21" t="s">
        <v>407</v>
      </c>
      <c r="U171" s="17" t="s">
        <v>192</v>
      </c>
      <c r="V171" s="17" t="str">
        <f t="shared" si="19"/>
        <v>CC</v>
      </c>
      <c r="W171" s="22" t="s">
        <v>246</v>
      </c>
      <c r="X171" s="22">
        <v>2</v>
      </c>
    </row>
    <row r="172" spans="1:24" ht="105" x14ac:dyDescent="0.25">
      <c r="A172" s="9"/>
      <c r="B172" s="17" t="s">
        <v>176</v>
      </c>
      <c r="C172" s="17" t="str">
        <f t="shared" si="17"/>
        <v>L&amp;L</v>
      </c>
      <c r="D172" s="17" t="s">
        <v>289</v>
      </c>
      <c r="E172" s="18" t="str">
        <f t="shared" si="18"/>
        <v>DROIT LANGUE</v>
      </c>
      <c r="F172" s="18">
        <v>0</v>
      </c>
      <c r="G172" s="19" t="s">
        <v>705</v>
      </c>
      <c r="H172" s="19">
        <v>1</v>
      </c>
      <c r="I172" s="20" t="s">
        <v>706</v>
      </c>
      <c r="J172" s="20" t="s">
        <v>678</v>
      </c>
      <c r="K172" s="20" t="s">
        <v>2492</v>
      </c>
      <c r="L172" s="20" t="s">
        <v>173</v>
      </c>
      <c r="M172" s="20" t="s">
        <v>174</v>
      </c>
      <c r="N172" s="20"/>
      <c r="O172" s="19">
        <v>12</v>
      </c>
      <c r="P172" s="19">
        <v>0</v>
      </c>
      <c r="Q172" s="19">
        <v>12</v>
      </c>
      <c r="R172" s="19">
        <v>0</v>
      </c>
      <c r="S172" s="21" t="s">
        <v>651</v>
      </c>
      <c r="T172" s="21" t="s">
        <v>407</v>
      </c>
      <c r="U172" s="17" t="s">
        <v>192</v>
      </c>
      <c r="V172" s="17" t="str">
        <f t="shared" si="19"/>
        <v>CC</v>
      </c>
      <c r="W172" s="22" t="s">
        <v>246</v>
      </c>
      <c r="X172" s="22">
        <v>2</v>
      </c>
    </row>
    <row r="173" spans="1:24" ht="105" x14ac:dyDescent="0.25">
      <c r="A173" s="9"/>
      <c r="B173" s="17" t="s">
        <v>176</v>
      </c>
      <c r="C173" s="17" t="str">
        <f t="shared" si="17"/>
        <v>L&amp;L</v>
      </c>
      <c r="D173" s="17" t="s">
        <v>289</v>
      </c>
      <c r="E173" s="18" t="str">
        <f t="shared" si="18"/>
        <v>DROIT LANGUE</v>
      </c>
      <c r="F173" s="18">
        <v>0</v>
      </c>
      <c r="G173" s="19" t="s">
        <v>707</v>
      </c>
      <c r="H173" s="19">
        <v>1</v>
      </c>
      <c r="I173" s="20" t="s">
        <v>708</v>
      </c>
      <c r="J173" s="20" t="s">
        <v>681</v>
      </c>
      <c r="K173" s="20" t="s">
        <v>2493</v>
      </c>
      <c r="L173" s="20" t="s">
        <v>173</v>
      </c>
      <c r="M173" s="20" t="s">
        <v>174</v>
      </c>
      <c r="N173" s="20"/>
      <c r="O173" s="19">
        <v>12</v>
      </c>
      <c r="P173" s="19">
        <v>0</v>
      </c>
      <c r="Q173" s="19">
        <v>12</v>
      </c>
      <c r="R173" s="19">
        <v>0</v>
      </c>
      <c r="S173" s="21" t="s">
        <v>651</v>
      </c>
      <c r="T173" s="21" t="s">
        <v>407</v>
      </c>
      <c r="U173" s="17" t="s">
        <v>192</v>
      </c>
      <c r="V173" s="17" t="str">
        <f t="shared" si="19"/>
        <v>CC</v>
      </c>
      <c r="W173" s="22" t="s">
        <v>246</v>
      </c>
      <c r="X173" s="22">
        <v>2</v>
      </c>
    </row>
    <row r="174" spans="1:24" ht="105" x14ac:dyDescent="0.25">
      <c r="A174" s="9"/>
      <c r="B174" s="17" t="s">
        <v>176</v>
      </c>
      <c r="C174" s="17" t="str">
        <f t="shared" si="17"/>
        <v>L&amp;L</v>
      </c>
      <c r="D174" s="17" t="s">
        <v>289</v>
      </c>
      <c r="E174" s="18" t="str">
        <f t="shared" si="18"/>
        <v>DROIT LANGUE</v>
      </c>
      <c r="F174" s="18">
        <v>0</v>
      </c>
      <c r="G174" s="19" t="s">
        <v>709</v>
      </c>
      <c r="H174" s="19">
        <v>1</v>
      </c>
      <c r="I174" s="20" t="s">
        <v>710</v>
      </c>
      <c r="J174" s="20" t="s">
        <v>683</v>
      </c>
      <c r="K174" s="20" t="s">
        <v>2493</v>
      </c>
      <c r="L174" s="20" t="s">
        <v>173</v>
      </c>
      <c r="M174" s="20" t="s">
        <v>174</v>
      </c>
      <c r="N174" s="20"/>
      <c r="O174" s="19">
        <v>12</v>
      </c>
      <c r="P174" s="19">
        <v>0</v>
      </c>
      <c r="Q174" s="19">
        <v>12</v>
      </c>
      <c r="R174" s="19">
        <v>0</v>
      </c>
      <c r="S174" s="21" t="s">
        <v>651</v>
      </c>
      <c r="T174" s="21" t="s">
        <v>407</v>
      </c>
      <c r="U174" s="17" t="s">
        <v>192</v>
      </c>
      <c r="V174" s="17" t="str">
        <f t="shared" si="19"/>
        <v>CC</v>
      </c>
      <c r="W174" s="22" t="s">
        <v>246</v>
      </c>
      <c r="X174" s="22">
        <v>2</v>
      </c>
    </row>
    <row r="175" spans="1:24" ht="105" x14ac:dyDescent="0.25">
      <c r="A175" s="9"/>
      <c r="B175" s="17" t="s">
        <v>176</v>
      </c>
      <c r="C175" s="17" t="str">
        <f t="shared" si="17"/>
        <v>L&amp;L</v>
      </c>
      <c r="D175" s="17" t="s">
        <v>289</v>
      </c>
      <c r="E175" s="18" t="str">
        <f t="shared" si="18"/>
        <v>DROIT LANGUE</v>
      </c>
      <c r="F175" s="18">
        <v>0</v>
      </c>
      <c r="G175" s="19" t="s">
        <v>711</v>
      </c>
      <c r="H175" s="19">
        <v>1</v>
      </c>
      <c r="I175" s="20" t="s">
        <v>712</v>
      </c>
      <c r="J175" s="20" t="s">
        <v>672</v>
      </c>
      <c r="K175" s="20" t="s">
        <v>2494</v>
      </c>
      <c r="L175" s="20" t="s">
        <v>173</v>
      </c>
      <c r="M175" s="20" t="s">
        <v>174</v>
      </c>
      <c r="N175" s="20"/>
      <c r="O175" s="19">
        <v>12</v>
      </c>
      <c r="P175" s="19">
        <v>0</v>
      </c>
      <c r="Q175" s="19">
        <v>12</v>
      </c>
      <c r="R175" s="19">
        <v>0</v>
      </c>
      <c r="S175" s="21" t="s">
        <v>651</v>
      </c>
      <c r="T175" s="21" t="s">
        <v>407</v>
      </c>
      <c r="U175" s="17" t="s">
        <v>192</v>
      </c>
      <c r="V175" s="17" t="str">
        <f t="shared" si="19"/>
        <v>CC</v>
      </c>
      <c r="W175" s="22" t="s">
        <v>246</v>
      </c>
      <c r="X175" s="22">
        <v>2</v>
      </c>
    </row>
    <row r="176" spans="1:24" ht="105" x14ac:dyDescent="0.25">
      <c r="A176" s="9"/>
      <c r="B176" s="17" t="s">
        <v>176</v>
      </c>
      <c r="C176" s="17" t="str">
        <f t="shared" si="17"/>
        <v>L&amp;L</v>
      </c>
      <c r="D176" s="17" t="s">
        <v>289</v>
      </c>
      <c r="E176" s="18" t="str">
        <f t="shared" si="18"/>
        <v>DROIT LANGUE</v>
      </c>
      <c r="F176" s="18">
        <v>0</v>
      </c>
      <c r="G176" s="19" t="s">
        <v>713</v>
      </c>
      <c r="H176" s="19">
        <v>1</v>
      </c>
      <c r="I176" s="20" t="s">
        <v>714</v>
      </c>
      <c r="J176" s="20" t="s">
        <v>669</v>
      </c>
      <c r="K176" s="20" t="s">
        <v>2494</v>
      </c>
      <c r="L176" s="20" t="s">
        <v>173</v>
      </c>
      <c r="M176" s="20" t="s">
        <v>174</v>
      </c>
      <c r="N176" s="20"/>
      <c r="O176" s="19">
        <v>12</v>
      </c>
      <c r="P176" s="19">
        <v>0</v>
      </c>
      <c r="Q176" s="19">
        <v>12</v>
      </c>
      <c r="R176" s="19">
        <v>0</v>
      </c>
      <c r="S176" s="21" t="s">
        <v>651</v>
      </c>
      <c r="T176" s="21" t="s">
        <v>407</v>
      </c>
      <c r="U176" s="17" t="s">
        <v>192</v>
      </c>
      <c r="V176" s="17" t="str">
        <f t="shared" si="19"/>
        <v>CC</v>
      </c>
      <c r="W176" s="22" t="s">
        <v>246</v>
      </c>
      <c r="X176" s="22">
        <v>2</v>
      </c>
    </row>
    <row r="177" spans="1:24" ht="409.5" x14ac:dyDescent="0.25">
      <c r="A177" s="9"/>
      <c r="B177" s="17" t="s">
        <v>176</v>
      </c>
      <c r="C177" s="17" t="str">
        <f t="shared" si="17"/>
        <v>L&amp;L</v>
      </c>
      <c r="D177" s="17" t="s">
        <v>715</v>
      </c>
      <c r="E177" s="18" t="str">
        <f t="shared" si="18"/>
        <v>ESPAGNOL</v>
      </c>
      <c r="F177" s="18">
        <v>0</v>
      </c>
      <c r="G177" s="19" t="s">
        <v>716</v>
      </c>
      <c r="H177" s="19">
        <v>2</v>
      </c>
      <c r="I177" s="20" t="s">
        <v>626</v>
      </c>
      <c r="J177" s="20" t="s">
        <v>717</v>
      </c>
      <c r="K177" s="20" t="s">
        <v>2493</v>
      </c>
      <c r="L177" s="20" t="s">
        <v>2495</v>
      </c>
      <c r="M177" s="20" t="s">
        <v>718</v>
      </c>
      <c r="N177" s="20" t="s">
        <v>2496</v>
      </c>
      <c r="O177" s="19">
        <v>18</v>
      </c>
      <c r="P177" s="19">
        <v>0</v>
      </c>
      <c r="Q177" s="19">
        <v>18</v>
      </c>
      <c r="R177" s="19">
        <v>0</v>
      </c>
      <c r="S177" s="21" t="s">
        <v>719</v>
      </c>
      <c r="T177" s="21" t="s">
        <v>407</v>
      </c>
      <c r="U177" s="17" t="s">
        <v>192</v>
      </c>
      <c r="V177" s="17" t="str">
        <f t="shared" si="19"/>
        <v>CC</v>
      </c>
      <c r="W177" s="22" t="s">
        <v>153</v>
      </c>
      <c r="X177" s="22">
        <v>2</v>
      </c>
    </row>
    <row r="178" spans="1:24" ht="210" x14ac:dyDescent="0.25">
      <c r="A178" s="9"/>
      <c r="B178" s="17" t="s">
        <v>176</v>
      </c>
      <c r="C178" s="17" t="str">
        <f t="shared" si="17"/>
        <v>L&amp;L</v>
      </c>
      <c r="D178" s="17" t="s">
        <v>715</v>
      </c>
      <c r="E178" s="18" t="str">
        <f t="shared" si="18"/>
        <v>ESPAGNOL</v>
      </c>
      <c r="F178" s="18">
        <v>0</v>
      </c>
      <c r="G178" s="19" t="s">
        <v>720</v>
      </c>
      <c r="H178" s="19">
        <v>2</v>
      </c>
      <c r="I178" s="20" t="s">
        <v>632</v>
      </c>
      <c r="J178" s="20" t="s">
        <v>721</v>
      </c>
      <c r="K178" s="20" t="s">
        <v>2493</v>
      </c>
      <c r="L178" s="20" t="s">
        <v>722</v>
      </c>
      <c r="M178" s="20" t="s">
        <v>723</v>
      </c>
      <c r="N178" s="20"/>
      <c r="O178" s="19">
        <v>18</v>
      </c>
      <c r="P178" s="19">
        <v>0</v>
      </c>
      <c r="Q178" s="19">
        <v>18</v>
      </c>
      <c r="R178" s="19">
        <v>0</v>
      </c>
      <c r="S178" s="21" t="s">
        <v>719</v>
      </c>
      <c r="T178" s="21" t="s">
        <v>407</v>
      </c>
      <c r="U178" s="17" t="s">
        <v>192</v>
      </c>
      <c r="V178" s="17" t="str">
        <f t="shared" si="19"/>
        <v>CC</v>
      </c>
      <c r="W178" s="22" t="s">
        <v>153</v>
      </c>
      <c r="X178" s="22">
        <v>2</v>
      </c>
    </row>
    <row r="179" spans="1:24" ht="409.5" x14ac:dyDescent="0.25">
      <c r="A179" s="9"/>
      <c r="B179" s="17" t="s">
        <v>176</v>
      </c>
      <c r="C179" s="17" t="str">
        <f t="shared" si="17"/>
        <v>L&amp;L</v>
      </c>
      <c r="D179" s="17" t="s">
        <v>715</v>
      </c>
      <c r="E179" s="18" t="str">
        <f t="shared" si="18"/>
        <v>ESPAGNOL</v>
      </c>
      <c r="F179" s="18">
        <v>0</v>
      </c>
      <c r="G179" s="19" t="s">
        <v>724</v>
      </c>
      <c r="H179" s="19">
        <v>2</v>
      </c>
      <c r="I179" s="20" t="s">
        <v>725</v>
      </c>
      <c r="J179" s="20" t="s">
        <v>726</v>
      </c>
      <c r="K179" s="20" t="s">
        <v>715</v>
      </c>
      <c r="L179" s="20" t="s">
        <v>727</v>
      </c>
      <c r="M179" s="20" t="s">
        <v>728</v>
      </c>
      <c r="N179" s="20" t="s">
        <v>2497</v>
      </c>
      <c r="O179" s="19">
        <v>18</v>
      </c>
      <c r="P179" s="19">
        <v>12</v>
      </c>
      <c r="Q179" s="19">
        <v>6</v>
      </c>
      <c r="R179" s="19">
        <v>0</v>
      </c>
      <c r="S179" s="21" t="s">
        <v>719</v>
      </c>
      <c r="T179" s="21" t="s">
        <v>407</v>
      </c>
      <c r="U179" s="17" t="s">
        <v>192</v>
      </c>
      <c r="V179" s="17" t="str">
        <f t="shared" si="19"/>
        <v>CC</v>
      </c>
      <c r="W179" s="22" t="s">
        <v>153</v>
      </c>
      <c r="X179" s="22">
        <v>2</v>
      </c>
    </row>
    <row r="180" spans="1:24" ht="409.5" x14ac:dyDescent="0.25">
      <c r="A180" s="9"/>
      <c r="B180" s="17" t="s">
        <v>176</v>
      </c>
      <c r="C180" s="17" t="str">
        <f t="shared" si="17"/>
        <v>L&amp;L</v>
      </c>
      <c r="D180" s="17" t="s">
        <v>715</v>
      </c>
      <c r="E180" s="18" t="str">
        <f t="shared" si="18"/>
        <v>ESPAGNOL</v>
      </c>
      <c r="F180" s="18">
        <v>0</v>
      </c>
      <c r="G180" s="19" t="s">
        <v>729</v>
      </c>
      <c r="H180" s="19">
        <v>2</v>
      </c>
      <c r="I180" s="20" t="s">
        <v>730</v>
      </c>
      <c r="J180" s="20" t="s">
        <v>731</v>
      </c>
      <c r="K180" s="20" t="s">
        <v>715</v>
      </c>
      <c r="L180" s="20" t="s">
        <v>732</v>
      </c>
      <c r="M180" s="20" t="s">
        <v>733</v>
      </c>
      <c r="N180" s="20" t="s">
        <v>734</v>
      </c>
      <c r="O180" s="19">
        <v>18</v>
      </c>
      <c r="P180" s="19">
        <v>12</v>
      </c>
      <c r="Q180" s="19">
        <v>6</v>
      </c>
      <c r="R180" s="19">
        <v>0</v>
      </c>
      <c r="S180" s="21" t="s">
        <v>719</v>
      </c>
      <c r="T180" s="21" t="s">
        <v>407</v>
      </c>
      <c r="U180" s="17" t="s">
        <v>192</v>
      </c>
      <c r="V180" s="17" t="str">
        <f t="shared" si="19"/>
        <v>CC</v>
      </c>
      <c r="W180" s="22" t="s">
        <v>153</v>
      </c>
      <c r="X180" s="22">
        <v>2</v>
      </c>
    </row>
    <row r="181" spans="1:24" ht="409.5" x14ac:dyDescent="0.25">
      <c r="A181" s="9"/>
      <c r="B181" s="17" t="s">
        <v>176</v>
      </c>
      <c r="C181" s="17" t="str">
        <f t="shared" si="17"/>
        <v>L&amp;L</v>
      </c>
      <c r="D181" s="17" t="s">
        <v>715</v>
      </c>
      <c r="E181" s="18" t="str">
        <f t="shared" si="18"/>
        <v>ESPAGNOL</v>
      </c>
      <c r="F181" s="18">
        <v>0</v>
      </c>
      <c r="G181" s="19" t="s">
        <v>735</v>
      </c>
      <c r="H181" s="19">
        <v>2</v>
      </c>
      <c r="I181" s="20" t="s">
        <v>736</v>
      </c>
      <c r="J181" s="20" t="s">
        <v>737</v>
      </c>
      <c r="K181" s="20" t="s">
        <v>715</v>
      </c>
      <c r="L181" s="20" t="s">
        <v>738</v>
      </c>
      <c r="M181" s="20" t="s">
        <v>739</v>
      </c>
      <c r="N181" s="20" t="s">
        <v>740</v>
      </c>
      <c r="O181" s="19">
        <v>18</v>
      </c>
      <c r="P181" s="19">
        <v>12</v>
      </c>
      <c r="Q181" s="19">
        <v>6</v>
      </c>
      <c r="R181" s="19">
        <v>0</v>
      </c>
      <c r="S181" s="21" t="s">
        <v>719</v>
      </c>
      <c r="T181" s="21" t="s">
        <v>407</v>
      </c>
      <c r="U181" s="17" t="s">
        <v>184</v>
      </c>
      <c r="V181" s="17" t="str">
        <f t="shared" si="19"/>
        <v>ET</v>
      </c>
      <c r="W181" s="22" t="s">
        <v>153</v>
      </c>
      <c r="X181" s="22">
        <v>2</v>
      </c>
    </row>
    <row r="182" spans="1:24" ht="409.5" x14ac:dyDescent="0.25">
      <c r="A182" s="9"/>
      <c r="B182" s="17" t="s">
        <v>176</v>
      </c>
      <c r="C182" s="17" t="str">
        <f t="shared" si="17"/>
        <v>L&amp;L</v>
      </c>
      <c r="D182" s="17" t="s">
        <v>715</v>
      </c>
      <c r="E182" s="18" t="str">
        <f t="shared" si="18"/>
        <v>ESPAGNOL</v>
      </c>
      <c r="F182" s="18">
        <v>0</v>
      </c>
      <c r="G182" s="19" t="s">
        <v>741</v>
      </c>
      <c r="H182" s="19">
        <v>2</v>
      </c>
      <c r="I182" s="20" t="s">
        <v>742</v>
      </c>
      <c r="J182" s="20" t="s">
        <v>743</v>
      </c>
      <c r="K182" s="20" t="s">
        <v>715</v>
      </c>
      <c r="L182" s="20" t="s">
        <v>744</v>
      </c>
      <c r="M182" s="20" t="s">
        <v>745</v>
      </c>
      <c r="N182" s="20" t="s">
        <v>746</v>
      </c>
      <c r="O182" s="19">
        <v>18</v>
      </c>
      <c r="P182" s="19">
        <v>12</v>
      </c>
      <c r="Q182" s="19">
        <v>6</v>
      </c>
      <c r="R182" s="19">
        <v>0</v>
      </c>
      <c r="S182" s="21" t="s">
        <v>719</v>
      </c>
      <c r="T182" s="21" t="s">
        <v>407</v>
      </c>
      <c r="U182" s="17" t="s">
        <v>184</v>
      </c>
      <c r="V182" s="17" t="str">
        <f t="shared" si="19"/>
        <v>ET</v>
      </c>
      <c r="W182" s="22" t="s">
        <v>153</v>
      </c>
      <c r="X182" s="22">
        <v>2</v>
      </c>
    </row>
    <row r="183" spans="1:24" ht="409.5" x14ac:dyDescent="0.25">
      <c r="A183" s="9"/>
      <c r="B183" s="17" t="s">
        <v>176</v>
      </c>
      <c r="C183" s="17" t="str">
        <f t="shared" si="17"/>
        <v>L&amp;L</v>
      </c>
      <c r="D183" s="17" t="s">
        <v>715</v>
      </c>
      <c r="E183" s="18" t="str">
        <f t="shared" si="18"/>
        <v>ESPAGNOL</v>
      </c>
      <c r="F183" s="18">
        <v>0</v>
      </c>
      <c r="G183" s="19" t="s">
        <v>747</v>
      </c>
      <c r="H183" s="19">
        <v>1</v>
      </c>
      <c r="I183" s="20" t="s">
        <v>626</v>
      </c>
      <c r="J183" s="20" t="s">
        <v>717</v>
      </c>
      <c r="K183" s="20" t="s">
        <v>2493</v>
      </c>
      <c r="L183" s="20" t="s">
        <v>748</v>
      </c>
      <c r="M183" s="20" t="s">
        <v>749</v>
      </c>
      <c r="N183" s="20" t="s">
        <v>2498</v>
      </c>
      <c r="O183" s="19">
        <v>18</v>
      </c>
      <c r="P183" s="19">
        <v>0</v>
      </c>
      <c r="Q183" s="19">
        <v>18</v>
      </c>
      <c r="R183" s="19">
        <v>0</v>
      </c>
      <c r="S183" s="21" t="s">
        <v>719</v>
      </c>
      <c r="T183" s="21" t="s">
        <v>407</v>
      </c>
      <c r="U183" s="17" t="s">
        <v>192</v>
      </c>
      <c r="V183" s="17" t="str">
        <f t="shared" si="19"/>
        <v>CC</v>
      </c>
      <c r="W183" s="22" t="s">
        <v>154</v>
      </c>
      <c r="X183" s="22">
        <v>2</v>
      </c>
    </row>
    <row r="184" spans="1:24" ht="157.5" x14ac:dyDescent="0.25">
      <c r="A184" s="9"/>
      <c r="B184" s="17" t="s">
        <v>176</v>
      </c>
      <c r="C184" s="17" t="str">
        <f t="shared" si="17"/>
        <v>L&amp;L</v>
      </c>
      <c r="D184" s="17" t="s">
        <v>715</v>
      </c>
      <c r="E184" s="18" t="str">
        <f t="shared" si="18"/>
        <v>ESPAGNOL</v>
      </c>
      <c r="F184" s="18">
        <v>0</v>
      </c>
      <c r="G184" s="19" t="s">
        <v>750</v>
      </c>
      <c r="H184" s="19">
        <v>1</v>
      </c>
      <c r="I184" s="20" t="s">
        <v>632</v>
      </c>
      <c r="J184" s="20" t="s">
        <v>721</v>
      </c>
      <c r="K184" s="20" t="s">
        <v>2493</v>
      </c>
      <c r="L184" s="20" t="s">
        <v>751</v>
      </c>
      <c r="M184" s="20" t="s">
        <v>752</v>
      </c>
      <c r="N184" s="20"/>
      <c r="O184" s="19">
        <v>18</v>
      </c>
      <c r="P184" s="19">
        <v>0</v>
      </c>
      <c r="Q184" s="19">
        <v>18</v>
      </c>
      <c r="R184" s="19">
        <v>0</v>
      </c>
      <c r="S184" s="21" t="s">
        <v>719</v>
      </c>
      <c r="T184" s="21" t="s">
        <v>407</v>
      </c>
      <c r="U184" s="17" t="s">
        <v>192</v>
      </c>
      <c r="V184" s="17" t="str">
        <f t="shared" si="19"/>
        <v>CC</v>
      </c>
      <c r="W184" s="22" t="s">
        <v>154</v>
      </c>
      <c r="X184" s="22">
        <v>2</v>
      </c>
    </row>
    <row r="185" spans="1:24" ht="409.5" x14ac:dyDescent="0.25">
      <c r="A185" s="9"/>
      <c r="B185" s="17" t="s">
        <v>176</v>
      </c>
      <c r="C185" s="17" t="str">
        <f t="shared" si="17"/>
        <v>L&amp;L</v>
      </c>
      <c r="D185" s="17" t="s">
        <v>715</v>
      </c>
      <c r="E185" s="18" t="str">
        <f t="shared" si="18"/>
        <v>ESPAGNOL</v>
      </c>
      <c r="F185" s="18">
        <v>0</v>
      </c>
      <c r="G185" s="19" t="s">
        <v>753</v>
      </c>
      <c r="H185" s="19">
        <v>2</v>
      </c>
      <c r="I185" s="20" t="s">
        <v>736</v>
      </c>
      <c r="J185" s="20" t="s">
        <v>737</v>
      </c>
      <c r="K185" s="20" t="s">
        <v>715</v>
      </c>
      <c r="L185" s="20" t="s">
        <v>754</v>
      </c>
      <c r="M185" s="20" t="s">
        <v>755</v>
      </c>
      <c r="N185" s="20" t="s">
        <v>756</v>
      </c>
      <c r="O185" s="19">
        <v>12</v>
      </c>
      <c r="P185" s="19">
        <v>12</v>
      </c>
      <c r="Q185" s="19">
        <v>0</v>
      </c>
      <c r="R185" s="19">
        <v>0</v>
      </c>
      <c r="S185" s="21" t="s">
        <v>719</v>
      </c>
      <c r="T185" s="21" t="s">
        <v>407</v>
      </c>
      <c r="U185" s="17" t="s">
        <v>184</v>
      </c>
      <c r="V185" s="17" t="str">
        <f t="shared" si="19"/>
        <v>ET</v>
      </c>
      <c r="W185" s="22" t="s">
        <v>154</v>
      </c>
      <c r="X185" s="22">
        <v>2</v>
      </c>
    </row>
    <row r="186" spans="1:24" ht="409.5" x14ac:dyDescent="0.25">
      <c r="A186" s="9"/>
      <c r="B186" s="17" t="s">
        <v>176</v>
      </c>
      <c r="C186" s="17" t="str">
        <f t="shared" si="17"/>
        <v>L&amp;L</v>
      </c>
      <c r="D186" s="17" t="s">
        <v>715</v>
      </c>
      <c r="E186" s="18" t="str">
        <f t="shared" si="18"/>
        <v>ESPAGNOL</v>
      </c>
      <c r="F186" s="18">
        <v>0</v>
      </c>
      <c r="G186" s="19" t="s">
        <v>757</v>
      </c>
      <c r="H186" s="19">
        <v>2</v>
      </c>
      <c r="I186" s="20" t="s">
        <v>742</v>
      </c>
      <c r="J186" s="20" t="s">
        <v>743</v>
      </c>
      <c r="K186" s="20" t="s">
        <v>715</v>
      </c>
      <c r="L186" s="20" t="s">
        <v>758</v>
      </c>
      <c r="M186" s="20" t="s">
        <v>759</v>
      </c>
      <c r="N186" s="20"/>
      <c r="O186" s="19">
        <v>12</v>
      </c>
      <c r="P186" s="19">
        <v>12</v>
      </c>
      <c r="Q186" s="19">
        <v>0</v>
      </c>
      <c r="R186" s="19">
        <v>0</v>
      </c>
      <c r="S186" s="21" t="s">
        <v>719</v>
      </c>
      <c r="T186" s="21" t="s">
        <v>407</v>
      </c>
      <c r="U186" s="17" t="s">
        <v>184</v>
      </c>
      <c r="V186" s="17" t="str">
        <f t="shared" si="19"/>
        <v>ET</v>
      </c>
      <c r="W186" s="22" t="s">
        <v>154</v>
      </c>
      <c r="X186" s="22">
        <v>2</v>
      </c>
    </row>
    <row r="187" spans="1:24" ht="367.5" x14ac:dyDescent="0.25">
      <c r="A187" s="9"/>
      <c r="B187" s="17" t="s">
        <v>176</v>
      </c>
      <c r="C187" s="17" t="str">
        <f t="shared" si="17"/>
        <v>L&amp;L</v>
      </c>
      <c r="D187" s="17" t="s">
        <v>715</v>
      </c>
      <c r="E187" s="18" t="str">
        <f t="shared" si="18"/>
        <v>ESPAGNOL</v>
      </c>
      <c r="F187" s="18">
        <v>0</v>
      </c>
      <c r="G187" s="19" t="s">
        <v>760</v>
      </c>
      <c r="H187" s="19">
        <v>2</v>
      </c>
      <c r="I187" s="20" t="s">
        <v>725</v>
      </c>
      <c r="J187" s="20" t="s">
        <v>726</v>
      </c>
      <c r="K187" s="20" t="s">
        <v>715</v>
      </c>
      <c r="L187" s="20" t="s">
        <v>761</v>
      </c>
      <c r="M187" s="20" t="s">
        <v>762</v>
      </c>
      <c r="N187" s="20" t="s">
        <v>763</v>
      </c>
      <c r="O187" s="19">
        <v>12</v>
      </c>
      <c r="P187" s="19">
        <v>12</v>
      </c>
      <c r="Q187" s="19">
        <v>0</v>
      </c>
      <c r="R187" s="19">
        <v>0</v>
      </c>
      <c r="S187" s="21" t="s">
        <v>719</v>
      </c>
      <c r="T187" s="21" t="s">
        <v>407</v>
      </c>
      <c r="U187" s="17" t="s">
        <v>184</v>
      </c>
      <c r="V187" s="17" t="str">
        <f t="shared" si="19"/>
        <v>ET</v>
      </c>
      <c r="W187" s="22" t="s">
        <v>154</v>
      </c>
      <c r="X187" s="22">
        <v>2</v>
      </c>
    </row>
    <row r="188" spans="1:24" ht="409.5" x14ac:dyDescent="0.25">
      <c r="A188" s="9"/>
      <c r="B188" s="17" t="s">
        <v>176</v>
      </c>
      <c r="C188" s="17" t="str">
        <f t="shared" si="17"/>
        <v>L&amp;L</v>
      </c>
      <c r="D188" s="17" t="s">
        <v>715</v>
      </c>
      <c r="E188" s="18" t="str">
        <f t="shared" si="18"/>
        <v>ESPAGNOL</v>
      </c>
      <c r="F188" s="18">
        <v>0</v>
      </c>
      <c r="G188" s="19" t="s">
        <v>764</v>
      </c>
      <c r="H188" s="19">
        <v>2</v>
      </c>
      <c r="I188" s="20" t="s">
        <v>730</v>
      </c>
      <c r="J188" s="20" t="s">
        <v>731</v>
      </c>
      <c r="K188" s="20" t="s">
        <v>715</v>
      </c>
      <c r="L188" s="20" t="s">
        <v>765</v>
      </c>
      <c r="M188" s="20" t="s">
        <v>766</v>
      </c>
      <c r="N188" s="20" t="s">
        <v>767</v>
      </c>
      <c r="O188" s="19">
        <v>12</v>
      </c>
      <c r="P188" s="19">
        <v>12</v>
      </c>
      <c r="Q188" s="19">
        <v>0</v>
      </c>
      <c r="R188" s="19">
        <v>0</v>
      </c>
      <c r="S188" s="21" t="s">
        <v>719</v>
      </c>
      <c r="T188" s="21" t="s">
        <v>407</v>
      </c>
      <c r="U188" s="17" t="s">
        <v>184</v>
      </c>
      <c r="V188" s="17" t="str">
        <f t="shared" si="19"/>
        <v>ET</v>
      </c>
      <c r="W188" s="22" t="s">
        <v>154</v>
      </c>
      <c r="X188" s="22">
        <v>2</v>
      </c>
    </row>
    <row r="189" spans="1:24" ht="262.5" x14ac:dyDescent="0.25">
      <c r="A189" s="9"/>
      <c r="B189" s="17" t="s">
        <v>176</v>
      </c>
      <c r="C189" s="17" t="str">
        <f t="shared" si="17"/>
        <v>L&amp;L</v>
      </c>
      <c r="D189" s="17" t="s">
        <v>715</v>
      </c>
      <c r="E189" s="18" t="str">
        <f t="shared" si="18"/>
        <v>ESPAGNOL</v>
      </c>
      <c r="F189" s="18">
        <v>0</v>
      </c>
      <c r="G189" s="19" t="s">
        <v>768</v>
      </c>
      <c r="H189" s="19">
        <v>2</v>
      </c>
      <c r="I189" s="20" t="s">
        <v>2499</v>
      </c>
      <c r="J189" s="20" t="s">
        <v>769</v>
      </c>
      <c r="K189" s="20" t="s">
        <v>2493</v>
      </c>
      <c r="L189" s="20" t="s">
        <v>2500</v>
      </c>
      <c r="M189" s="20" t="s">
        <v>770</v>
      </c>
      <c r="N189" s="20"/>
      <c r="O189" s="19">
        <v>12</v>
      </c>
      <c r="P189" s="19">
        <v>0</v>
      </c>
      <c r="Q189" s="19">
        <v>12</v>
      </c>
      <c r="R189" s="19">
        <v>0</v>
      </c>
      <c r="S189" s="21" t="s">
        <v>719</v>
      </c>
      <c r="T189" s="21" t="s">
        <v>407</v>
      </c>
      <c r="U189" s="17" t="s">
        <v>184</v>
      </c>
      <c r="V189" s="17" t="str">
        <f t="shared" si="19"/>
        <v>ET</v>
      </c>
      <c r="W189" s="22" t="s">
        <v>154</v>
      </c>
      <c r="X189" s="22">
        <v>2</v>
      </c>
    </row>
    <row r="190" spans="1:24" ht="409.5" x14ac:dyDescent="0.25">
      <c r="A190" s="9"/>
      <c r="B190" s="17" t="s">
        <v>176</v>
      </c>
      <c r="C190" s="17" t="str">
        <f t="shared" si="17"/>
        <v>L&amp;L</v>
      </c>
      <c r="D190" s="17" t="s">
        <v>715</v>
      </c>
      <c r="E190" s="18" t="str">
        <f t="shared" si="18"/>
        <v>ESPAGNOL</v>
      </c>
      <c r="F190" s="18">
        <v>0</v>
      </c>
      <c r="G190" s="19" t="s">
        <v>771</v>
      </c>
      <c r="H190" s="19">
        <v>1</v>
      </c>
      <c r="I190" s="20" t="s">
        <v>626</v>
      </c>
      <c r="J190" s="20" t="s">
        <v>721</v>
      </c>
      <c r="K190" s="20" t="s">
        <v>2493</v>
      </c>
      <c r="L190" s="20" t="s">
        <v>772</v>
      </c>
      <c r="M190" s="20" t="s">
        <v>773</v>
      </c>
      <c r="N190" s="20" t="s">
        <v>774</v>
      </c>
      <c r="O190" s="19">
        <v>18</v>
      </c>
      <c r="P190" s="19">
        <v>0</v>
      </c>
      <c r="Q190" s="19">
        <v>18</v>
      </c>
      <c r="R190" s="19">
        <v>0</v>
      </c>
      <c r="S190" s="21" t="s">
        <v>719</v>
      </c>
      <c r="T190" s="21" t="s">
        <v>407</v>
      </c>
      <c r="U190" s="17" t="s">
        <v>192</v>
      </c>
      <c r="V190" s="17" t="str">
        <f t="shared" si="19"/>
        <v>CC</v>
      </c>
      <c r="W190" s="22" t="s">
        <v>246</v>
      </c>
      <c r="X190" s="22">
        <v>2</v>
      </c>
    </row>
    <row r="191" spans="1:24" ht="409.5" x14ac:dyDescent="0.25">
      <c r="A191" s="9"/>
      <c r="B191" s="17" t="s">
        <v>176</v>
      </c>
      <c r="C191" s="17" t="str">
        <f t="shared" si="17"/>
        <v>L&amp;L</v>
      </c>
      <c r="D191" s="17" t="s">
        <v>715</v>
      </c>
      <c r="E191" s="18" t="str">
        <f t="shared" si="18"/>
        <v>ESPAGNOL</v>
      </c>
      <c r="F191" s="18">
        <v>0</v>
      </c>
      <c r="G191" s="19" t="s">
        <v>775</v>
      </c>
      <c r="H191" s="19">
        <v>1</v>
      </c>
      <c r="I191" s="20" t="s">
        <v>632</v>
      </c>
      <c r="J191" s="20" t="s">
        <v>717</v>
      </c>
      <c r="K191" s="20" t="s">
        <v>2493</v>
      </c>
      <c r="L191" s="20" t="s">
        <v>2501</v>
      </c>
      <c r="M191" s="20" t="s">
        <v>776</v>
      </c>
      <c r="N191" s="20"/>
      <c r="O191" s="19">
        <v>18</v>
      </c>
      <c r="P191" s="19">
        <v>0</v>
      </c>
      <c r="Q191" s="19">
        <v>18</v>
      </c>
      <c r="R191" s="19">
        <v>0</v>
      </c>
      <c r="S191" s="21" t="s">
        <v>719</v>
      </c>
      <c r="T191" s="21" t="s">
        <v>407</v>
      </c>
      <c r="U191" s="17" t="s">
        <v>192</v>
      </c>
      <c r="V191" s="17" t="str">
        <f t="shared" si="19"/>
        <v>CC</v>
      </c>
      <c r="W191" s="22" t="s">
        <v>246</v>
      </c>
      <c r="X191" s="22">
        <v>2</v>
      </c>
    </row>
    <row r="192" spans="1:24" ht="409.5" x14ac:dyDescent="0.25">
      <c r="A192" s="9"/>
      <c r="B192" s="17" t="s">
        <v>176</v>
      </c>
      <c r="C192" s="17" t="str">
        <f t="shared" si="17"/>
        <v>L&amp;L</v>
      </c>
      <c r="D192" s="17" t="s">
        <v>715</v>
      </c>
      <c r="E192" s="18" t="str">
        <f t="shared" si="18"/>
        <v>ESPAGNOL</v>
      </c>
      <c r="F192" s="18">
        <v>0</v>
      </c>
      <c r="G192" s="19" t="s">
        <v>777</v>
      </c>
      <c r="H192" s="19">
        <v>2</v>
      </c>
      <c r="I192" s="20" t="s">
        <v>736</v>
      </c>
      <c r="J192" s="20" t="s">
        <v>737</v>
      </c>
      <c r="K192" s="20" t="s">
        <v>715</v>
      </c>
      <c r="L192" s="20" t="s">
        <v>778</v>
      </c>
      <c r="M192" s="20" t="s">
        <v>779</v>
      </c>
      <c r="N192" s="20" t="s">
        <v>780</v>
      </c>
      <c r="O192" s="19">
        <v>12</v>
      </c>
      <c r="P192" s="19">
        <v>12</v>
      </c>
      <c r="Q192" s="19">
        <v>0</v>
      </c>
      <c r="R192" s="19">
        <v>0</v>
      </c>
      <c r="S192" s="21" t="s">
        <v>719</v>
      </c>
      <c r="T192" s="21" t="s">
        <v>407</v>
      </c>
      <c r="U192" s="17" t="s">
        <v>184</v>
      </c>
      <c r="V192" s="17" t="str">
        <f t="shared" si="19"/>
        <v>ET</v>
      </c>
      <c r="W192" s="22" t="s">
        <v>246</v>
      </c>
      <c r="X192" s="22">
        <v>2</v>
      </c>
    </row>
    <row r="193" spans="1:24" ht="105" x14ac:dyDescent="0.25">
      <c r="A193" s="9"/>
      <c r="B193" s="17" t="s">
        <v>176</v>
      </c>
      <c r="C193" s="17" t="str">
        <f t="shared" si="17"/>
        <v>L&amp;L</v>
      </c>
      <c r="D193" s="17" t="s">
        <v>715</v>
      </c>
      <c r="E193" s="18" t="str">
        <f t="shared" si="18"/>
        <v>ESPAGNOL</v>
      </c>
      <c r="F193" s="18">
        <v>0</v>
      </c>
      <c r="G193" s="19" t="s">
        <v>781</v>
      </c>
      <c r="H193" s="19">
        <v>2</v>
      </c>
      <c r="I193" s="20" t="s">
        <v>725</v>
      </c>
      <c r="J193" s="20" t="s">
        <v>726</v>
      </c>
      <c r="K193" s="20" t="s">
        <v>715</v>
      </c>
      <c r="L193" s="20" t="s">
        <v>782</v>
      </c>
      <c r="M193" s="20" t="s">
        <v>782</v>
      </c>
      <c r="N193" s="20"/>
      <c r="O193" s="19">
        <v>12</v>
      </c>
      <c r="P193" s="19">
        <v>12</v>
      </c>
      <c r="Q193" s="19">
        <v>0</v>
      </c>
      <c r="R193" s="19">
        <v>0</v>
      </c>
      <c r="S193" s="21" t="s">
        <v>719</v>
      </c>
      <c r="T193" s="21" t="s">
        <v>407</v>
      </c>
      <c r="U193" s="17" t="s">
        <v>184</v>
      </c>
      <c r="V193" s="17" t="str">
        <f t="shared" si="19"/>
        <v>ET</v>
      </c>
      <c r="W193" s="22" t="s">
        <v>246</v>
      </c>
      <c r="X193" s="22">
        <v>2</v>
      </c>
    </row>
    <row r="194" spans="1:24" ht="409.5" x14ac:dyDescent="0.25">
      <c r="A194" s="9"/>
      <c r="B194" s="17" t="s">
        <v>176</v>
      </c>
      <c r="C194" s="17" t="str">
        <f t="shared" si="17"/>
        <v>L&amp;L</v>
      </c>
      <c r="D194" s="17" t="s">
        <v>715</v>
      </c>
      <c r="E194" s="18" t="str">
        <f t="shared" si="18"/>
        <v>ESPAGNOL</v>
      </c>
      <c r="F194" s="18">
        <v>0</v>
      </c>
      <c r="G194" s="19" t="s">
        <v>783</v>
      </c>
      <c r="H194" s="19">
        <v>2</v>
      </c>
      <c r="I194" s="20" t="s">
        <v>742</v>
      </c>
      <c r="J194" s="20" t="s">
        <v>743</v>
      </c>
      <c r="K194" s="20" t="s">
        <v>715</v>
      </c>
      <c r="L194" s="20" t="s">
        <v>784</v>
      </c>
      <c r="M194" s="20" t="s">
        <v>785</v>
      </c>
      <c r="N194" s="20" t="s">
        <v>786</v>
      </c>
      <c r="O194" s="19">
        <v>12</v>
      </c>
      <c r="P194" s="19">
        <v>12</v>
      </c>
      <c r="Q194" s="19">
        <v>0</v>
      </c>
      <c r="R194" s="19">
        <v>0</v>
      </c>
      <c r="S194" s="21" t="s">
        <v>719</v>
      </c>
      <c r="T194" s="21" t="s">
        <v>407</v>
      </c>
      <c r="U194" s="17" t="s">
        <v>184</v>
      </c>
      <c r="V194" s="17" t="str">
        <f t="shared" si="19"/>
        <v>ET</v>
      </c>
      <c r="W194" s="22" t="s">
        <v>246</v>
      </c>
      <c r="X194" s="22">
        <v>2</v>
      </c>
    </row>
    <row r="195" spans="1:24" ht="409.5" x14ac:dyDescent="0.25">
      <c r="A195" s="9"/>
      <c r="B195" s="17" t="s">
        <v>176</v>
      </c>
      <c r="C195" s="17" t="str">
        <f t="shared" si="17"/>
        <v>L&amp;L</v>
      </c>
      <c r="D195" s="17" t="s">
        <v>715</v>
      </c>
      <c r="E195" s="18" t="str">
        <f t="shared" si="18"/>
        <v>ESPAGNOL</v>
      </c>
      <c r="F195" s="18">
        <v>0</v>
      </c>
      <c r="G195" s="19" t="s">
        <v>787</v>
      </c>
      <c r="H195" s="19">
        <v>2</v>
      </c>
      <c r="I195" s="20" t="s">
        <v>730</v>
      </c>
      <c r="J195" s="20" t="s">
        <v>731</v>
      </c>
      <c r="K195" s="20" t="s">
        <v>715</v>
      </c>
      <c r="L195" s="20" t="s">
        <v>788</v>
      </c>
      <c r="M195" s="20" t="s">
        <v>789</v>
      </c>
      <c r="N195" s="20" t="s">
        <v>790</v>
      </c>
      <c r="O195" s="19">
        <v>12</v>
      </c>
      <c r="P195" s="19">
        <v>12</v>
      </c>
      <c r="Q195" s="19">
        <v>0</v>
      </c>
      <c r="R195" s="19">
        <v>0</v>
      </c>
      <c r="S195" s="21" t="s">
        <v>719</v>
      </c>
      <c r="T195" s="21" t="s">
        <v>407</v>
      </c>
      <c r="U195" s="17" t="s">
        <v>184</v>
      </c>
      <c r="V195" s="17" t="str">
        <f t="shared" si="19"/>
        <v>ET</v>
      </c>
      <c r="W195" s="22" t="s">
        <v>246</v>
      </c>
      <c r="X195" s="22">
        <v>2</v>
      </c>
    </row>
    <row r="196" spans="1:24" ht="288.75" x14ac:dyDescent="0.25">
      <c r="A196" s="9"/>
      <c r="B196" s="17" t="s">
        <v>176</v>
      </c>
      <c r="C196" s="17" t="str">
        <f t="shared" si="17"/>
        <v>L&amp;L</v>
      </c>
      <c r="D196" s="17" t="s">
        <v>347</v>
      </c>
      <c r="E196" s="18" t="str">
        <f t="shared" si="18"/>
        <v>LEA</v>
      </c>
      <c r="F196" s="18">
        <v>0</v>
      </c>
      <c r="G196" s="19" t="s">
        <v>791</v>
      </c>
      <c r="H196" s="19">
        <v>2</v>
      </c>
      <c r="I196" s="20" t="s">
        <v>792</v>
      </c>
      <c r="J196" s="20" t="s">
        <v>793</v>
      </c>
      <c r="K196" s="20" t="s">
        <v>2492</v>
      </c>
      <c r="L196" s="20" t="s">
        <v>794</v>
      </c>
      <c r="M196" s="20" t="s">
        <v>795</v>
      </c>
      <c r="N196" s="20"/>
      <c r="O196" s="19">
        <v>18</v>
      </c>
      <c r="P196" s="19">
        <v>0</v>
      </c>
      <c r="Q196" s="19">
        <v>18</v>
      </c>
      <c r="R196" s="19">
        <v>0</v>
      </c>
      <c r="S196" s="21" t="s">
        <v>719</v>
      </c>
      <c r="T196" s="21" t="s">
        <v>407</v>
      </c>
      <c r="U196" s="17" t="s">
        <v>192</v>
      </c>
      <c r="V196" s="17" t="str">
        <f t="shared" si="19"/>
        <v>CC</v>
      </c>
      <c r="W196" s="22" t="s">
        <v>153</v>
      </c>
      <c r="X196" s="22">
        <v>2</v>
      </c>
    </row>
    <row r="197" spans="1:24" ht="409.5" x14ac:dyDescent="0.25">
      <c r="A197" s="9"/>
      <c r="B197" s="17" t="s">
        <v>176</v>
      </c>
      <c r="C197" s="17" t="str">
        <f t="shared" si="17"/>
        <v>L&amp;L</v>
      </c>
      <c r="D197" s="17" t="s">
        <v>347</v>
      </c>
      <c r="E197" s="18" t="str">
        <f t="shared" si="18"/>
        <v>LEA</v>
      </c>
      <c r="F197" s="18">
        <v>0</v>
      </c>
      <c r="G197" s="19" t="s">
        <v>796</v>
      </c>
      <c r="H197" s="19">
        <v>2</v>
      </c>
      <c r="I197" s="20" t="s">
        <v>797</v>
      </c>
      <c r="J197" s="20" t="s">
        <v>678</v>
      </c>
      <c r="K197" s="20" t="s">
        <v>2492</v>
      </c>
      <c r="L197" s="20" t="s">
        <v>2502</v>
      </c>
      <c r="M197" s="20" t="s">
        <v>798</v>
      </c>
      <c r="N197" s="20"/>
      <c r="O197" s="19">
        <v>12</v>
      </c>
      <c r="P197" s="19">
        <v>0</v>
      </c>
      <c r="Q197" s="19">
        <v>12</v>
      </c>
      <c r="R197" s="19">
        <v>0</v>
      </c>
      <c r="S197" s="21" t="s">
        <v>719</v>
      </c>
      <c r="T197" s="21" t="s">
        <v>407</v>
      </c>
      <c r="U197" s="17" t="s">
        <v>192</v>
      </c>
      <c r="V197" s="17" t="str">
        <f t="shared" si="19"/>
        <v>CC</v>
      </c>
      <c r="W197" s="22" t="s">
        <v>153</v>
      </c>
      <c r="X197" s="22">
        <v>2</v>
      </c>
    </row>
    <row r="198" spans="1:24" ht="409.5" x14ac:dyDescent="0.25">
      <c r="A198" s="9"/>
      <c r="B198" s="17" t="s">
        <v>176</v>
      </c>
      <c r="C198" s="17" t="str">
        <f t="shared" si="17"/>
        <v>L&amp;L</v>
      </c>
      <c r="D198" s="17" t="s">
        <v>347</v>
      </c>
      <c r="E198" s="18" t="str">
        <f t="shared" si="18"/>
        <v>LEA</v>
      </c>
      <c r="F198" s="18">
        <v>0</v>
      </c>
      <c r="G198" s="19" t="s">
        <v>799</v>
      </c>
      <c r="H198" s="19">
        <v>2</v>
      </c>
      <c r="I198" s="20" t="s">
        <v>800</v>
      </c>
      <c r="J198" s="20" t="s">
        <v>801</v>
      </c>
      <c r="K198" s="20" t="s">
        <v>2503</v>
      </c>
      <c r="L198" s="20" t="s">
        <v>802</v>
      </c>
      <c r="M198" s="20" t="s">
        <v>803</v>
      </c>
      <c r="N198" s="20"/>
      <c r="O198" s="19">
        <v>18</v>
      </c>
      <c r="P198" s="19">
        <v>0</v>
      </c>
      <c r="Q198" s="19">
        <v>18</v>
      </c>
      <c r="R198" s="19">
        <v>0</v>
      </c>
      <c r="S198" s="21" t="s">
        <v>804</v>
      </c>
      <c r="T198" s="21" t="s">
        <v>407</v>
      </c>
      <c r="U198" s="17" t="s">
        <v>192</v>
      </c>
      <c r="V198" s="17" t="str">
        <f t="shared" si="19"/>
        <v>CC</v>
      </c>
      <c r="W198" s="22" t="s">
        <v>153</v>
      </c>
      <c r="X198" s="22">
        <v>2</v>
      </c>
    </row>
    <row r="199" spans="1:24" ht="409.5" x14ac:dyDescent="0.25">
      <c r="A199" s="9"/>
      <c r="B199" s="17" t="s">
        <v>176</v>
      </c>
      <c r="C199" s="17" t="str">
        <f t="shared" ref="C199:C250" si="20">B199</f>
        <v>L&amp;L</v>
      </c>
      <c r="D199" s="17" t="s">
        <v>347</v>
      </c>
      <c r="E199" s="18" t="str">
        <f t="shared" ref="E199:E250" si="21">D199</f>
        <v>LEA</v>
      </c>
      <c r="F199" s="18">
        <v>0</v>
      </c>
      <c r="G199" s="19" t="s">
        <v>805</v>
      </c>
      <c r="H199" s="19">
        <v>2</v>
      </c>
      <c r="I199" s="20" t="s">
        <v>806</v>
      </c>
      <c r="J199" s="20" t="s">
        <v>807</v>
      </c>
      <c r="K199" s="20" t="s">
        <v>2503</v>
      </c>
      <c r="L199" s="20" t="s">
        <v>2504</v>
      </c>
      <c r="M199" s="20" t="s">
        <v>808</v>
      </c>
      <c r="N199" s="20"/>
      <c r="O199" s="19">
        <v>12</v>
      </c>
      <c r="P199" s="19">
        <v>0</v>
      </c>
      <c r="Q199" s="19">
        <v>12</v>
      </c>
      <c r="R199" s="19">
        <v>0</v>
      </c>
      <c r="S199" s="21" t="s">
        <v>804</v>
      </c>
      <c r="T199" s="21" t="s">
        <v>407</v>
      </c>
      <c r="U199" s="17" t="s">
        <v>192</v>
      </c>
      <c r="V199" s="17" t="str">
        <f t="shared" ref="V199:V262" si="22">U199</f>
        <v>CC</v>
      </c>
      <c r="W199" s="22" t="s">
        <v>153</v>
      </c>
      <c r="X199" s="22">
        <v>2</v>
      </c>
    </row>
    <row r="200" spans="1:24" ht="409.5" x14ac:dyDescent="0.25">
      <c r="A200" s="9"/>
      <c r="B200" s="17" t="s">
        <v>176</v>
      </c>
      <c r="C200" s="17" t="str">
        <f t="shared" si="20"/>
        <v>L&amp;L</v>
      </c>
      <c r="D200" s="17" t="s">
        <v>347</v>
      </c>
      <c r="E200" s="18" t="str">
        <f t="shared" si="21"/>
        <v>LEA</v>
      </c>
      <c r="F200" s="18">
        <v>0</v>
      </c>
      <c r="G200" s="19" t="s">
        <v>809</v>
      </c>
      <c r="H200" s="19">
        <v>2</v>
      </c>
      <c r="I200" s="20" t="s">
        <v>810</v>
      </c>
      <c r="J200" s="20" t="s">
        <v>811</v>
      </c>
      <c r="K200" s="20" t="s">
        <v>2493</v>
      </c>
      <c r="L200" s="20" t="s">
        <v>812</v>
      </c>
      <c r="M200" s="20" t="s">
        <v>813</v>
      </c>
      <c r="N200" s="20"/>
      <c r="O200" s="19">
        <v>18</v>
      </c>
      <c r="P200" s="19">
        <v>0</v>
      </c>
      <c r="Q200" s="19">
        <v>18</v>
      </c>
      <c r="R200" s="19">
        <v>0</v>
      </c>
      <c r="S200" s="21" t="s">
        <v>814</v>
      </c>
      <c r="T200" s="21" t="s">
        <v>407</v>
      </c>
      <c r="U200" s="17" t="s">
        <v>192</v>
      </c>
      <c r="V200" s="17" t="str">
        <f t="shared" si="22"/>
        <v>CC</v>
      </c>
      <c r="W200" s="22" t="s">
        <v>153</v>
      </c>
      <c r="X200" s="22">
        <v>2</v>
      </c>
    </row>
    <row r="201" spans="1:24" ht="409.5" x14ac:dyDescent="0.25">
      <c r="A201" s="9"/>
      <c r="B201" s="17" t="s">
        <v>176</v>
      </c>
      <c r="C201" s="17" t="str">
        <f t="shared" si="20"/>
        <v>L&amp;L</v>
      </c>
      <c r="D201" s="17" t="s">
        <v>347</v>
      </c>
      <c r="E201" s="18" t="str">
        <f t="shared" si="21"/>
        <v>LEA</v>
      </c>
      <c r="F201" s="18">
        <v>0</v>
      </c>
      <c r="G201" s="19" t="s">
        <v>815</v>
      </c>
      <c r="H201" s="19">
        <v>2</v>
      </c>
      <c r="I201" s="20" t="s">
        <v>816</v>
      </c>
      <c r="J201" s="20" t="s">
        <v>683</v>
      </c>
      <c r="K201" s="20" t="s">
        <v>2493</v>
      </c>
      <c r="L201" s="20" t="s">
        <v>2505</v>
      </c>
      <c r="M201" s="20" t="s">
        <v>817</v>
      </c>
      <c r="N201" s="20"/>
      <c r="O201" s="19">
        <v>12</v>
      </c>
      <c r="P201" s="19">
        <v>0</v>
      </c>
      <c r="Q201" s="19">
        <v>12</v>
      </c>
      <c r="R201" s="19">
        <v>0</v>
      </c>
      <c r="S201" s="21" t="s">
        <v>818</v>
      </c>
      <c r="T201" s="21" t="s">
        <v>407</v>
      </c>
      <c r="U201" s="17" t="s">
        <v>192</v>
      </c>
      <c r="V201" s="17" t="str">
        <f t="shared" si="22"/>
        <v>CC</v>
      </c>
      <c r="W201" s="22" t="s">
        <v>153</v>
      </c>
      <c r="X201" s="22">
        <v>2</v>
      </c>
    </row>
    <row r="202" spans="1:24" ht="288.75" x14ac:dyDescent="0.25">
      <c r="A202" s="9"/>
      <c r="B202" s="17" t="s">
        <v>176</v>
      </c>
      <c r="C202" s="17" t="str">
        <f t="shared" si="20"/>
        <v>L&amp;L</v>
      </c>
      <c r="D202" s="17" t="s">
        <v>347</v>
      </c>
      <c r="E202" s="18" t="str">
        <f t="shared" si="21"/>
        <v>LEA</v>
      </c>
      <c r="F202" s="18">
        <v>0</v>
      </c>
      <c r="G202" s="19" t="s">
        <v>819</v>
      </c>
      <c r="H202" s="19">
        <v>2</v>
      </c>
      <c r="I202" s="20" t="s">
        <v>820</v>
      </c>
      <c r="J202" s="20" t="s">
        <v>666</v>
      </c>
      <c r="K202" s="20" t="s">
        <v>2494</v>
      </c>
      <c r="L202" s="20" t="s">
        <v>821</v>
      </c>
      <c r="M202" s="20" t="s">
        <v>795</v>
      </c>
      <c r="N202" s="20"/>
      <c r="O202" s="19">
        <v>18</v>
      </c>
      <c r="P202" s="19">
        <v>0</v>
      </c>
      <c r="Q202" s="19">
        <v>18</v>
      </c>
      <c r="R202" s="19">
        <v>0</v>
      </c>
      <c r="S202" s="21" t="s">
        <v>814</v>
      </c>
      <c r="T202" s="21" t="s">
        <v>407</v>
      </c>
      <c r="U202" s="17" t="s">
        <v>192</v>
      </c>
      <c r="V202" s="17" t="str">
        <f t="shared" si="22"/>
        <v>CC</v>
      </c>
      <c r="W202" s="22" t="s">
        <v>153</v>
      </c>
      <c r="X202" s="22">
        <v>2</v>
      </c>
    </row>
    <row r="203" spans="1:24" ht="409.5" x14ac:dyDescent="0.25">
      <c r="A203" s="9"/>
      <c r="B203" s="17" t="s">
        <v>176</v>
      </c>
      <c r="C203" s="17" t="str">
        <f t="shared" si="20"/>
        <v>L&amp;L</v>
      </c>
      <c r="D203" s="17" t="s">
        <v>347</v>
      </c>
      <c r="E203" s="18" t="str">
        <f t="shared" si="21"/>
        <v>LEA</v>
      </c>
      <c r="F203" s="18">
        <v>0</v>
      </c>
      <c r="G203" s="19" t="s">
        <v>822</v>
      </c>
      <c r="H203" s="19">
        <v>2</v>
      </c>
      <c r="I203" s="20" t="s">
        <v>823</v>
      </c>
      <c r="J203" s="20" t="s">
        <v>669</v>
      </c>
      <c r="K203" s="20" t="s">
        <v>2494</v>
      </c>
      <c r="L203" s="20" t="s">
        <v>2506</v>
      </c>
      <c r="M203" s="20" t="s">
        <v>824</v>
      </c>
      <c r="N203" s="20"/>
      <c r="O203" s="19">
        <v>12</v>
      </c>
      <c r="P203" s="19">
        <v>0</v>
      </c>
      <c r="Q203" s="19">
        <v>12</v>
      </c>
      <c r="R203" s="19">
        <v>0</v>
      </c>
      <c r="S203" s="21" t="s">
        <v>825</v>
      </c>
      <c r="T203" s="21" t="s">
        <v>407</v>
      </c>
      <c r="U203" s="17" t="s">
        <v>192</v>
      </c>
      <c r="V203" s="17" t="str">
        <f t="shared" si="22"/>
        <v>CC</v>
      </c>
      <c r="W203" s="22" t="s">
        <v>153</v>
      </c>
      <c r="X203" s="22">
        <v>2</v>
      </c>
    </row>
    <row r="204" spans="1:24" ht="409.5" x14ac:dyDescent="0.25">
      <c r="A204" s="9"/>
      <c r="B204" s="17" t="s">
        <v>176</v>
      </c>
      <c r="C204" s="17" t="str">
        <f t="shared" si="20"/>
        <v>L&amp;L</v>
      </c>
      <c r="D204" s="17" t="s">
        <v>347</v>
      </c>
      <c r="E204" s="18" t="str">
        <f t="shared" si="21"/>
        <v>LEA</v>
      </c>
      <c r="F204" s="18">
        <v>0</v>
      </c>
      <c r="G204" s="19" t="s">
        <v>826</v>
      </c>
      <c r="H204" s="19">
        <v>1</v>
      </c>
      <c r="I204" s="20" t="s">
        <v>827</v>
      </c>
      <c r="J204" s="20" t="s">
        <v>646</v>
      </c>
      <c r="K204" s="20" t="s">
        <v>2566</v>
      </c>
      <c r="L204" s="20" t="s">
        <v>828</v>
      </c>
      <c r="M204" s="20" t="s">
        <v>829</v>
      </c>
      <c r="N204" s="20"/>
      <c r="O204" s="19">
        <v>12</v>
      </c>
      <c r="P204" s="19">
        <v>0</v>
      </c>
      <c r="Q204" s="19">
        <v>12</v>
      </c>
      <c r="R204" s="19">
        <v>0</v>
      </c>
      <c r="S204" s="21" t="s">
        <v>830</v>
      </c>
      <c r="T204" s="21" t="s">
        <v>407</v>
      </c>
      <c r="U204" s="17" t="s">
        <v>192</v>
      </c>
      <c r="V204" s="17" t="str">
        <f t="shared" si="22"/>
        <v>CC</v>
      </c>
      <c r="W204" s="22" t="s">
        <v>153</v>
      </c>
      <c r="X204" s="22">
        <v>2</v>
      </c>
    </row>
    <row r="205" spans="1:24" ht="315" x14ac:dyDescent="0.25">
      <c r="A205" s="9"/>
      <c r="B205" s="17" t="s">
        <v>176</v>
      </c>
      <c r="C205" s="17" t="str">
        <f t="shared" si="20"/>
        <v>L&amp;L</v>
      </c>
      <c r="D205" s="17" t="s">
        <v>347</v>
      </c>
      <c r="E205" s="18" t="str">
        <f t="shared" si="21"/>
        <v>LEA</v>
      </c>
      <c r="F205" s="18">
        <v>0</v>
      </c>
      <c r="G205" s="19" t="s">
        <v>831</v>
      </c>
      <c r="H205" s="19">
        <v>1</v>
      </c>
      <c r="I205" s="20" t="s">
        <v>832</v>
      </c>
      <c r="J205" s="20" t="s">
        <v>650</v>
      </c>
      <c r="K205" s="20" t="s">
        <v>2566</v>
      </c>
      <c r="L205" s="20" t="s">
        <v>833</v>
      </c>
      <c r="M205" s="20" t="s">
        <v>834</v>
      </c>
      <c r="N205" s="20"/>
      <c r="O205" s="19">
        <v>12</v>
      </c>
      <c r="P205" s="19">
        <v>0</v>
      </c>
      <c r="Q205" s="19">
        <v>12</v>
      </c>
      <c r="R205" s="19">
        <v>0</v>
      </c>
      <c r="S205" s="21" t="s">
        <v>830</v>
      </c>
      <c r="T205" s="21" t="s">
        <v>407</v>
      </c>
      <c r="U205" s="17" t="s">
        <v>192</v>
      </c>
      <c r="V205" s="17" t="str">
        <f t="shared" si="22"/>
        <v>CC</v>
      </c>
      <c r="W205" s="22" t="s">
        <v>153</v>
      </c>
      <c r="X205" s="22">
        <v>2</v>
      </c>
    </row>
    <row r="206" spans="1:24" ht="183.75" x14ac:dyDescent="0.25">
      <c r="A206" s="9"/>
      <c r="B206" s="17" t="s">
        <v>176</v>
      </c>
      <c r="C206" s="17" t="str">
        <f t="shared" si="20"/>
        <v>L&amp;L</v>
      </c>
      <c r="D206" s="17" t="s">
        <v>347</v>
      </c>
      <c r="E206" s="18" t="str">
        <f t="shared" si="21"/>
        <v>LEA</v>
      </c>
      <c r="F206" s="18">
        <v>0</v>
      </c>
      <c r="G206" s="19" t="s">
        <v>835</v>
      </c>
      <c r="H206" s="19">
        <v>3</v>
      </c>
      <c r="I206" s="20" t="s">
        <v>836</v>
      </c>
      <c r="J206" s="20" t="s">
        <v>837</v>
      </c>
      <c r="K206" s="20" t="s">
        <v>838</v>
      </c>
      <c r="L206" s="20" t="s">
        <v>839</v>
      </c>
      <c r="M206" s="20" t="s">
        <v>840</v>
      </c>
      <c r="N206" s="20"/>
      <c r="O206" s="19">
        <v>24</v>
      </c>
      <c r="P206" s="19">
        <v>0</v>
      </c>
      <c r="Q206" s="19">
        <v>24</v>
      </c>
      <c r="R206" s="19">
        <v>0</v>
      </c>
      <c r="S206" s="21" t="s">
        <v>841</v>
      </c>
      <c r="T206" s="21" t="s">
        <v>407</v>
      </c>
      <c r="U206" s="17" t="s">
        <v>192</v>
      </c>
      <c r="V206" s="17" t="str">
        <f t="shared" si="22"/>
        <v>CC</v>
      </c>
      <c r="W206" s="22" t="s">
        <v>153</v>
      </c>
      <c r="X206" s="22">
        <v>2</v>
      </c>
    </row>
    <row r="207" spans="1:24" ht="409.5" x14ac:dyDescent="0.25">
      <c r="A207" s="9"/>
      <c r="B207" s="17" t="s">
        <v>176</v>
      </c>
      <c r="C207" s="17" t="str">
        <f t="shared" si="20"/>
        <v>L&amp;L</v>
      </c>
      <c r="D207" s="17" t="s">
        <v>347</v>
      </c>
      <c r="E207" s="18" t="str">
        <f t="shared" si="21"/>
        <v>LEA</v>
      </c>
      <c r="F207" s="18">
        <v>0</v>
      </c>
      <c r="G207" s="19" t="s">
        <v>842</v>
      </c>
      <c r="H207" s="19">
        <v>3</v>
      </c>
      <c r="I207" s="20" t="s">
        <v>843</v>
      </c>
      <c r="J207" s="20" t="s">
        <v>844</v>
      </c>
      <c r="K207" s="20" t="s">
        <v>845</v>
      </c>
      <c r="L207" s="20" t="s">
        <v>846</v>
      </c>
      <c r="M207" s="20" t="s">
        <v>847</v>
      </c>
      <c r="N207" s="20"/>
      <c r="O207" s="19">
        <v>24</v>
      </c>
      <c r="P207" s="19">
        <v>0</v>
      </c>
      <c r="Q207" s="19">
        <v>24</v>
      </c>
      <c r="R207" s="19">
        <v>0</v>
      </c>
      <c r="S207" s="21" t="s">
        <v>848</v>
      </c>
      <c r="T207" s="21" t="s">
        <v>407</v>
      </c>
      <c r="U207" s="17" t="s">
        <v>192</v>
      </c>
      <c r="V207" s="17" t="str">
        <f t="shared" si="22"/>
        <v>CC</v>
      </c>
      <c r="W207" s="22" t="s">
        <v>153</v>
      </c>
      <c r="X207" s="22">
        <v>2</v>
      </c>
    </row>
    <row r="208" spans="1:24" ht="183.75" x14ac:dyDescent="0.25">
      <c r="A208" s="9"/>
      <c r="B208" s="17" t="s">
        <v>176</v>
      </c>
      <c r="C208" s="17" t="str">
        <f t="shared" si="20"/>
        <v>L&amp;L</v>
      </c>
      <c r="D208" s="17" t="s">
        <v>347</v>
      </c>
      <c r="E208" s="18" t="str">
        <f t="shared" si="21"/>
        <v>LEA</v>
      </c>
      <c r="F208" s="18">
        <v>0</v>
      </c>
      <c r="G208" s="19" t="s">
        <v>849</v>
      </c>
      <c r="H208" s="19">
        <v>3</v>
      </c>
      <c r="I208" s="20" t="s">
        <v>850</v>
      </c>
      <c r="J208" s="20" t="s">
        <v>851</v>
      </c>
      <c r="K208" s="20" t="s">
        <v>715</v>
      </c>
      <c r="L208" s="20" t="s">
        <v>839</v>
      </c>
      <c r="M208" s="20" t="s">
        <v>840</v>
      </c>
      <c r="N208" s="20"/>
      <c r="O208" s="19">
        <v>24</v>
      </c>
      <c r="P208" s="19">
        <v>0</v>
      </c>
      <c r="Q208" s="19">
        <v>24</v>
      </c>
      <c r="R208" s="19">
        <v>0</v>
      </c>
      <c r="S208" s="21" t="s">
        <v>852</v>
      </c>
      <c r="T208" s="21" t="s">
        <v>407</v>
      </c>
      <c r="U208" s="17" t="s">
        <v>192</v>
      </c>
      <c r="V208" s="17" t="str">
        <f t="shared" si="22"/>
        <v>CC</v>
      </c>
      <c r="W208" s="22" t="s">
        <v>153</v>
      </c>
      <c r="X208" s="22">
        <v>2</v>
      </c>
    </row>
    <row r="209" spans="1:24" ht="183.75" x14ac:dyDescent="0.25">
      <c r="A209" s="9"/>
      <c r="B209" s="17" t="s">
        <v>176</v>
      </c>
      <c r="C209" s="17" t="str">
        <f t="shared" si="20"/>
        <v>L&amp;L</v>
      </c>
      <c r="D209" s="17" t="s">
        <v>347</v>
      </c>
      <c r="E209" s="18" t="str">
        <f t="shared" si="21"/>
        <v>LEA</v>
      </c>
      <c r="F209" s="18">
        <v>0</v>
      </c>
      <c r="G209" s="19" t="s">
        <v>853</v>
      </c>
      <c r="H209" s="19">
        <v>3</v>
      </c>
      <c r="I209" s="20" t="s">
        <v>854</v>
      </c>
      <c r="J209" s="20" t="s">
        <v>855</v>
      </c>
      <c r="K209" s="20" t="s">
        <v>856</v>
      </c>
      <c r="L209" s="20" t="s">
        <v>839</v>
      </c>
      <c r="M209" s="20" t="s">
        <v>840</v>
      </c>
      <c r="N209" s="20"/>
      <c r="O209" s="19">
        <v>24</v>
      </c>
      <c r="P209" s="19">
        <v>0</v>
      </c>
      <c r="Q209" s="19">
        <v>24</v>
      </c>
      <c r="R209" s="19">
        <v>0</v>
      </c>
      <c r="S209" s="21" t="s">
        <v>825</v>
      </c>
      <c r="T209" s="21" t="s">
        <v>407</v>
      </c>
      <c r="U209" s="17" t="s">
        <v>192</v>
      </c>
      <c r="V209" s="17" t="str">
        <f t="shared" si="22"/>
        <v>CC</v>
      </c>
      <c r="W209" s="22" t="s">
        <v>153</v>
      </c>
      <c r="X209" s="22">
        <v>2</v>
      </c>
    </row>
    <row r="210" spans="1:24" ht="183.75" x14ac:dyDescent="0.25">
      <c r="A210" s="9"/>
      <c r="B210" s="17" t="s">
        <v>176</v>
      </c>
      <c r="C210" s="17" t="str">
        <f t="shared" si="20"/>
        <v>L&amp;L</v>
      </c>
      <c r="D210" s="17" t="s">
        <v>347</v>
      </c>
      <c r="E210" s="18" t="str">
        <f t="shared" si="21"/>
        <v>LEA</v>
      </c>
      <c r="F210" s="18">
        <v>0</v>
      </c>
      <c r="G210" s="19" t="s">
        <v>857</v>
      </c>
      <c r="H210" s="19">
        <v>3</v>
      </c>
      <c r="I210" s="20" t="s">
        <v>858</v>
      </c>
      <c r="J210" s="20" t="s">
        <v>859</v>
      </c>
      <c r="K210" s="20" t="s">
        <v>860</v>
      </c>
      <c r="L210" s="20" t="s">
        <v>839</v>
      </c>
      <c r="M210" s="20" t="s">
        <v>840</v>
      </c>
      <c r="N210" s="20"/>
      <c r="O210" s="19">
        <v>24</v>
      </c>
      <c r="P210" s="19">
        <v>0</v>
      </c>
      <c r="Q210" s="19">
        <v>24</v>
      </c>
      <c r="R210" s="19">
        <v>0</v>
      </c>
      <c r="S210" s="21" t="s">
        <v>861</v>
      </c>
      <c r="T210" s="21" t="s">
        <v>407</v>
      </c>
      <c r="U210" s="17" t="s">
        <v>192</v>
      </c>
      <c r="V210" s="17" t="str">
        <f t="shared" si="22"/>
        <v>CC</v>
      </c>
      <c r="W210" s="22" t="s">
        <v>153</v>
      </c>
      <c r="X210" s="22">
        <v>2</v>
      </c>
    </row>
    <row r="211" spans="1:24" ht="315" x14ac:dyDescent="0.25">
      <c r="A211" s="9"/>
      <c r="B211" s="17" t="s">
        <v>176</v>
      </c>
      <c r="C211" s="17" t="str">
        <f t="shared" si="20"/>
        <v>L&amp;L</v>
      </c>
      <c r="D211" s="17" t="s">
        <v>347</v>
      </c>
      <c r="E211" s="18" t="str">
        <f t="shared" si="21"/>
        <v>LEA</v>
      </c>
      <c r="F211" s="18">
        <v>0</v>
      </c>
      <c r="G211" s="19" t="s">
        <v>862</v>
      </c>
      <c r="H211" s="19">
        <v>1</v>
      </c>
      <c r="I211" s="20" t="s">
        <v>863</v>
      </c>
      <c r="J211" s="20" t="s">
        <v>646</v>
      </c>
      <c r="K211" s="20" t="s">
        <v>2483</v>
      </c>
      <c r="L211" s="20" t="s">
        <v>2507</v>
      </c>
      <c r="M211" s="20" t="s">
        <v>864</v>
      </c>
      <c r="N211" s="20"/>
      <c r="O211" s="19">
        <v>12</v>
      </c>
      <c r="P211" s="19">
        <v>0</v>
      </c>
      <c r="Q211" s="19">
        <v>12</v>
      </c>
      <c r="R211" s="19">
        <v>0</v>
      </c>
      <c r="S211" s="21" t="s">
        <v>830</v>
      </c>
      <c r="T211" s="21" t="s">
        <v>407</v>
      </c>
      <c r="U211" s="17" t="s">
        <v>192</v>
      </c>
      <c r="V211" s="17" t="str">
        <f t="shared" si="22"/>
        <v>CC</v>
      </c>
      <c r="W211" s="22" t="s">
        <v>154</v>
      </c>
      <c r="X211" s="22">
        <v>2</v>
      </c>
    </row>
    <row r="212" spans="1:24" ht="409.5" x14ac:dyDescent="0.25">
      <c r="A212" s="9"/>
      <c r="B212" s="17" t="s">
        <v>176</v>
      </c>
      <c r="C212" s="17" t="str">
        <f t="shared" si="20"/>
        <v>L&amp;L</v>
      </c>
      <c r="D212" s="17" t="s">
        <v>347</v>
      </c>
      <c r="E212" s="18" t="str">
        <f t="shared" si="21"/>
        <v>LEA</v>
      </c>
      <c r="F212" s="18">
        <v>0</v>
      </c>
      <c r="G212" s="19" t="s">
        <v>865</v>
      </c>
      <c r="H212" s="19">
        <v>1</v>
      </c>
      <c r="I212" s="20" t="s">
        <v>866</v>
      </c>
      <c r="J212" s="20" t="s">
        <v>650</v>
      </c>
      <c r="K212" s="20" t="s">
        <v>2566</v>
      </c>
      <c r="L212" s="20" t="s">
        <v>2508</v>
      </c>
      <c r="M212" s="20" t="s">
        <v>867</v>
      </c>
      <c r="N212" s="20"/>
      <c r="O212" s="19">
        <v>12</v>
      </c>
      <c r="P212" s="19">
        <v>0</v>
      </c>
      <c r="Q212" s="19">
        <v>12</v>
      </c>
      <c r="R212" s="19">
        <v>0</v>
      </c>
      <c r="S212" s="21" t="s">
        <v>830</v>
      </c>
      <c r="T212" s="21" t="s">
        <v>407</v>
      </c>
      <c r="U212" s="17" t="s">
        <v>192</v>
      </c>
      <c r="V212" s="17" t="str">
        <f t="shared" si="22"/>
        <v>CC</v>
      </c>
      <c r="W212" s="22" t="s">
        <v>154</v>
      </c>
      <c r="X212" s="22">
        <v>2</v>
      </c>
    </row>
    <row r="213" spans="1:24" ht="262.5" x14ac:dyDescent="0.25">
      <c r="A213" s="9"/>
      <c r="B213" s="17" t="s">
        <v>176</v>
      </c>
      <c r="C213" s="17" t="str">
        <f t="shared" si="20"/>
        <v>L&amp;L</v>
      </c>
      <c r="D213" s="17" t="s">
        <v>347</v>
      </c>
      <c r="E213" s="18" t="str">
        <f t="shared" si="21"/>
        <v>LEA</v>
      </c>
      <c r="F213" s="18">
        <v>0</v>
      </c>
      <c r="G213" s="19" t="s">
        <v>868</v>
      </c>
      <c r="H213" s="19">
        <v>2</v>
      </c>
      <c r="I213" s="20" t="s">
        <v>869</v>
      </c>
      <c r="J213" s="20" t="s">
        <v>689</v>
      </c>
      <c r="K213" s="20" t="s">
        <v>2566</v>
      </c>
      <c r="L213" s="20" t="s">
        <v>870</v>
      </c>
      <c r="M213" s="20" t="s">
        <v>871</v>
      </c>
      <c r="N213" s="20"/>
      <c r="O213" s="19">
        <v>18</v>
      </c>
      <c r="P213" s="19">
        <v>0</v>
      </c>
      <c r="Q213" s="19">
        <v>18</v>
      </c>
      <c r="R213" s="19">
        <v>0</v>
      </c>
      <c r="S213" s="21" t="s">
        <v>719</v>
      </c>
      <c r="T213" s="21" t="s">
        <v>407</v>
      </c>
      <c r="U213" s="17" t="s">
        <v>192</v>
      </c>
      <c r="V213" s="17" t="str">
        <f t="shared" si="22"/>
        <v>CC</v>
      </c>
      <c r="W213" s="22" t="s">
        <v>154</v>
      </c>
      <c r="X213" s="22">
        <v>2</v>
      </c>
    </row>
    <row r="214" spans="1:24" ht="210" x14ac:dyDescent="0.25">
      <c r="A214" s="9"/>
      <c r="B214" s="17" t="s">
        <v>176</v>
      </c>
      <c r="C214" s="17" t="str">
        <f t="shared" si="20"/>
        <v>L&amp;L</v>
      </c>
      <c r="D214" s="17" t="s">
        <v>347</v>
      </c>
      <c r="E214" s="18" t="str">
        <f t="shared" si="21"/>
        <v>LEA</v>
      </c>
      <c r="F214" s="18">
        <v>0</v>
      </c>
      <c r="G214" s="19" t="s">
        <v>872</v>
      </c>
      <c r="H214" s="19">
        <v>1</v>
      </c>
      <c r="I214" s="20" t="s">
        <v>873</v>
      </c>
      <c r="J214" s="20" t="s">
        <v>676</v>
      </c>
      <c r="K214" s="20" t="s">
        <v>2492</v>
      </c>
      <c r="L214" s="20" t="s">
        <v>874</v>
      </c>
      <c r="M214" s="20" t="s">
        <v>875</v>
      </c>
      <c r="N214" s="20"/>
      <c r="O214" s="19">
        <v>12</v>
      </c>
      <c r="P214" s="19">
        <v>0</v>
      </c>
      <c r="Q214" s="19">
        <v>12</v>
      </c>
      <c r="R214" s="19">
        <v>0</v>
      </c>
      <c r="S214" s="21" t="s">
        <v>719</v>
      </c>
      <c r="T214" s="21" t="s">
        <v>407</v>
      </c>
      <c r="U214" s="17" t="s">
        <v>192</v>
      </c>
      <c r="V214" s="17" t="str">
        <f t="shared" si="22"/>
        <v>CC</v>
      </c>
      <c r="W214" s="22" t="s">
        <v>154</v>
      </c>
      <c r="X214" s="22">
        <v>2</v>
      </c>
    </row>
    <row r="215" spans="1:24" ht="409.5" x14ac:dyDescent="0.25">
      <c r="A215" s="9"/>
      <c r="B215" s="17" t="s">
        <v>176</v>
      </c>
      <c r="C215" s="17" t="str">
        <f t="shared" si="20"/>
        <v>L&amp;L</v>
      </c>
      <c r="D215" s="17" t="s">
        <v>347</v>
      </c>
      <c r="E215" s="18" t="str">
        <f t="shared" si="21"/>
        <v>LEA</v>
      </c>
      <c r="F215" s="18">
        <v>0</v>
      </c>
      <c r="G215" s="19" t="s">
        <v>876</v>
      </c>
      <c r="H215" s="19">
        <v>1</v>
      </c>
      <c r="I215" s="20" t="s">
        <v>877</v>
      </c>
      <c r="J215" s="20" t="s">
        <v>678</v>
      </c>
      <c r="K215" s="20" t="s">
        <v>2492</v>
      </c>
      <c r="L215" s="20" t="s">
        <v>2509</v>
      </c>
      <c r="M215" s="20" t="s">
        <v>878</v>
      </c>
      <c r="N215" s="20"/>
      <c r="O215" s="19">
        <v>12</v>
      </c>
      <c r="P215" s="19">
        <v>0</v>
      </c>
      <c r="Q215" s="19">
        <v>12</v>
      </c>
      <c r="R215" s="19">
        <v>0</v>
      </c>
      <c r="S215" s="21" t="s">
        <v>719</v>
      </c>
      <c r="T215" s="21" t="s">
        <v>407</v>
      </c>
      <c r="U215" s="17" t="s">
        <v>192</v>
      </c>
      <c r="V215" s="17" t="str">
        <f t="shared" si="22"/>
        <v>CC</v>
      </c>
      <c r="W215" s="22" t="s">
        <v>154</v>
      </c>
      <c r="X215" s="22">
        <v>2</v>
      </c>
    </row>
    <row r="216" spans="1:24" ht="367.5" x14ac:dyDescent="0.25">
      <c r="A216" s="9"/>
      <c r="B216" s="17" t="s">
        <v>176</v>
      </c>
      <c r="C216" s="17" t="str">
        <f t="shared" si="20"/>
        <v>L&amp;L</v>
      </c>
      <c r="D216" s="17" t="s">
        <v>347</v>
      </c>
      <c r="E216" s="18" t="str">
        <f t="shared" si="21"/>
        <v>LEA</v>
      </c>
      <c r="F216" s="18">
        <v>0</v>
      </c>
      <c r="G216" s="19" t="s">
        <v>879</v>
      </c>
      <c r="H216" s="19">
        <v>2</v>
      </c>
      <c r="I216" s="20" t="s">
        <v>880</v>
      </c>
      <c r="J216" s="20" t="s">
        <v>686</v>
      </c>
      <c r="K216" s="20" t="s">
        <v>2492</v>
      </c>
      <c r="L216" s="20" t="s">
        <v>881</v>
      </c>
      <c r="M216" s="20" t="s">
        <v>882</v>
      </c>
      <c r="N216" s="20"/>
      <c r="O216" s="19">
        <v>12</v>
      </c>
      <c r="P216" s="19">
        <v>0</v>
      </c>
      <c r="Q216" s="19">
        <v>12</v>
      </c>
      <c r="R216" s="19">
        <v>0</v>
      </c>
      <c r="S216" s="21" t="s">
        <v>719</v>
      </c>
      <c r="T216" s="21" t="s">
        <v>407</v>
      </c>
      <c r="U216" s="17" t="s">
        <v>192</v>
      </c>
      <c r="V216" s="17" t="str">
        <f t="shared" si="22"/>
        <v>CC</v>
      </c>
      <c r="W216" s="22" t="s">
        <v>154</v>
      </c>
      <c r="X216" s="22">
        <v>2</v>
      </c>
    </row>
    <row r="217" spans="1:24" ht="409.5" x14ac:dyDescent="0.25">
      <c r="A217" s="9"/>
      <c r="B217" s="17" t="s">
        <v>176</v>
      </c>
      <c r="C217" s="17" t="str">
        <f t="shared" si="20"/>
        <v>L&amp;L</v>
      </c>
      <c r="D217" s="17" t="s">
        <v>347</v>
      </c>
      <c r="E217" s="18" t="str">
        <f t="shared" si="21"/>
        <v>LEA</v>
      </c>
      <c r="F217" s="18">
        <v>0</v>
      </c>
      <c r="G217" s="19" t="s">
        <v>883</v>
      </c>
      <c r="H217" s="19">
        <v>1</v>
      </c>
      <c r="I217" s="20" t="s">
        <v>884</v>
      </c>
      <c r="J217" s="20" t="s">
        <v>681</v>
      </c>
      <c r="K217" s="20" t="s">
        <v>2493</v>
      </c>
      <c r="L217" s="20" t="s">
        <v>885</v>
      </c>
      <c r="M217" s="20" t="s">
        <v>886</v>
      </c>
      <c r="N217" s="20"/>
      <c r="O217" s="19">
        <v>12</v>
      </c>
      <c r="P217" s="19">
        <v>0</v>
      </c>
      <c r="Q217" s="19">
        <v>12</v>
      </c>
      <c r="R217" s="19">
        <v>0</v>
      </c>
      <c r="S217" s="21" t="s">
        <v>719</v>
      </c>
      <c r="T217" s="21" t="s">
        <v>407</v>
      </c>
      <c r="U217" s="17" t="s">
        <v>192</v>
      </c>
      <c r="V217" s="17" t="str">
        <f t="shared" si="22"/>
        <v>CC</v>
      </c>
      <c r="W217" s="22" t="s">
        <v>154</v>
      </c>
      <c r="X217" s="22">
        <v>2</v>
      </c>
    </row>
    <row r="218" spans="1:24" ht="409.5" x14ac:dyDescent="0.25">
      <c r="A218" s="9"/>
      <c r="B218" s="17" t="s">
        <v>176</v>
      </c>
      <c r="C218" s="17" t="str">
        <f t="shared" si="20"/>
        <v>L&amp;L</v>
      </c>
      <c r="D218" s="17" t="s">
        <v>347</v>
      </c>
      <c r="E218" s="18" t="str">
        <f t="shared" si="21"/>
        <v>LEA</v>
      </c>
      <c r="F218" s="18">
        <v>0</v>
      </c>
      <c r="G218" s="19" t="s">
        <v>887</v>
      </c>
      <c r="H218" s="19">
        <v>1</v>
      </c>
      <c r="I218" s="20" t="s">
        <v>888</v>
      </c>
      <c r="J218" s="20" t="s">
        <v>683</v>
      </c>
      <c r="K218" s="20" t="s">
        <v>2493</v>
      </c>
      <c r="L218" s="20" t="s">
        <v>2510</v>
      </c>
      <c r="M218" s="20" t="s">
        <v>886</v>
      </c>
      <c r="N218" s="20"/>
      <c r="O218" s="19">
        <v>12</v>
      </c>
      <c r="P218" s="19">
        <v>0</v>
      </c>
      <c r="Q218" s="19">
        <v>12</v>
      </c>
      <c r="R218" s="19">
        <v>0</v>
      </c>
      <c r="S218" s="21" t="s">
        <v>719</v>
      </c>
      <c r="T218" s="21" t="s">
        <v>407</v>
      </c>
      <c r="U218" s="17" t="s">
        <v>192</v>
      </c>
      <c r="V218" s="17" t="str">
        <f t="shared" si="22"/>
        <v>CC</v>
      </c>
      <c r="W218" s="22" t="s">
        <v>154</v>
      </c>
      <c r="X218" s="22">
        <v>2</v>
      </c>
    </row>
    <row r="219" spans="1:24" ht="409.5" x14ac:dyDescent="0.25">
      <c r="A219" s="9"/>
      <c r="B219" s="17" t="s">
        <v>176</v>
      </c>
      <c r="C219" s="17" t="str">
        <f t="shared" si="20"/>
        <v>L&amp;L</v>
      </c>
      <c r="D219" s="17" t="s">
        <v>347</v>
      </c>
      <c r="E219" s="18" t="str">
        <f t="shared" si="21"/>
        <v>LEA</v>
      </c>
      <c r="F219" s="18">
        <v>0</v>
      </c>
      <c r="G219" s="19" t="s">
        <v>889</v>
      </c>
      <c r="H219" s="19">
        <v>2</v>
      </c>
      <c r="I219" s="20" t="s">
        <v>890</v>
      </c>
      <c r="J219" s="20" t="s">
        <v>891</v>
      </c>
      <c r="K219" s="20" t="s">
        <v>2493</v>
      </c>
      <c r="L219" s="20" t="s">
        <v>2511</v>
      </c>
      <c r="M219" s="20" t="s">
        <v>892</v>
      </c>
      <c r="N219" s="20"/>
      <c r="O219" s="19">
        <v>12</v>
      </c>
      <c r="P219" s="19">
        <v>0</v>
      </c>
      <c r="Q219" s="19">
        <v>12</v>
      </c>
      <c r="R219" s="19">
        <v>0</v>
      </c>
      <c r="S219" s="21" t="s">
        <v>893</v>
      </c>
      <c r="T219" s="21" t="s">
        <v>407</v>
      </c>
      <c r="U219" s="17" t="s">
        <v>192</v>
      </c>
      <c r="V219" s="17" t="str">
        <f t="shared" si="22"/>
        <v>CC</v>
      </c>
      <c r="W219" s="22" t="s">
        <v>154</v>
      </c>
      <c r="X219" s="22">
        <v>2</v>
      </c>
    </row>
    <row r="220" spans="1:24" ht="367.5" x14ac:dyDescent="0.25">
      <c r="A220" s="9"/>
      <c r="B220" s="17" t="s">
        <v>176</v>
      </c>
      <c r="C220" s="17" t="str">
        <f t="shared" si="20"/>
        <v>L&amp;L</v>
      </c>
      <c r="D220" s="17" t="s">
        <v>347</v>
      </c>
      <c r="E220" s="18" t="str">
        <f t="shared" si="21"/>
        <v>LEA</v>
      </c>
      <c r="F220" s="18">
        <v>0</v>
      </c>
      <c r="G220" s="19" t="s">
        <v>894</v>
      </c>
      <c r="H220" s="19">
        <v>1</v>
      </c>
      <c r="I220" s="20" t="s">
        <v>895</v>
      </c>
      <c r="J220" s="20" t="s">
        <v>672</v>
      </c>
      <c r="K220" s="20" t="s">
        <v>2512</v>
      </c>
      <c r="L220" s="20" t="s">
        <v>896</v>
      </c>
      <c r="M220" s="20" t="s">
        <v>897</v>
      </c>
      <c r="N220" s="20"/>
      <c r="O220" s="19">
        <v>12</v>
      </c>
      <c r="P220" s="19">
        <v>0</v>
      </c>
      <c r="Q220" s="19">
        <v>12</v>
      </c>
      <c r="R220" s="19">
        <v>0</v>
      </c>
      <c r="S220" s="21" t="s">
        <v>173</v>
      </c>
      <c r="T220" s="21" t="s">
        <v>407</v>
      </c>
      <c r="U220" s="17" t="s">
        <v>192</v>
      </c>
      <c r="V220" s="17" t="str">
        <f t="shared" si="22"/>
        <v>CC</v>
      </c>
      <c r="W220" s="22" t="s">
        <v>154</v>
      </c>
      <c r="X220" s="22">
        <v>2</v>
      </c>
    </row>
    <row r="221" spans="1:24" ht="409.5" x14ac:dyDescent="0.25">
      <c r="A221" s="9"/>
      <c r="B221" s="17" t="s">
        <v>176</v>
      </c>
      <c r="C221" s="17" t="str">
        <f t="shared" si="20"/>
        <v>L&amp;L</v>
      </c>
      <c r="D221" s="17" t="s">
        <v>347</v>
      </c>
      <c r="E221" s="18" t="str">
        <f t="shared" si="21"/>
        <v>LEA</v>
      </c>
      <c r="F221" s="18">
        <v>0</v>
      </c>
      <c r="G221" s="19" t="s">
        <v>898</v>
      </c>
      <c r="H221" s="19">
        <v>1</v>
      </c>
      <c r="I221" s="20" t="s">
        <v>899</v>
      </c>
      <c r="J221" s="20" t="s">
        <v>672</v>
      </c>
      <c r="K221" s="20" t="s">
        <v>2512</v>
      </c>
      <c r="L221" s="20" t="s">
        <v>2513</v>
      </c>
      <c r="M221" s="20" t="s">
        <v>900</v>
      </c>
      <c r="N221" s="20"/>
      <c r="O221" s="19">
        <v>12</v>
      </c>
      <c r="P221" s="19">
        <v>0</v>
      </c>
      <c r="Q221" s="19">
        <v>12</v>
      </c>
      <c r="R221" s="19">
        <v>0</v>
      </c>
      <c r="S221" s="21" t="s">
        <v>173</v>
      </c>
      <c r="T221" s="21" t="s">
        <v>407</v>
      </c>
      <c r="U221" s="17" t="s">
        <v>192</v>
      </c>
      <c r="V221" s="17" t="str">
        <f t="shared" si="22"/>
        <v>CC</v>
      </c>
      <c r="W221" s="22" t="s">
        <v>154</v>
      </c>
      <c r="X221" s="22">
        <v>2</v>
      </c>
    </row>
    <row r="222" spans="1:24" ht="367.5" x14ac:dyDescent="0.25">
      <c r="A222" s="9"/>
      <c r="B222" s="17" t="s">
        <v>176</v>
      </c>
      <c r="C222" s="17" t="str">
        <f t="shared" si="20"/>
        <v>L&amp;L</v>
      </c>
      <c r="D222" s="17" t="s">
        <v>347</v>
      </c>
      <c r="E222" s="18" t="str">
        <f t="shared" si="21"/>
        <v>LEA</v>
      </c>
      <c r="F222" s="18">
        <v>0</v>
      </c>
      <c r="G222" s="19" t="s">
        <v>901</v>
      </c>
      <c r="H222" s="19">
        <v>2</v>
      </c>
      <c r="I222" s="20" t="s">
        <v>902</v>
      </c>
      <c r="J222" s="20" t="s">
        <v>903</v>
      </c>
      <c r="K222" s="20" t="s">
        <v>2512</v>
      </c>
      <c r="L222" s="20" t="s">
        <v>881</v>
      </c>
      <c r="M222" s="20" t="s">
        <v>882</v>
      </c>
      <c r="N222" s="20"/>
      <c r="O222" s="19">
        <v>12</v>
      </c>
      <c r="P222" s="19">
        <v>0</v>
      </c>
      <c r="Q222" s="19">
        <v>12</v>
      </c>
      <c r="R222" s="19">
        <v>0</v>
      </c>
      <c r="S222" s="21" t="s">
        <v>825</v>
      </c>
      <c r="T222" s="21" t="s">
        <v>407</v>
      </c>
      <c r="U222" s="17" t="s">
        <v>192</v>
      </c>
      <c r="V222" s="17" t="str">
        <f t="shared" si="22"/>
        <v>CC</v>
      </c>
      <c r="W222" s="22" t="s">
        <v>154</v>
      </c>
      <c r="X222" s="22">
        <v>2</v>
      </c>
    </row>
    <row r="223" spans="1:24" ht="157.5" x14ac:dyDescent="0.25">
      <c r="A223" s="9"/>
      <c r="B223" s="17" t="s">
        <v>176</v>
      </c>
      <c r="C223" s="17" t="str">
        <f t="shared" si="20"/>
        <v>L&amp;L</v>
      </c>
      <c r="D223" s="17" t="s">
        <v>904</v>
      </c>
      <c r="E223" s="18" t="str">
        <f t="shared" si="21"/>
        <v>/</v>
      </c>
      <c r="F223" s="18">
        <v>0</v>
      </c>
      <c r="G223" s="19" t="s">
        <v>905</v>
      </c>
      <c r="H223" s="19">
        <v>4</v>
      </c>
      <c r="I223" s="20" t="s">
        <v>2514</v>
      </c>
      <c r="J223" s="20" t="s">
        <v>906</v>
      </c>
      <c r="K223" s="20" t="s">
        <v>2566</v>
      </c>
      <c r="L223" s="20" t="s">
        <v>2515</v>
      </c>
      <c r="M223" s="20" t="s">
        <v>907</v>
      </c>
      <c r="N223" s="20"/>
      <c r="O223" s="19">
        <v>18</v>
      </c>
      <c r="P223" s="19">
        <v>0</v>
      </c>
      <c r="Q223" s="19">
        <v>18</v>
      </c>
      <c r="R223" s="19">
        <v>0</v>
      </c>
      <c r="S223" s="21" t="s">
        <v>908</v>
      </c>
      <c r="T223" s="21" t="s">
        <v>407</v>
      </c>
      <c r="U223" s="17" t="s">
        <v>192</v>
      </c>
      <c r="V223" s="17" t="str">
        <f t="shared" si="22"/>
        <v>CC</v>
      </c>
      <c r="W223" s="22" t="s">
        <v>153</v>
      </c>
      <c r="X223" s="22">
        <v>1</v>
      </c>
    </row>
    <row r="224" spans="1:24" ht="157.5" x14ac:dyDescent="0.25">
      <c r="A224" s="9"/>
      <c r="B224" s="17" t="s">
        <v>176</v>
      </c>
      <c r="C224" s="17" t="str">
        <f t="shared" si="20"/>
        <v>L&amp;L</v>
      </c>
      <c r="D224" s="17" t="s">
        <v>904</v>
      </c>
      <c r="E224" s="18" t="str">
        <f t="shared" si="21"/>
        <v>/</v>
      </c>
      <c r="F224" s="18">
        <v>0</v>
      </c>
      <c r="G224" s="19" t="s">
        <v>909</v>
      </c>
      <c r="H224" s="19">
        <v>4</v>
      </c>
      <c r="I224" s="20" t="s">
        <v>2516</v>
      </c>
      <c r="J224" s="20" t="s">
        <v>910</v>
      </c>
      <c r="K224" s="20" t="s">
        <v>2566</v>
      </c>
      <c r="L224" s="20" t="s">
        <v>2517</v>
      </c>
      <c r="M224" s="20" t="s">
        <v>911</v>
      </c>
      <c r="N224" s="20"/>
      <c r="O224" s="19">
        <v>18</v>
      </c>
      <c r="P224" s="19">
        <v>0</v>
      </c>
      <c r="Q224" s="19">
        <v>18</v>
      </c>
      <c r="R224" s="19">
        <v>0</v>
      </c>
      <c r="S224" s="21" t="s">
        <v>912</v>
      </c>
      <c r="T224" s="21" t="s">
        <v>407</v>
      </c>
      <c r="U224" s="17" t="s">
        <v>192</v>
      </c>
      <c r="V224" s="17" t="str">
        <f t="shared" si="22"/>
        <v>CC</v>
      </c>
      <c r="W224" s="22" t="s">
        <v>153</v>
      </c>
      <c r="X224" s="22">
        <v>1</v>
      </c>
    </row>
    <row r="225" spans="1:24" ht="183.75" x14ac:dyDescent="0.25">
      <c r="A225" s="9"/>
      <c r="B225" s="17" t="s">
        <v>176</v>
      </c>
      <c r="C225" s="17" t="str">
        <f t="shared" si="20"/>
        <v>L&amp;L</v>
      </c>
      <c r="D225" s="17" t="s">
        <v>347</v>
      </c>
      <c r="E225" s="18" t="str">
        <f t="shared" si="21"/>
        <v>LEA</v>
      </c>
      <c r="F225" s="18">
        <v>0</v>
      </c>
      <c r="G225" s="19" t="s">
        <v>913</v>
      </c>
      <c r="H225" s="19">
        <v>2</v>
      </c>
      <c r="I225" s="20" t="s">
        <v>914</v>
      </c>
      <c r="J225" s="20" t="s">
        <v>837</v>
      </c>
      <c r="K225" s="20" t="s">
        <v>838</v>
      </c>
      <c r="L225" s="20" t="s">
        <v>839</v>
      </c>
      <c r="M225" s="20" t="s">
        <v>840</v>
      </c>
      <c r="N225" s="20"/>
      <c r="O225" s="19">
        <v>18</v>
      </c>
      <c r="P225" s="19">
        <v>0</v>
      </c>
      <c r="Q225" s="19">
        <v>18</v>
      </c>
      <c r="R225" s="19">
        <v>0</v>
      </c>
      <c r="S225" s="21" t="s">
        <v>841</v>
      </c>
      <c r="T225" s="21" t="s">
        <v>407</v>
      </c>
      <c r="U225" s="17" t="s">
        <v>192</v>
      </c>
      <c r="V225" s="17" t="str">
        <f t="shared" si="22"/>
        <v>CC</v>
      </c>
      <c r="W225" s="22" t="s">
        <v>154</v>
      </c>
      <c r="X225" s="22">
        <v>2</v>
      </c>
    </row>
    <row r="226" spans="1:24" ht="183.75" x14ac:dyDescent="0.25">
      <c r="A226" s="9"/>
      <c r="B226" s="17" t="s">
        <v>176</v>
      </c>
      <c r="C226" s="17" t="str">
        <f t="shared" si="20"/>
        <v>L&amp;L</v>
      </c>
      <c r="D226" s="17" t="s">
        <v>347</v>
      </c>
      <c r="E226" s="18" t="str">
        <f t="shared" si="21"/>
        <v>LEA</v>
      </c>
      <c r="F226" s="18">
        <v>0</v>
      </c>
      <c r="G226" s="19" t="s">
        <v>915</v>
      </c>
      <c r="H226" s="19">
        <v>2</v>
      </c>
      <c r="I226" s="20" t="s">
        <v>916</v>
      </c>
      <c r="J226" s="20" t="s">
        <v>851</v>
      </c>
      <c r="K226" s="20" t="s">
        <v>715</v>
      </c>
      <c r="L226" s="20" t="s">
        <v>839</v>
      </c>
      <c r="M226" s="20" t="s">
        <v>840</v>
      </c>
      <c r="N226" s="20"/>
      <c r="O226" s="19">
        <v>18</v>
      </c>
      <c r="P226" s="19">
        <v>0</v>
      </c>
      <c r="Q226" s="19">
        <v>18</v>
      </c>
      <c r="R226" s="19">
        <v>0</v>
      </c>
      <c r="S226" s="21" t="s">
        <v>852</v>
      </c>
      <c r="T226" s="21" t="s">
        <v>407</v>
      </c>
      <c r="U226" s="17" t="s">
        <v>192</v>
      </c>
      <c r="V226" s="17" t="str">
        <f t="shared" si="22"/>
        <v>CC</v>
      </c>
      <c r="W226" s="22" t="s">
        <v>154</v>
      </c>
      <c r="X226" s="22">
        <v>2</v>
      </c>
    </row>
    <row r="227" spans="1:24" ht="409.5" x14ac:dyDescent="0.25">
      <c r="A227" s="9"/>
      <c r="B227" s="17" t="s">
        <v>176</v>
      </c>
      <c r="C227" s="17" t="str">
        <f t="shared" si="20"/>
        <v>L&amp;L</v>
      </c>
      <c r="D227" s="17" t="s">
        <v>347</v>
      </c>
      <c r="E227" s="18" t="str">
        <f t="shared" si="21"/>
        <v>LEA</v>
      </c>
      <c r="F227" s="18">
        <v>0</v>
      </c>
      <c r="G227" s="19" t="s">
        <v>917</v>
      </c>
      <c r="H227" s="19">
        <v>2</v>
      </c>
      <c r="I227" s="20" t="s">
        <v>918</v>
      </c>
      <c r="J227" s="20" t="s">
        <v>855</v>
      </c>
      <c r="K227" s="20" t="s">
        <v>856</v>
      </c>
      <c r="L227" s="20" t="s">
        <v>919</v>
      </c>
      <c r="M227" s="20" t="s">
        <v>920</v>
      </c>
      <c r="N227" s="20"/>
      <c r="O227" s="19">
        <v>18</v>
      </c>
      <c r="P227" s="19">
        <v>0</v>
      </c>
      <c r="Q227" s="19">
        <v>18</v>
      </c>
      <c r="R227" s="19">
        <v>0</v>
      </c>
      <c r="S227" s="21" t="s">
        <v>825</v>
      </c>
      <c r="T227" s="21" t="s">
        <v>407</v>
      </c>
      <c r="U227" s="17" t="s">
        <v>192</v>
      </c>
      <c r="V227" s="17" t="str">
        <f t="shared" si="22"/>
        <v>CC</v>
      </c>
      <c r="W227" s="22" t="s">
        <v>154</v>
      </c>
      <c r="X227" s="22">
        <v>2</v>
      </c>
    </row>
    <row r="228" spans="1:24" ht="183.75" x14ac:dyDescent="0.25">
      <c r="A228" s="9"/>
      <c r="B228" s="17" t="s">
        <v>176</v>
      </c>
      <c r="C228" s="17" t="str">
        <f t="shared" si="20"/>
        <v>L&amp;L</v>
      </c>
      <c r="D228" s="17" t="s">
        <v>347</v>
      </c>
      <c r="E228" s="18" t="str">
        <f t="shared" si="21"/>
        <v>LEA</v>
      </c>
      <c r="F228" s="18">
        <v>0</v>
      </c>
      <c r="G228" s="19" t="s">
        <v>921</v>
      </c>
      <c r="H228" s="19">
        <v>2</v>
      </c>
      <c r="I228" s="20" t="s">
        <v>922</v>
      </c>
      <c r="J228" s="20" t="s">
        <v>859</v>
      </c>
      <c r="K228" s="20" t="s">
        <v>860</v>
      </c>
      <c r="L228" s="20" t="s">
        <v>839</v>
      </c>
      <c r="M228" s="20" t="s">
        <v>840</v>
      </c>
      <c r="N228" s="20"/>
      <c r="O228" s="19">
        <v>18</v>
      </c>
      <c r="P228" s="19">
        <v>0</v>
      </c>
      <c r="Q228" s="19">
        <v>18</v>
      </c>
      <c r="R228" s="19">
        <v>0</v>
      </c>
      <c r="S228" s="21" t="s">
        <v>861</v>
      </c>
      <c r="T228" s="21" t="s">
        <v>407</v>
      </c>
      <c r="U228" s="17" t="s">
        <v>192</v>
      </c>
      <c r="V228" s="17" t="str">
        <f t="shared" si="22"/>
        <v>CC</v>
      </c>
      <c r="W228" s="22" t="s">
        <v>154</v>
      </c>
      <c r="X228" s="22">
        <v>2</v>
      </c>
    </row>
    <row r="229" spans="1:24" ht="409.5" x14ac:dyDescent="0.25">
      <c r="A229" s="9"/>
      <c r="B229" s="17" t="s">
        <v>176</v>
      </c>
      <c r="C229" s="17" t="str">
        <f t="shared" si="20"/>
        <v>L&amp;L</v>
      </c>
      <c r="D229" s="17" t="s">
        <v>923</v>
      </c>
      <c r="E229" s="18" t="str">
        <f t="shared" si="21"/>
        <v>LETTRES</v>
      </c>
      <c r="F229" s="18">
        <v>0</v>
      </c>
      <c r="G229" s="19" t="s">
        <v>924</v>
      </c>
      <c r="H229" s="19">
        <v>3</v>
      </c>
      <c r="I229" s="20" t="s">
        <v>2518</v>
      </c>
      <c r="J229" s="20" t="s">
        <v>925</v>
      </c>
      <c r="K229" s="20" t="s">
        <v>2481</v>
      </c>
      <c r="L229" s="20" t="s">
        <v>2519</v>
      </c>
      <c r="M229" s="20" t="s">
        <v>926</v>
      </c>
      <c r="N229" s="20" t="s">
        <v>927</v>
      </c>
      <c r="O229" s="19">
        <v>24</v>
      </c>
      <c r="P229" s="19">
        <v>0</v>
      </c>
      <c r="Q229" s="19">
        <v>24</v>
      </c>
      <c r="R229" s="19">
        <v>0</v>
      </c>
      <c r="S229" s="21" t="s">
        <v>928</v>
      </c>
      <c r="T229" s="21" t="s">
        <v>407</v>
      </c>
      <c r="U229" s="17" t="s">
        <v>929</v>
      </c>
      <c r="V229" s="17" t="str">
        <f t="shared" si="22"/>
        <v>CC + ET</v>
      </c>
      <c r="W229" s="22" t="s">
        <v>153</v>
      </c>
      <c r="X229" s="22">
        <v>2</v>
      </c>
    </row>
    <row r="230" spans="1:24" ht="409.5" x14ac:dyDescent="0.25">
      <c r="A230" s="9"/>
      <c r="B230" s="17" t="s">
        <v>176</v>
      </c>
      <c r="C230" s="17" t="str">
        <f t="shared" si="20"/>
        <v>L&amp;L</v>
      </c>
      <c r="D230" s="17" t="s">
        <v>923</v>
      </c>
      <c r="E230" s="18" t="str">
        <f t="shared" si="21"/>
        <v>LETTRES</v>
      </c>
      <c r="F230" s="18">
        <v>0</v>
      </c>
      <c r="G230" s="19" t="s">
        <v>930</v>
      </c>
      <c r="H230" s="19">
        <v>3</v>
      </c>
      <c r="I230" s="20" t="s">
        <v>2520</v>
      </c>
      <c r="J230" s="20" t="s">
        <v>931</v>
      </c>
      <c r="K230" s="20" t="s">
        <v>2481</v>
      </c>
      <c r="L230" s="20" t="s">
        <v>932</v>
      </c>
      <c r="M230" s="20" t="s">
        <v>933</v>
      </c>
      <c r="N230" s="20" t="s">
        <v>934</v>
      </c>
      <c r="O230" s="19">
        <v>24</v>
      </c>
      <c r="P230" s="19">
        <v>0</v>
      </c>
      <c r="Q230" s="19">
        <v>24</v>
      </c>
      <c r="R230" s="19">
        <v>0</v>
      </c>
      <c r="S230" s="21" t="s">
        <v>935</v>
      </c>
      <c r="T230" s="21" t="s">
        <v>407</v>
      </c>
      <c r="U230" s="17" t="s">
        <v>929</v>
      </c>
      <c r="V230" s="17" t="str">
        <f t="shared" si="22"/>
        <v>CC + ET</v>
      </c>
      <c r="W230" s="22" t="s">
        <v>153</v>
      </c>
      <c r="X230" s="22">
        <v>2</v>
      </c>
    </row>
    <row r="231" spans="1:24" ht="409.5" x14ac:dyDescent="0.25">
      <c r="A231" s="9"/>
      <c r="B231" s="17" t="s">
        <v>176</v>
      </c>
      <c r="C231" s="17" t="str">
        <f t="shared" si="20"/>
        <v>L&amp;L</v>
      </c>
      <c r="D231" s="17" t="s">
        <v>923</v>
      </c>
      <c r="E231" s="18" t="str">
        <f t="shared" si="21"/>
        <v>LETTRES</v>
      </c>
      <c r="F231" s="18">
        <v>0</v>
      </c>
      <c r="G231" s="19" t="s">
        <v>936</v>
      </c>
      <c r="H231" s="19">
        <v>3</v>
      </c>
      <c r="I231" s="20" t="s">
        <v>2521</v>
      </c>
      <c r="J231" s="20" t="s">
        <v>937</v>
      </c>
      <c r="K231" s="20" t="s">
        <v>2481</v>
      </c>
      <c r="L231" s="20" t="s">
        <v>938</v>
      </c>
      <c r="M231" s="20" t="s">
        <v>939</v>
      </c>
      <c r="N231" s="20" t="s">
        <v>940</v>
      </c>
      <c r="O231" s="19">
        <v>24</v>
      </c>
      <c r="P231" s="19">
        <v>0</v>
      </c>
      <c r="Q231" s="19">
        <v>24</v>
      </c>
      <c r="R231" s="19">
        <v>0</v>
      </c>
      <c r="S231" s="21" t="s">
        <v>941</v>
      </c>
      <c r="T231" s="21" t="s">
        <v>407</v>
      </c>
      <c r="U231" s="17" t="s">
        <v>929</v>
      </c>
      <c r="V231" s="17" t="str">
        <f t="shared" si="22"/>
        <v>CC + ET</v>
      </c>
      <c r="W231" s="22" t="s">
        <v>154</v>
      </c>
      <c r="X231" s="22">
        <v>2</v>
      </c>
    </row>
    <row r="232" spans="1:24" ht="409.5" x14ac:dyDescent="0.25">
      <c r="A232" s="9"/>
      <c r="B232" s="17" t="s">
        <v>176</v>
      </c>
      <c r="C232" s="17" t="str">
        <f t="shared" si="20"/>
        <v>L&amp;L</v>
      </c>
      <c r="D232" s="17" t="s">
        <v>923</v>
      </c>
      <c r="E232" s="18" t="str">
        <f t="shared" si="21"/>
        <v>LETTRES</v>
      </c>
      <c r="F232" s="18">
        <v>0</v>
      </c>
      <c r="G232" s="19" t="s">
        <v>942</v>
      </c>
      <c r="H232" s="19">
        <v>3</v>
      </c>
      <c r="I232" s="20" t="s">
        <v>2522</v>
      </c>
      <c r="J232" s="20" t="s">
        <v>943</v>
      </c>
      <c r="K232" s="20" t="s">
        <v>2481</v>
      </c>
      <c r="L232" s="20" t="s">
        <v>944</v>
      </c>
      <c r="M232" s="20" t="s">
        <v>945</v>
      </c>
      <c r="N232" s="20" t="s">
        <v>946</v>
      </c>
      <c r="O232" s="19">
        <v>24</v>
      </c>
      <c r="P232" s="19">
        <v>0</v>
      </c>
      <c r="Q232" s="19">
        <v>24</v>
      </c>
      <c r="R232" s="19">
        <v>0</v>
      </c>
      <c r="S232" s="21" t="s">
        <v>947</v>
      </c>
      <c r="T232" s="21" t="s">
        <v>407</v>
      </c>
      <c r="U232" s="17" t="s">
        <v>929</v>
      </c>
      <c r="V232" s="17" t="str">
        <f t="shared" si="22"/>
        <v>CC + ET</v>
      </c>
      <c r="W232" s="22" t="s">
        <v>154</v>
      </c>
      <c r="X232" s="22">
        <v>2</v>
      </c>
    </row>
    <row r="233" spans="1:24" ht="145.5" customHeight="1" x14ac:dyDescent="0.25">
      <c r="A233" s="9"/>
      <c r="B233" s="17" t="s">
        <v>176</v>
      </c>
      <c r="C233" s="17" t="str">
        <f t="shared" si="20"/>
        <v>L&amp;L</v>
      </c>
      <c r="D233" s="17" t="s">
        <v>923</v>
      </c>
      <c r="E233" s="18" t="str">
        <f t="shared" si="21"/>
        <v>LETTRES</v>
      </c>
      <c r="F233" s="18">
        <v>0</v>
      </c>
      <c r="G233" s="19" t="s">
        <v>948</v>
      </c>
      <c r="H233" s="19">
        <v>3</v>
      </c>
      <c r="I233" s="20" t="s">
        <v>2523</v>
      </c>
      <c r="J233" s="20" t="s">
        <v>949</v>
      </c>
      <c r="K233" s="20" t="s">
        <v>2481</v>
      </c>
      <c r="L233" s="20" t="s">
        <v>2524</v>
      </c>
      <c r="M233" s="20" t="s">
        <v>950</v>
      </c>
      <c r="N233" s="20" t="s">
        <v>951</v>
      </c>
      <c r="O233" s="19">
        <v>24</v>
      </c>
      <c r="P233" s="19">
        <v>0</v>
      </c>
      <c r="Q233" s="19">
        <v>24</v>
      </c>
      <c r="R233" s="19">
        <v>0</v>
      </c>
      <c r="S233" s="21" t="s">
        <v>952</v>
      </c>
      <c r="T233" s="21" t="s">
        <v>407</v>
      </c>
      <c r="U233" s="17" t="s">
        <v>929</v>
      </c>
      <c r="V233" s="17" t="str">
        <f t="shared" si="22"/>
        <v>CC + ET</v>
      </c>
      <c r="W233" s="22" t="s">
        <v>246</v>
      </c>
      <c r="X233" s="22">
        <v>2</v>
      </c>
    </row>
    <row r="234" spans="1:24" ht="94.5" customHeight="1" x14ac:dyDescent="0.25">
      <c r="A234" s="9"/>
      <c r="B234" s="17" t="s">
        <v>176</v>
      </c>
      <c r="C234" s="17" t="str">
        <f t="shared" si="20"/>
        <v>L&amp;L</v>
      </c>
      <c r="D234" s="17" t="s">
        <v>923</v>
      </c>
      <c r="E234" s="18" t="str">
        <f t="shared" si="21"/>
        <v>LETTRES</v>
      </c>
      <c r="F234" s="18">
        <v>0</v>
      </c>
      <c r="G234" s="19" t="s">
        <v>953</v>
      </c>
      <c r="H234" s="19">
        <v>3</v>
      </c>
      <c r="I234" s="20" t="s">
        <v>2525</v>
      </c>
      <c r="J234" s="20" t="s">
        <v>954</v>
      </c>
      <c r="K234" s="20" t="s">
        <v>2481</v>
      </c>
      <c r="L234" s="20" t="s">
        <v>955</v>
      </c>
      <c r="M234" s="20" t="s">
        <v>956</v>
      </c>
      <c r="N234" s="20"/>
      <c r="O234" s="19">
        <v>24</v>
      </c>
      <c r="P234" s="19">
        <v>0</v>
      </c>
      <c r="Q234" s="19">
        <v>24</v>
      </c>
      <c r="R234" s="19">
        <v>0</v>
      </c>
      <c r="S234" s="21" t="s">
        <v>952</v>
      </c>
      <c r="T234" s="21" t="s">
        <v>407</v>
      </c>
      <c r="U234" s="17" t="s">
        <v>929</v>
      </c>
      <c r="V234" s="17" t="str">
        <f t="shared" si="22"/>
        <v>CC + ET</v>
      </c>
      <c r="W234" s="22" t="s">
        <v>246</v>
      </c>
      <c r="X234" s="22">
        <v>2</v>
      </c>
    </row>
    <row r="235" spans="1:24" ht="409.5" x14ac:dyDescent="0.25">
      <c r="A235" s="9"/>
      <c r="B235" s="17" t="s">
        <v>176</v>
      </c>
      <c r="C235" s="17" t="str">
        <f t="shared" si="20"/>
        <v>L&amp;L</v>
      </c>
      <c r="D235" s="17" t="s">
        <v>957</v>
      </c>
      <c r="E235" s="18" t="str">
        <f t="shared" si="21"/>
        <v>Sciences du langage</v>
      </c>
      <c r="F235" s="18">
        <v>0</v>
      </c>
      <c r="G235" s="19" t="s">
        <v>958</v>
      </c>
      <c r="H235" s="19">
        <v>3</v>
      </c>
      <c r="I235" s="20" t="s">
        <v>959</v>
      </c>
      <c r="J235" s="20" t="s">
        <v>960</v>
      </c>
      <c r="K235" s="20" t="s">
        <v>2481</v>
      </c>
      <c r="L235" s="20" t="s">
        <v>961</v>
      </c>
      <c r="M235" s="20" t="s">
        <v>962</v>
      </c>
      <c r="N235" s="20"/>
      <c r="O235" s="19">
        <v>22</v>
      </c>
      <c r="P235" s="19">
        <v>12</v>
      </c>
      <c r="Q235" s="19">
        <v>10</v>
      </c>
      <c r="R235" s="19">
        <v>0</v>
      </c>
      <c r="S235" s="21" t="s">
        <v>719</v>
      </c>
      <c r="T235" s="21" t="s">
        <v>407</v>
      </c>
      <c r="U235" s="17" t="s">
        <v>192</v>
      </c>
      <c r="V235" s="17" t="str">
        <f t="shared" si="22"/>
        <v>CC</v>
      </c>
      <c r="W235" s="22" t="s">
        <v>153</v>
      </c>
      <c r="X235" s="22">
        <v>2</v>
      </c>
    </row>
    <row r="236" spans="1:24" ht="77.25" customHeight="1" x14ac:dyDescent="0.25">
      <c r="A236" s="9"/>
      <c r="B236" s="17" t="s">
        <v>176</v>
      </c>
      <c r="C236" s="17" t="str">
        <f t="shared" si="20"/>
        <v>L&amp;L</v>
      </c>
      <c r="D236" s="17" t="s">
        <v>957</v>
      </c>
      <c r="E236" s="18" t="str">
        <f t="shared" si="21"/>
        <v>Sciences du langage</v>
      </c>
      <c r="F236" s="18">
        <v>0</v>
      </c>
      <c r="G236" s="19" t="s">
        <v>963</v>
      </c>
      <c r="H236" s="19">
        <v>3</v>
      </c>
      <c r="I236" s="20" t="s">
        <v>964</v>
      </c>
      <c r="J236" s="20" t="s">
        <v>965</v>
      </c>
      <c r="K236" s="20" t="s">
        <v>2481</v>
      </c>
      <c r="L236" s="20" t="s">
        <v>966</v>
      </c>
      <c r="M236" s="20" t="s">
        <v>967</v>
      </c>
      <c r="N236" s="20"/>
      <c r="O236" s="19">
        <v>22</v>
      </c>
      <c r="P236" s="19">
        <v>12</v>
      </c>
      <c r="Q236" s="19">
        <v>10</v>
      </c>
      <c r="R236" s="19">
        <v>0</v>
      </c>
      <c r="S236" s="21" t="s">
        <v>719</v>
      </c>
      <c r="T236" s="21" t="s">
        <v>407</v>
      </c>
      <c r="U236" s="17" t="s">
        <v>192</v>
      </c>
      <c r="V236" s="17" t="str">
        <f t="shared" si="22"/>
        <v>CC</v>
      </c>
      <c r="W236" s="22" t="s">
        <v>153</v>
      </c>
      <c r="X236" s="22">
        <v>2</v>
      </c>
    </row>
    <row r="237" spans="1:24" ht="90" customHeight="1" x14ac:dyDescent="0.25">
      <c r="A237" s="9"/>
      <c r="B237" s="17" t="s">
        <v>176</v>
      </c>
      <c r="C237" s="17" t="str">
        <f t="shared" si="20"/>
        <v>L&amp;L</v>
      </c>
      <c r="D237" s="17" t="s">
        <v>957</v>
      </c>
      <c r="E237" s="18" t="str">
        <f t="shared" si="21"/>
        <v>Sciences du langage</v>
      </c>
      <c r="F237" s="18">
        <v>0</v>
      </c>
      <c r="G237" s="19" t="s">
        <v>968</v>
      </c>
      <c r="H237" s="19">
        <v>3</v>
      </c>
      <c r="I237" s="20" t="s">
        <v>969</v>
      </c>
      <c r="J237" s="20" t="s">
        <v>970</v>
      </c>
      <c r="K237" s="20" t="s">
        <v>2481</v>
      </c>
      <c r="L237" s="20" t="s">
        <v>971</v>
      </c>
      <c r="M237" s="20" t="s">
        <v>972</v>
      </c>
      <c r="N237" s="20"/>
      <c r="O237" s="19">
        <v>22</v>
      </c>
      <c r="P237" s="19">
        <v>12</v>
      </c>
      <c r="Q237" s="19">
        <v>10</v>
      </c>
      <c r="R237" s="19">
        <v>0</v>
      </c>
      <c r="S237" s="21" t="s">
        <v>719</v>
      </c>
      <c r="T237" s="21" t="s">
        <v>407</v>
      </c>
      <c r="U237" s="17" t="s">
        <v>192</v>
      </c>
      <c r="V237" s="17" t="str">
        <f t="shared" si="22"/>
        <v>CC</v>
      </c>
      <c r="W237" s="22" t="s">
        <v>154</v>
      </c>
      <c r="X237" s="22">
        <v>2</v>
      </c>
    </row>
    <row r="238" spans="1:24" ht="58.5" customHeight="1" x14ac:dyDescent="0.25">
      <c r="A238" s="9"/>
      <c r="B238" s="17" t="s">
        <v>176</v>
      </c>
      <c r="C238" s="17" t="str">
        <f t="shared" si="20"/>
        <v>L&amp;L</v>
      </c>
      <c r="D238" s="17" t="s">
        <v>957</v>
      </c>
      <c r="E238" s="18" t="str">
        <f t="shared" si="21"/>
        <v>Sciences du langage</v>
      </c>
      <c r="F238" s="18">
        <v>0</v>
      </c>
      <c r="G238" s="19" t="s">
        <v>973</v>
      </c>
      <c r="H238" s="19">
        <v>2</v>
      </c>
      <c r="I238" s="20" t="s">
        <v>974</v>
      </c>
      <c r="J238" s="20" t="s">
        <v>975</v>
      </c>
      <c r="K238" s="20" t="s">
        <v>2481</v>
      </c>
      <c r="L238" s="20" t="s">
        <v>976</v>
      </c>
      <c r="M238" s="20" t="s">
        <v>977</v>
      </c>
      <c r="N238" s="20"/>
      <c r="O238" s="19">
        <v>22</v>
      </c>
      <c r="P238" s="19">
        <v>12</v>
      </c>
      <c r="Q238" s="19">
        <v>10</v>
      </c>
      <c r="R238" s="19">
        <v>0</v>
      </c>
      <c r="S238" s="21" t="s">
        <v>719</v>
      </c>
      <c r="T238" s="21" t="s">
        <v>407</v>
      </c>
      <c r="U238" s="17" t="s">
        <v>192</v>
      </c>
      <c r="V238" s="17" t="str">
        <f t="shared" si="22"/>
        <v>CC</v>
      </c>
      <c r="W238" s="22" t="s">
        <v>154</v>
      </c>
      <c r="X238" s="22">
        <v>2</v>
      </c>
    </row>
    <row r="239" spans="1:24" ht="143.25" customHeight="1" x14ac:dyDescent="0.25">
      <c r="A239" s="9"/>
      <c r="B239" s="17" t="s">
        <v>176</v>
      </c>
      <c r="C239" s="17" t="str">
        <f t="shared" si="20"/>
        <v>L&amp;L</v>
      </c>
      <c r="D239" s="17" t="s">
        <v>378</v>
      </c>
      <c r="E239" s="18" t="str">
        <f t="shared" si="21"/>
        <v>PRI</v>
      </c>
      <c r="F239" s="18">
        <v>0</v>
      </c>
      <c r="G239" s="19" t="s">
        <v>978</v>
      </c>
      <c r="H239" s="19">
        <v>3</v>
      </c>
      <c r="I239" s="20" t="s">
        <v>979</v>
      </c>
      <c r="J239" s="20" t="s">
        <v>980</v>
      </c>
      <c r="K239" s="20" t="s">
        <v>177</v>
      </c>
      <c r="L239" s="20" t="s">
        <v>981</v>
      </c>
      <c r="M239" s="20" t="s">
        <v>982</v>
      </c>
      <c r="N239" s="20"/>
      <c r="O239" s="19">
        <v>18</v>
      </c>
      <c r="P239" s="19">
        <v>18</v>
      </c>
      <c r="Q239" s="19">
        <v>0</v>
      </c>
      <c r="R239" s="19">
        <v>0</v>
      </c>
      <c r="S239" s="21" t="s">
        <v>719</v>
      </c>
      <c r="T239" s="21" t="s">
        <v>407</v>
      </c>
      <c r="U239" s="17" t="s">
        <v>192</v>
      </c>
      <c r="V239" s="17" t="str">
        <f t="shared" si="22"/>
        <v>CC</v>
      </c>
      <c r="W239" s="22" t="s">
        <v>153</v>
      </c>
      <c r="X239" s="22">
        <v>2</v>
      </c>
    </row>
    <row r="240" spans="1:24" ht="102.75" customHeight="1" x14ac:dyDescent="0.25">
      <c r="A240" s="9"/>
      <c r="B240" s="17" t="s">
        <v>176</v>
      </c>
      <c r="C240" s="17" t="str">
        <f t="shared" si="20"/>
        <v>L&amp;L</v>
      </c>
      <c r="D240" s="17" t="s">
        <v>378</v>
      </c>
      <c r="E240" s="18" t="str">
        <f t="shared" si="21"/>
        <v>PRI</v>
      </c>
      <c r="F240" s="18">
        <v>0</v>
      </c>
      <c r="G240" s="19" t="s">
        <v>983</v>
      </c>
      <c r="H240" s="19">
        <v>3</v>
      </c>
      <c r="I240" s="20" t="s">
        <v>984</v>
      </c>
      <c r="J240" s="20" t="s">
        <v>985</v>
      </c>
      <c r="K240" s="20" t="s">
        <v>177</v>
      </c>
      <c r="L240" s="20" t="s">
        <v>986</v>
      </c>
      <c r="M240" s="20" t="s">
        <v>987</v>
      </c>
      <c r="N240" s="20"/>
      <c r="O240" s="19">
        <v>24</v>
      </c>
      <c r="P240" s="19">
        <v>24</v>
      </c>
      <c r="Q240" s="19">
        <v>0</v>
      </c>
      <c r="R240" s="19">
        <v>0</v>
      </c>
      <c r="S240" s="21" t="s">
        <v>719</v>
      </c>
      <c r="T240" s="21" t="s">
        <v>407</v>
      </c>
      <c r="U240" s="17" t="s">
        <v>192</v>
      </c>
      <c r="V240" s="17" t="str">
        <f t="shared" si="22"/>
        <v>CC</v>
      </c>
      <c r="W240" s="22" t="s">
        <v>153</v>
      </c>
      <c r="X240" s="22">
        <v>2</v>
      </c>
    </row>
    <row r="241" spans="1:24" ht="409.5" x14ac:dyDescent="0.25">
      <c r="A241" s="9"/>
      <c r="B241" s="17" t="s">
        <v>176</v>
      </c>
      <c r="C241" s="17" t="str">
        <f t="shared" si="20"/>
        <v>L&amp;L</v>
      </c>
      <c r="D241" s="17" t="s">
        <v>378</v>
      </c>
      <c r="E241" s="18" t="str">
        <f t="shared" si="21"/>
        <v>PRI</v>
      </c>
      <c r="F241" s="18">
        <v>0</v>
      </c>
      <c r="G241" s="19" t="s">
        <v>988</v>
      </c>
      <c r="H241" s="19">
        <v>3</v>
      </c>
      <c r="I241" s="20" t="s">
        <v>989</v>
      </c>
      <c r="J241" s="20" t="s">
        <v>990</v>
      </c>
      <c r="K241" s="20" t="s">
        <v>2481</v>
      </c>
      <c r="L241" s="20" t="s">
        <v>2526</v>
      </c>
      <c r="M241" s="20" t="s">
        <v>991</v>
      </c>
      <c r="N241" s="20"/>
      <c r="O241" s="19">
        <v>18</v>
      </c>
      <c r="P241" s="19">
        <v>18</v>
      </c>
      <c r="Q241" s="19">
        <v>0</v>
      </c>
      <c r="R241" s="19">
        <v>0</v>
      </c>
      <c r="S241" s="21" t="s">
        <v>719</v>
      </c>
      <c r="T241" s="21" t="s">
        <v>407</v>
      </c>
      <c r="U241" s="17" t="s">
        <v>192</v>
      </c>
      <c r="V241" s="17" t="str">
        <f t="shared" si="22"/>
        <v>CC</v>
      </c>
      <c r="W241" s="22" t="s">
        <v>153</v>
      </c>
      <c r="X241" s="22">
        <v>2</v>
      </c>
    </row>
    <row r="242" spans="1:24" ht="117.75" customHeight="1" x14ac:dyDescent="0.25">
      <c r="A242" s="9"/>
      <c r="B242" s="17" t="s">
        <v>176</v>
      </c>
      <c r="C242" s="17" t="str">
        <f t="shared" si="20"/>
        <v>L&amp;L</v>
      </c>
      <c r="D242" s="17" t="s">
        <v>378</v>
      </c>
      <c r="E242" s="18" t="str">
        <f t="shared" si="21"/>
        <v>PRI</v>
      </c>
      <c r="F242" s="18">
        <v>0</v>
      </c>
      <c r="G242" s="19" t="s">
        <v>992</v>
      </c>
      <c r="H242" s="19">
        <v>3</v>
      </c>
      <c r="I242" s="20" t="s">
        <v>993</v>
      </c>
      <c r="J242" s="20" t="s">
        <v>994</v>
      </c>
      <c r="K242" s="20" t="s">
        <v>2481</v>
      </c>
      <c r="L242" s="20" t="s">
        <v>995</v>
      </c>
      <c r="M242" s="20" t="s">
        <v>996</v>
      </c>
      <c r="N242" s="20"/>
      <c r="O242" s="19">
        <v>18</v>
      </c>
      <c r="P242" s="19">
        <v>0</v>
      </c>
      <c r="Q242" s="19">
        <v>18</v>
      </c>
      <c r="R242" s="19">
        <v>0</v>
      </c>
      <c r="S242" s="21" t="s">
        <v>719</v>
      </c>
      <c r="T242" s="21" t="s">
        <v>407</v>
      </c>
      <c r="U242" s="17" t="s">
        <v>192</v>
      </c>
      <c r="V242" s="17" t="str">
        <f t="shared" si="22"/>
        <v>CC</v>
      </c>
      <c r="W242" s="22" t="s">
        <v>154</v>
      </c>
      <c r="X242" s="22">
        <v>2</v>
      </c>
    </row>
    <row r="243" spans="1:24" ht="130.5" customHeight="1" x14ac:dyDescent="0.25">
      <c r="A243" s="9"/>
      <c r="B243" s="17" t="s">
        <v>176</v>
      </c>
      <c r="C243" s="17" t="str">
        <f t="shared" si="20"/>
        <v>L&amp;L</v>
      </c>
      <c r="D243" s="17" t="s">
        <v>378</v>
      </c>
      <c r="E243" s="18" t="str">
        <f t="shared" si="21"/>
        <v>PRI</v>
      </c>
      <c r="F243" s="18">
        <v>0</v>
      </c>
      <c r="G243" s="19" t="s">
        <v>997</v>
      </c>
      <c r="H243" s="19">
        <v>3</v>
      </c>
      <c r="I243" s="20" t="s">
        <v>998</v>
      </c>
      <c r="J243" s="20" t="s">
        <v>985</v>
      </c>
      <c r="K243" s="20" t="s">
        <v>177</v>
      </c>
      <c r="L243" s="20" t="s">
        <v>999</v>
      </c>
      <c r="M243" s="20" t="s">
        <v>1000</v>
      </c>
      <c r="N243" s="20"/>
      <c r="O243" s="19">
        <v>18</v>
      </c>
      <c r="P243" s="19">
        <v>0</v>
      </c>
      <c r="Q243" s="19">
        <v>18</v>
      </c>
      <c r="R243" s="19">
        <v>0</v>
      </c>
      <c r="S243" s="21" t="s">
        <v>719</v>
      </c>
      <c r="T243" s="21" t="s">
        <v>407</v>
      </c>
      <c r="U243" s="17" t="s">
        <v>192</v>
      </c>
      <c r="V243" s="17" t="str">
        <f t="shared" si="22"/>
        <v>CC</v>
      </c>
      <c r="W243" s="22" t="s">
        <v>154</v>
      </c>
      <c r="X243" s="22">
        <v>2</v>
      </c>
    </row>
    <row r="244" spans="1:24" ht="165" customHeight="1" x14ac:dyDescent="0.25">
      <c r="A244" s="9"/>
      <c r="B244" s="17" t="s">
        <v>176</v>
      </c>
      <c r="C244" s="17" t="str">
        <f t="shared" si="20"/>
        <v>L&amp;L</v>
      </c>
      <c r="D244" s="17" t="s">
        <v>378</v>
      </c>
      <c r="E244" s="18" t="str">
        <f t="shared" si="21"/>
        <v>PRI</v>
      </c>
      <c r="F244" s="18">
        <v>0</v>
      </c>
      <c r="G244" s="19" t="s">
        <v>1001</v>
      </c>
      <c r="H244" s="19">
        <v>3</v>
      </c>
      <c r="I244" s="20" t="s">
        <v>1002</v>
      </c>
      <c r="J244" s="20" t="s">
        <v>1003</v>
      </c>
      <c r="K244" s="20" t="s">
        <v>2481</v>
      </c>
      <c r="L244" s="20" t="s">
        <v>1004</v>
      </c>
      <c r="M244" s="20" t="s">
        <v>1005</v>
      </c>
      <c r="N244" s="20"/>
      <c r="O244" s="19">
        <v>24</v>
      </c>
      <c r="P244" s="19">
        <v>0</v>
      </c>
      <c r="Q244" s="19">
        <v>24</v>
      </c>
      <c r="R244" s="19">
        <v>0</v>
      </c>
      <c r="S244" s="21" t="s">
        <v>719</v>
      </c>
      <c r="T244" s="21" t="s">
        <v>407</v>
      </c>
      <c r="U244" s="17" t="s">
        <v>192</v>
      </c>
      <c r="V244" s="17" t="str">
        <f t="shared" si="22"/>
        <v>CC</v>
      </c>
      <c r="W244" s="22" t="s">
        <v>154</v>
      </c>
      <c r="X244" s="22">
        <v>2</v>
      </c>
    </row>
    <row r="245" spans="1:24" ht="84.75" customHeight="1" x14ac:dyDescent="0.25">
      <c r="A245" s="9"/>
      <c r="B245" s="17" t="s">
        <v>176</v>
      </c>
      <c r="C245" s="17" t="str">
        <f t="shared" si="20"/>
        <v>L&amp;L</v>
      </c>
      <c r="D245" s="17" t="s">
        <v>378</v>
      </c>
      <c r="E245" s="18" t="str">
        <f t="shared" si="21"/>
        <v>PRI</v>
      </c>
      <c r="F245" s="18">
        <v>0</v>
      </c>
      <c r="G245" s="19" t="s">
        <v>1006</v>
      </c>
      <c r="H245" s="19">
        <v>3</v>
      </c>
      <c r="I245" s="20" t="s">
        <v>1007</v>
      </c>
      <c r="J245" s="20" t="s">
        <v>1008</v>
      </c>
      <c r="K245" s="20" t="s">
        <v>2481</v>
      </c>
      <c r="L245" s="20" t="s">
        <v>1009</v>
      </c>
      <c r="M245" s="20" t="s">
        <v>1010</v>
      </c>
      <c r="N245" s="20"/>
      <c r="O245" s="19">
        <v>18</v>
      </c>
      <c r="P245" s="19">
        <v>0</v>
      </c>
      <c r="Q245" s="19">
        <v>18</v>
      </c>
      <c r="R245" s="19">
        <v>0</v>
      </c>
      <c r="S245" s="21" t="s">
        <v>719</v>
      </c>
      <c r="T245" s="21" t="s">
        <v>407</v>
      </c>
      <c r="U245" s="17" t="s">
        <v>192</v>
      </c>
      <c r="V245" s="17" t="str">
        <f t="shared" si="22"/>
        <v>CC</v>
      </c>
      <c r="W245" s="22" t="s">
        <v>246</v>
      </c>
      <c r="X245" s="22">
        <v>2</v>
      </c>
    </row>
    <row r="246" spans="1:24" ht="130.5" customHeight="1" x14ac:dyDescent="0.25">
      <c r="A246" s="9"/>
      <c r="B246" s="17" t="s">
        <v>176</v>
      </c>
      <c r="C246" s="17" t="str">
        <f t="shared" si="20"/>
        <v>L&amp;L</v>
      </c>
      <c r="D246" s="17" t="s">
        <v>378</v>
      </c>
      <c r="E246" s="18" t="str">
        <f t="shared" si="21"/>
        <v>PRI</v>
      </c>
      <c r="F246" s="18">
        <v>0</v>
      </c>
      <c r="G246" s="19" t="s">
        <v>1011</v>
      </c>
      <c r="H246" s="19">
        <v>3</v>
      </c>
      <c r="I246" s="20" t="s">
        <v>1012</v>
      </c>
      <c r="J246" s="20" t="s">
        <v>1013</v>
      </c>
      <c r="K246" s="20" t="s">
        <v>177</v>
      </c>
      <c r="L246" s="20" t="s">
        <v>1014</v>
      </c>
      <c r="M246" s="20" t="s">
        <v>1015</v>
      </c>
      <c r="N246" s="20"/>
      <c r="O246" s="19">
        <v>18</v>
      </c>
      <c r="P246" s="19">
        <v>0</v>
      </c>
      <c r="Q246" s="19">
        <v>18</v>
      </c>
      <c r="R246" s="19">
        <v>0</v>
      </c>
      <c r="S246" s="21" t="s">
        <v>719</v>
      </c>
      <c r="T246" s="21" t="s">
        <v>407</v>
      </c>
      <c r="U246" s="17" t="s">
        <v>192</v>
      </c>
      <c r="V246" s="17" t="str">
        <f t="shared" si="22"/>
        <v>CC</v>
      </c>
      <c r="W246" s="22" t="s">
        <v>246</v>
      </c>
      <c r="X246" s="22">
        <v>2</v>
      </c>
    </row>
    <row r="247" spans="1:24" ht="120" customHeight="1" x14ac:dyDescent="0.25">
      <c r="A247" s="9"/>
      <c r="B247" s="17" t="s">
        <v>176</v>
      </c>
      <c r="C247" s="17" t="str">
        <f t="shared" si="20"/>
        <v>L&amp;L</v>
      </c>
      <c r="D247" s="17" t="s">
        <v>378</v>
      </c>
      <c r="E247" s="18" t="str">
        <f t="shared" si="21"/>
        <v>PRI</v>
      </c>
      <c r="F247" s="18">
        <v>0</v>
      </c>
      <c r="G247" s="19" t="s">
        <v>1016</v>
      </c>
      <c r="H247" s="19">
        <v>3</v>
      </c>
      <c r="I247" s="20" t="s">
        <v>1017</v>
      </c>
      <c r="J247" s="20" t="s">
        <v>1018</v>
      </c>
      <c r="K247" s="20" t="s">
        <v>2481</v>
      </c>
      <c r="L247" s="20" t="s">
        <v>1019</v>
      </c>
      <c r="M247" s="20" t="s">
        <v>1020</v>
      </c>
      <c r="N247" s="20"/>
      <c r="O247" s="19">
        <v>24</v>
      </c>
      <c r="P247" s="19">
        <v>0</v>
      </c>
      <c r="Q247" s="19">
        <v>24</v>
      </c>
      <c r="R247" s="19">
        <v>0</v>
      </c>
      <c r="S247" s="21" t="s">
        <v>719</v>
      </c>
      <c r="T247" s="21" t="s">
        <v>407</v>
      </c>
      <c r="U247" s="17" t="s">
        <v>192</v>
      </c>
      <c r="V247" s="17" t="str">
        <f t="shared" si="22"/>
        <v>CC</v>
      </c>
      <c r="W247" s="22" t="s">
        <v>246</v>
      </c>
      <c r="X247" s="22">
        <v>2</v>
      </c>
    </row>
    <row r="248" spans="1:24" ht="204" customHeight="1" x14ac:dyDescent="0.25">
      <c r="A248" s="9"/>
      <c r="B248" s="17" t="s">
        <v>176</v>
      </c>
      <c r="C248" s="17" t="str">
        <f t="shared" si="20"/>
        <v>L&amp;L</v>
      </c>
      <c r="D248" s="17" t="s">
        <v>1021</v>
      </c>
      <c r="E248" s="18" t="str">
        <f t="shared" si="21"/>
        <v>FLE</v>
      </c>
      <c r="F248" s="18">
        <v>0</v>
      </c>
      <c r="G248" s="19" t="s">
        <v>1022</v>
      </c>
      <c r="H248" s="19">
        <v>3</v>
      </c>
      <c r="I248" s="20" t="s">
        <v>1023</v>
      </c>
      <c r="J248" s="20" t="s">
        <v>1024</v>
      </c>
      <c r="K248" s="20" t="s">
        <v>2481</v>
      </c>
      <c r="L248" s="20" t="s">
        <v>1025</v>
      </c>
      <c r="M248" s="20" t="s">
        <v>1026</v>
      </c>
      <c r="N248" s="20"/>
      <c r="O248" s="19">
        <v>20</v>
      </c>
      <c r="P248" s="19">
        <v>0</v>
      </c>
      <c r="Q248" s="19">
        <v>20</v>
      </c>
      <c r="R248" s="19">
        <v>0</v>
      </c>
      <c r="S248" s="21" t="s">
        <v>719</v>
      </c>
      <c r="T248" s="21" t="s">
        <v>407</v>
      </c>
      <c r="U248" s="17" t="s">
        <v>192</v>
      </c>
      <c r="V248" s="17" t="str">
        <f t="shared" si="22"/>
        <v>CC</v>
      </c>
      <c r="W248" s="22" t="s">
        <v>154</v>
      </c>
      <c r="X248" s="22">
        <v>2</v>
      </c>
    </row>
    <row r="249" spans="1:24" ht="75" customHeight="1" x14ac:dyDescent="0.25">
      <c r="A249" s="9"/>
      <c r="B249" s="17" t="s">
        <v>176</v>
      </c>
      <c r="C249" s="17" t="str">
        <f t="shared" si="20"/>
        <v>L&amp;L</v>
      </c>
      <c r="D249" s="17" t="s">
        <v>1027</v>
      </c>
      <c r="E249" s="18" t="str">
        <f t="shared" si="21"/>
        <v>Etu déchange</v>
      </c>
      <c r="F249" s="18">
        <v>0</v>
      </c>
      <c r="G249" s="19" t="s">
        <v>1028</v>
      </c>
      <c r="H249" s="19">
        <v>4</v>
      </c>
      <c r="I249" s="20" t="s">
        <v>2527</v>
      </c>
      <c r="J249" s="20" t="s">
        <v>1029</v>
      </c>
      <c r="K249" s="20" t="s">
        <v>2481</v>
      </c>
      <c r="L249" s="20" t="s">
        <v>2528</v>
      </c>
      <c r="M249" s="20" t="s">
        <v>1030</v>
      </c>
      <c r="N249" s="20"/>
      <c r="O249" s="19">
        <v>24</v>
      </c>
      <c r="P249" s="19">
        <v>0</v>
      </c>
      <c r="Q249" s="19">
        <v>24</v>
      </c>
      <c r="R249" s="19">
        <v>0</v>
      </c>
      <c r="S249" s="21" t="s">
        <v>1031</v>
      </c>
      <c r="T249" s="21" t="s">
        <v>407</v>
      </c>
      <c r="U249" s="17" t="s">
        <v>192</v>
      </c>
      <c r="V249" s="17" t="str">
        <f t="shared" si="22"/>
        <v>CC</v>
      </c>
      <c r="W249" s="22" t="s">
        <v>154</v>
      </c>
      <c r="X249" s="22">
        <v>2</v>
      </c>
    </row>
    <row r="250" spans="1:24" ht="123" customHeight="1" x14ac:dyDescent="0.25">
      <c r="A250" s="9"/>
      <c r="B250" s="17" t="s">
        <v>176</v>
      </c>
      <c r="C250" s="17" t="str">
        <f t="shared" si="20"/>
        <v>L&amp;L</v>
      </c>
      <c r="D250" s="17" t="s">
        <v>1027</v>
      </c>
      <c r="E250" s="18" t="str">
        <f t="shared" si="21"/>
        <v>Etu déchange</v>
      </c>
      <c r="F250" s="18">
        <v>0</v>
      </c>
      <c r="G250" s="19" t="s">
        <v>1032</v>
      </c>
      <c r="H250" s="19">
        <v>4</v>
      </c>
      <c r="I250" s="20" t="s">
        <v>1033</v>
      </c>
      <c r="J250" s="20" t="s">
        <v>1034</v>
      </c>
      <c r="K250" s="20" t="s">
        <v>2493</v>
      </c>
      <c r="L250" s="20" t="s">
        <v>2529</v>
      </c>
      <c r="M250" s="20" t="s">
        <v>1035</v>
      </c>
      <c r="N250" s="20"/>
      <c r="O250" s="19">
        <v>24</v>
      </c>
      <c r="P250" s="19">
        <v>0</v>
      </c>
      <c r="Q250" s="19">
        <v>24</v>
      </c>
      <c r="R250" s="19">
        <v>0</v>
      </c>
      <c r="S250" s="21" t="s">
        <v>1036</v>
      </c>
      <c r="T250" s="21" t="s">
        <v>407</v>
      </c>
      <c r="U250" s="17" t="s">
        <v>192</v>
      </c>
      <c r="V250" s="17" t="str">
        <f t="shared" si="22"/>
        <v>CC</v>
      </c>
      <c r="W250" s="22" t="s">
        <v>154</v>
      </c>
      <c r="X250" s="22">
        <v>2</v>
      </c>
    </row>
    <row r="251" spans="1:24" ht="93.75" customHeight="1" x14ac:dyDescent="0.25">
      <c r="A251" s="9"/>
      <c r="B251" s="17" t="s">
        <v>2473</v>
      </c>
      <c r="C251" s="17" t="str">
        <f>B251</f>
        <v>UFR Sciences et Techniques</v>
      </c>
      <c r="D251" s="17" t="s">
        <v>2476</v>
      </c>
      <c r="E251" s="18" t="s">
        <v>2477</v>
      </c>
      <c r="F251" s="18">
        <v>0</v>
      </c>
      <c r="G251" s="19" t="s">
        <v>1037</v>
      </c>
      <c r="H251" s="19">
        <v>6</v>
      </c>
      <c r="I251" s="20" t="s">
        <v>1038</v>
      </c>
      <c r="J251" s="20" t="s">
        <v>174</v>
      </c>
      <c r="K251" s="20" t="s">
        <v>2481</v>
      </c>
      <c r="L251" s="20" t="s">
        <v>1039</v>
      </c>
      <c r="M251" s="20" t="s">
        <v>174</v>
      </c>
      <c r="N251" s="20"/>
      <c r="O251" s="19">
        <v>50</v>
      </c>
      <c r="P251" s="19">
        <v>26</v>
      </c>
      <c r="Q251" s="19">
        <v>14</v>
      </c>
      <c r="R251" s="19">
        <v>10</v>
      </c>
      <c r="S251" s="21" t="s">
        <v>1040</v>
      </c>
      <c r="T251" s="21" t="s">
        <v>407</v>
      </c>
      <c r="U251" s="17" t="s">
        <v>192</v>
      </c>
      <c r="V251" s="17" t="str">
        <f t="shared" si="22"/>
        <v>CC</v>
      </c>
      <c r="W251" s="22" t="s">
        <v>153</v>
      </c>
      <c r="X251" s="22">
        <v>1</v>
      </c>
    </row>
    <row r="252" spans="1:24" ht="409.5" x14ac:dyDescent="0.25">
      <c r="A252" s="9"/>
      <c r="B252" s="17" t="s">
        <v>2473</v>
      </c>
      <c r="C252" s="17" t="str">
        <f>B252</f>
        <v>UFR Sciences et Techniques</v>
      </c>
      <c r="D252" s="17" t="s">
        <v>2476</v>
      </c>
      <c r="E252" s="18" t="s">
        <v>2477</v>
      </c>
      <c r="F252" s="18">
        <v>0</v>
      </c>
      <c r="G252" s="19" t="s">
        <v>1041</v>
      </c>
      <c r="H252" s="19">
        <v>4</v>
      </c>
      <c r="I252" s="20" t="s">
        <v>1042</v>
      </c>
      <c r="J252" s="20" t="s">
        <v>174</v>
      </c>
      <c r="K252" s="20" t="s">
        <v>2481</v>
      </c>
      <c r="L252" s="20" t="s">
        <v>1043</v>
      </c>
      <c r="M252" s="20" t="s">
        <v>174</v>
      </c>
      <c r="N252" s="20"/>
      <c r="O252" s="19">
        <v>25</v>
      </c>
      <c r="P252" s="19">
        <v>10</v>
      </c>
      <c r="Q252" s="19">
        <v>0</v>
      </c>
      <c r="R252" s="19">
        <v>15</v>
      </c>
      <c r="S252" s="21" t="s">
        <v>1044</v>
      </c>
      <c r="T252" s="21" t="s">
        <v>407</v>
      </c>
      <c r="U252" s="17" t="s">
        <v>192</v>
      </c>
      <c r="V252" s="17" t="str">
        <f t="shared" si="22"/>
        <v>CC</v>
      </c>
      <c r="W252" s="22" t="s">
        <v>153</v>
      </c>
      <c r="X252" s="22">
        <v>1</v>
      </c>
    </row>
    <row r="253" spans="1:24" ht="42.75" customHeight="1" x14ac:dyDescent="0.25">
      <c r="A253" s="9"/>
      <c r="B253" s="17" t="s">
        <v>2473</v>
      </c>
      <c r="C253" s="17" t="str">
        <f t="shared" ref="C253:C272" si="23">B253</f>
        <v>UFR Sciences et Techniques</v>
      </c>
      <c r="D253" s="17" t="s">
        <v>2476</v>
      </c>
      <c r="E253" s="18" t="s">
        <v>2477</v>
      </c>
      <c r="F253" s="18">
        <v>0</v>
      </c>
      <c r="G253" s="19" t="s">
        <v>1045</v>
      </c>
      <c r="H253" s="19">
        <v>3</v>
      </c>
      <c r="I253" s="20" t="s">
        <v>1046</v>
      </c>
      <c r="J253" s="20" t="s">
        <v>174</v>
      </c>
      <c r="K253" s="20" t="s">
        <v>2481</v>
      </c>
      <c r="L253" s="20" t="s">
        <v>1047</v>
      </c>
      <c r="M253" s="20" t="s">
        <v>174</v>
      </c>
      <c r="N253" s="20"/>
      <c r="O253" s="19">
        <v>25</v>
      </c>
      <c r="P253" s="19">
        <v>4</v>
      </c>
      <c r="Q253" s="19">
        <v>6</v>
      </c>
      <c r="R253" s="19">
        <v>15</v>
      </c>
      <c r="S253" s="21" t="s">
        <v>1048</v>
      </c>
      <c r="T253" s="21" t="s">
        <v>407</v>
      </c>
      <c r="U253" s="17" t="s">
        <v>192</v>
      </c>
      <c r="V253" s="17" t="str">
        <f t="shared" si="22"/>
        <v>CC</v>
      </c>
      <c r="W253" s="22" t="s">
        <v>153</v>
      </c>
      <c r="X253" s="22">
        <v>1</v>
      </c>
    </row>
    <row r="254" spans="1:24" ht="165.75" customHeight="1" x14ac:dyDescent="0.25">
      <c r="A254" s="9"/>
      <c r="B254" s="17" t="s">
        <v>2473</v>
      </c>
      <c r="C254" s="17" t="str">
        <f t="shared" si="23"/>
        <v>UFR Sciences et Techniques</v>
      </c>
      <c r="D254" s="17" t="s">
        <v>2476</v>
      </c>
      <c r="E254" s="18" t="s">
        <v>2477</v>
      </c>
      <c r="F254" s="18">
        <v>0</v>
      </c>
      <c r="G254" s="19" t="s">
        <v>1049</v>
      </c>
      <c r="H254" s="19">
        <v>2</v>
      </c>
      <c r="I254" s="20" t="s">
        <v>1050</v>
      </c>
      <c r="J254" s="20" t="s">
        <v>174</v>
      </c>
      <c r="K254" s="20" t="s">
        <v>2481</v>
      </c>
      <c r="L254" s="20" t="s">
        <v>1051</v>
      </c>
      <c r="M254" s="20" t="s">
        <v>174</v>
      </c>
      <c r="N254" s="20"/>
      <c r="O254" s="19">
        <v>25</v>
      </c>
      <c r="P254" s="19">
        <v>12</v>
      </c>
      <c r="Q254" s="19">
        <v>0</v>
      </c>
      <c r="R254" s="19">
        <v>13</v>
      </c>
      <c r="S254" s="21" t="s">
        <v>1052</v>
      </c>
      <c r="T254" s="21" t="s">
        <v>407</v>
      </c>
      <c r="U254" s="17" t="s">
        <v>192</v>
      </c>
      <c r="V254" s="17" t="str">
        <f t="shared" si="22"/>
        <v>CC</v>
      </c>
      <c r="W254" s="22" t="s">
        <v>153</v>
      </c>
      <c r="X254" s="22">
        <v>1</v>
      </c>
    </row>
    <row r="255" spans="1:24" ht="409.5" x14ac:dyDescent="0.25">
      <c r="A255" s="9"/>
      <c r="B255" s="17" t="s">
        <v>2473</v>
      </c>
      <c r="C255" s="17" t="str">
        <f t="shared" si="23"/>
        <v>UFR Sciences et Techniques</v>
      </c>
      <c r="D255" s="17" t="s">
        <v>2476</v>
      </c>
      <c r="E255" s="18" t="s">
        <v>2477</v>
      </c>
      <c r="F255" s="18">
        <v>0</v>
      </c>
      <c r="G255" s="19" t="s">
        <v>1053</v>
      </c>
      <c r="H255" s="19">
        <v>2</v>
      </c>
      <c r="I255" s="20" t="s">
        <v>1054</v>
      </c>
      <c r="J255" s="20" t="s">
        <v>174</v>
      </c>
      <c r="K255" s="20" t="s">
        <v>2481</v>
      </c>
      <c r="L255" s="20" t="s">
        <v>1055</v>
      </c>
      <c r="M255" s="20" t="s">
        <v>174</v>
      </c>
      <c r="N255" s="20"/>
      <c r="O255" s="19">
        <v>25</v>
      </c>
      <c r="P255" s="19">
        <v>13</v>
      </c>
      <c r="Q255" s="19">
        <v>12</v>
      </c>
      <c r="R255" s="19">
        <v>0</v>
      </c>
      <c r="S255" s="21" t="s">
        <v>1056</v>
      </c>
      <c r="T255" s="21" t="s">
        <v>407</v>
      </c>
      <c r="U255" s="17" t="s">
        <v>192</v>
      </c>
      <c r="V255" s="17" t="str">
        <f t="shared" si="22"/>
        <v>CC</v>
      </c>
      <c r="W255" s="22" t="s">
        <v>153</v>
      </c>
      <c r="X255" s="22">
        <v>1</v>
      </c>
    </row>
    <row r="256" spans="1:24" ht="409.5" x14ac:dyDescent="0.25">
      <c r="A256" s="9"/>
      <c r="B256" s="17" t="s">
        <v>2473</v>
      </c>
      <c r="C256" s="17" t="str">
        <f t="shared" si="23"/>
        <v>UFR Sciences et Techniques</v>
      </c>
      <c r="D256" s="17" t="s">
        <v>2476</v>
      </c>
      <c r="E256" s="18" t="s">
        <v>2477</v>
      </c>
      <c r="F256" s="18">
        <v>0</v>
      </c>
      <c r="G256" s="19" t="s">
        <v>1057</v>
      </c>
      <c r="H256" s="19">
        <v>2</v>
      </c>
      <c r="I256" s="20" t="s">
        <v>1058</v>
      </c>
      <c r="J256" s="20" t="s">
        <v>174</v>
      </c>
      <c r="K256" s="20" t="s">
        <v>2481</v>
      </c>
      <c r="L256" s="20" t="s">
        <v>1059</v>
      </c>
      <c r="M256" s="20" t="s">
        <v>174</v>
      </c>
      <c r="N256" s="20"/>
      <c r="O256" s="19">
        <v>25</v>
      </c>
      <c r="P256" s="19">
        <v>8</v>
      </c>
      <c r="Q256" s="19">
        <v>8</v>
      </c>
      <c r="R256" s="19">
        <v>9</v>
      </c>
      <c r="S256" s="21" t="s">
        <v>1060</v>
      </c>
      <c r="T256" s="21" t="s">
        <v>407</v>
      </c>
      <c r="U256" s="17" t="s">
        <v>192</v>
      </c>
      <c r="V256" s="17" t="str">
        <f t="shared" si="22"/>
        <v>CC</v>
      </c>
      <c r="W256" s="22" t="s">
        <v>153</v>
      </c>
      <c r="X256" s="22">
        <v>1</v>
      </c>
    </row>
    <row r="257" spans="1:24" ht="409.5" x14ac:dyDescent="0.25">
      <c r="A257" s="9"/>
      <c r="B257" s="17" t="s">
        <v>2473</v>
      </c>
      <c r="C257" s="17" t="str">
        <f t="shared" si="23"/>
        <v>UFR Sciences et Techniques</v>
      </c>
      <c r="D257" s="17" t="s">
        <v>2476</v>
      </c>
      <c r="E257" s="18" t="s">
        <v>2477</v>
      </c>
      <c r="F257" s="18">
        <v>0</v>
      </c>
      <c r="G257" s="19" t="s">
        <v>1061</v>
      </c>
      <c r="H257" s="19">
        <v>2</v>
      </c>
      <c r="I257" s="20" t="s">
        <v>1062</v>
      </c>
      <c r="J257" s="20" t="s">
        <v>174</v>
      </c>
      <c r="K257" s="20" t="s">
        <v>2481</v>
      </c>
      <c r="L257" s="20" t="s">
        <v>1063</v>
      </c>
      <c r="M257" s="20" t="s">
        <v>174</v>
      </c>
      <c r="N257" s="20"/>
      <c r="O257" s="19">
        <v>25</v>
      </c>
      <c r="P257" s="19">
        <v>15</v>
      </c>
      <c r="Q257" s="19">
        <v>10</v>
      </c>
      <c r="R257" s="19">
        <v>0</v>
      </c>
      <c r="S257" s="21" t="s">
        <v>1064</v>
      </c>
      <c r="T257" s="21" t="s">
        <v>407</v>
      </c>
      <c r="U257" s="17" t="s">
        <v>192</v>
      </c>
      <c r="V257" s="17" t="str">
        <f t="shared" si="22"/>
        <v>CC</v>
      </c>
      <c r="W257" s="22" t="s">
        <v>153</v>
      </c>
      <c r="X257" s="22">
        <v>1</v>
      </c>
    </row>
    <row r="258" spans="1:24" ht="409.5" x14ac:dyDescent="0.25">
      <c r="A258" s="9"/>
      <c r="B258" s="17" t="s">
        <v>2473</v>
      </c>
      <c r="C258" s="17" t="str">
        <f t="shared" si="23"/>
        <v>UFR Sciences et Techniques</v>
      </c>
      <c r="D258" s="17" t="s">
        <v>2476</v>
      </c>
      <c r="E258" s="18" t="s">
        <v>2477</v>
      </c>
      <c r="F258" s="18">
        <v>0</v>
      </c>
      <c r="G258" s="19" t="s">
        <v>1065</v>
      </c>
      <c r="H258" s="19">
        <v>2</v>
      </c>
      <c r="I258" s="20" t="s">
        <v>1066</v>
      </c>
      <c r="J258" s="20" t="s">
        <v>174</v>
      </c>
      <c r="K258" s="20" t="s">
        <v>2481</v>
      </c>
      <c r="L258" s="20" t="s">
        <v>1067</v>
      </c>
      <c r="M258" s="20" t="s">
        <v>174</v>
      </c>
      <c r="N258" s="20"/>
      <c r="O258" s="19">
        <v>25</v>
      </c>
      <c r="P258" s="19">
        <v>0</v>
      </c>
      <c r="Q258" s="19">
        <v>0</v>
      </c>
      <c r="R258" s="19">
        <v>25</v>
      </c>
      <c r="S258" s="21" t="s">
        <v>1068</v>
      </c>
      <c r="T258" s="21" t="s">
        <v>407</v>
      </c>
      <c r="U258" s="17" t="s">
        <v>192</v>
      </c>
      <c r="V258" s="17" t="str">
        <f t="shared" si="22"/>
        <v>CC</v>
      </c>
      <c r="W258" s="22" t="s">
        <v>153</v>
      </c>
      <c r="X258" s="22">
        <v>1</v>
      </c>
    </row>
    <row r="259" spans="1:24" ht="409.5" x14ac:dyDescent="0.25">
      <c r="A259" s="9"/>
      <c r="B259" s="17" t="s">
        <v>2473</v>
      </c>
      <c r="C259" s="17" t="str">
        <f t="shared" si="23"/>
        <v>UFR Sciences et Techniques</v>
      </c>
      <c r="D259" s="17" t="s">
        <v>2476</v>
      </c>
      <c r="E259" s="18" t="s">
        <v>2477</v>
      </c>
      <c r="F259" s="18">
        <v>0</v>
      </c>
      <c r="G259" s="19" t="s">
        <v>1069</v>
      </c>
      <c r="H259" s="19">
        <v>6</v>
      </c>
      <c r="I259" s="20" t="s">
        <v>1070</v>
      </c>
      <c r="J259" s="20" t="s">
        <v>174</v>
      </c>
      <c r="K259" s="20" t="s">
        <v>2481</v>
      </c>
      <c r="L259" s="20" t="s">
        <v>1071</v>
      </c>
      <c r="M259" s="20" t="s">
        <v>174</v>
      </c>
      <c r="N259" s="20"/>
      <c r="O259" s="19">
        <v>50</v>
      </c>
      <c r="P259" s="19">
        <v>26</v>
      </c>
      <c r="Q259" s="19">
        <v>12</v>
      </c>
      <c r="R259" s="19">
        <v>12</v>
      </c>
      <c r="S259" s="21" t="s">
        <v>1072</v>
      </c>
      <c r="T259" s="21" t="s">
        <v>407</v>
      </c>
      <c r="U259" s="17" t="s">
        <v>192</v>
      </c>
      <c r="V259" s="17" t="str">
        <f t="shared" si="22"/>
        <v>CC</v>
      </c>
      <c r="W259" s="22" t="s">
        <v>153</v>
      </c>
      <c r="X259" s="22">
        <v>1</v>
      </c>
    </row>
    <row r="260" spans="1:24" ht="409.5" x14ac:dyDescent="0.25">
      <c r="A260" s="9"/>
      <c r="B260" s="17" t="s">
        <v>2473</v>
      </c>
      <c r="C260" s="17" t="str">
        <f t="shared" si="23"/>
        <v>UFR Sciences et Techniques</v>
      </c>
      <c r="D260" s="17" t="s">
        <v>2476</v>
      </c>
      <c r="E260" s="18" t="s">
        <v>2477</v>
      </c>
      <c r="F260" s="18">
        <v>0</v>
      </c>
      <c r="G260" s="19" t="s">
        <v>1073</v>
      </c>
      <c r="H260" s="19">
        <v>3</v>
      </c>
      <c r="I260" s="20" t="s">
        <v>1074</v>
      </c>
      <c r="J260" s="20" t="s">
        <v>174</v>
      </c>
      <c r="K260" s="20" t="s">
        <v>2481</v>
      </c>
      <c r="L260" s="20" t="s">
        <v>1075</v>
      </c>
      <c r="M260" s="20" t="s">
        <v>174</v>
      </c>
      <c r="N260" s="20"/>
      <c r="O260" s="19">
        <v>25</v>
      </c>
      <c r="P260" s="19">
        <v>10</v>
      </c>
      <c r="Q260" s="19">
        <v>0</v>
      </c>
      <c r="R260" s="19">
        <v>15</v>
      </c>
      <c r="S260" s="21" t="s">
        <v>1076</v>
      </c>
      <c r="T260" s="21" t="s">
        <v>407</v>
      </c>
      <c r="U260" s="17" t="s">
        <v>192</v>
      </c>
      <c r="V260" s="17" t="str">
        <f t="shared" si="22"/>
        <v>CC</v>
      </c>
      <c r="W260" s="22" t="s">
        <v>153</v>
      </c>
      <c r="X260" s="22">
        <v>1</v>
      </c>
    </row>
    <row r="261" spans="1:24" ht="409.5" x14ac:dyDescent="0.25">
      <c r="A261" s="9"/>
      <c r="B261" s="17" t="s">
        <v>2473</v>
      </c>
      <c r="C261" s="17" t="str">
        <f t="shared" si="23"/>
        <v>UFR Sciences et Techniques</v>
      </c>
      <c r="D261" s="17" t="s">
        <v>2476</v>
      </c>
      <c r="E261" s="18" t="s">
        <v>2477</v>
      </c>
      <c r="F261" s="18">
        <v>0</v>
      </c>
      <c r="G261" s="19" t="s">
        <v>1077</v>
      </c>
      <c r="H261" s="19">
        <v>6</v>
      </c>
      <c r="I261" s="20" t="s">
        <v>1078</v>
      </c>
      <c r="J261" s="20" t="s">
        <v>174</v>
      </c>
      <c r="K261" s="20" t="s">
        <v>2481</v>
      </c>
      <c r="L261" s="20" t="s">
        <v>1075</v>
      </c>
      <c r="M261" s="20" t="s">
        <v>174</v>
      </c>
      <c r="N261" s="20"/>
      <c r="O261" s="19">
        <v>60</v>
      </c>
      <c r="P261" s="19">
        <v>60</v>
      </c>
      <c r="Q261" s="19">
        <v>0</v>
      </c>
      <c r="R261" s="19">
        <v>0</v>
      </c>
      <c r="S261" s="21" t="s">
        <v>1056</v>
      </c>
      <c r="T261" s="21" t="s">
        <v>407</v>
      </c>
      <c r="U261" s="17" t="s">
        <v>192</v>
      </c>
      <c r="V261" s="17" t="str">
        <f t="shared" si="22"/>
        <v>CC</v>
      </c>
      <c r="W261" s="22" t="s">
        <v>153</v>
      </c>
      <c r="X261" s="22">
        <v>1</v>
      </c>
    </row>
    <row r="262" spans="1:24" ht="409.5" x14ac:dyDescent="0.25">
      <c r="A262" s="9"/>
      <c r="B262" s="17" t="s">
        <v>2473</v>
      </c>
      <c r="C262" s="17" t="str">
        <f t="shared" si="23"/>
        <v>UFR Sciences et Techniques</v>
      </c>
      <c r="D262" s="17" t="s">
        <v>2476</v>
      </c>
      <c r="E262" s="18" t="s">
        <v>2477</v>
      </c>
      <c r="F262" s="18">
        <v>0</v>
      </c>
      <c r="G262" s="19" t="s">
        <v>1079</v>
      </c>
      <c r="H262" s="19">
        <v>4</v>
      </c>
      <c r="I262" s="20" t="s">
        <v>1080</v>
      </c>
      <c r="J262" s="20" t="s">
        <v>174</v>
      </c>
      <c r="K262" s="20" t="s">
        <v>2481</v>
      </c>
      <c r="L262" s="20" t="s">
        <v>1081</v>
      </c>
      <c r="M262" s="20" t="s">
        <v>174</v>
      </c>
      <c r="N262" s="20"/>
      <c r="O262" s="19">
        <v>25</v>
      </c>
      <c r="P262" s="19">
        <v>13</v>
      </c>
      <c r="Q262" s="19">
        <v>8</v>
      </c>
      <c r="R262" s="19">
        <v>4</v>
      </c>
      <c r="S262" s="21" t="s">
        <v>1056</v>
      </c>
      <c r="T262" s="21" t="s">
        <v>407</v>
      </c>
      <c r="U262" s="17" t="s">
        <v>192</v>
      </c>
      <c r="V262" s="17" t="str">
        <f t="shared" si="22"/>
        <v>CC</v>
      </c>
      <c r="W262" s="22" t="s">
        <v>153</v>
      </c>
      <c r="X262" s="22">
        <v>1</v>
      </c>
    </row>
    <row r="263" spans="1:24" ht="183.75" x14ac:dyDescent="0.25">
      <c r="A263" s="9"/>
      <c r="B263" s="17" t="s">
        <v>2473</v>
      </c>
      <c r="C263" s="17" t="str">
        <f t="shared" si="23"/>
        <v>UFR Sciences et Techniques</v>
      </c>
      <c r="D263" s="17" t="s">
        <v>2476</v>
      </c>
      <c r="E263" s="18" t="s">
        <v>2477</v>
      </c>
      <c r="F263" s="18">
        <v>0</v>
      </c>
      <c r="G263" s="19" t="s">
        <v>1082</v>
      </c>
      <c r="H263" s="19">
        <v>4</v>
      </c>
      <c r="I263" s="20" t="s">
        <v>1083</v>
      </c>
      <c r="J263" s="20" t="s">
        <v>174</v>
      </c>
      <c r="K263" s="20" t="s">
        <v>2481</v>
      </c>
      <c r="L263" s="20" t="s">
        <v>1084</v>
      </c>
      <c r="M263" s="20" t="s">
        <v>174</v>
      </c>
      <c r="N263" s="20"/>
      <c r="O263" s="19">
        <v>25</v>
      </c>
      <c r="P263" s="19">
        <v>13</v>
      </c>
      <c r="Q263" s="19">
        <v>12</v>
      </c>
      <c r="R263" s="19">
        <v>0</v>
      </c>
      <c r="S263" s="21" t="s">
        <v>1085</v>
      </c>
      <c r="T263" s="21" t="s">
        <v>407</v>
      </c>
      <c r="U263" s="17" t="s">
        <v>192</v>
      </c>
      <c r="V263" s="17" t="str">
        <f t="shared" ref="V263:V326" si="24">U263</f>
        <v>CC</v>
      </c>
      <c r="W263" s="22" t="s">
        <v>153</v>
      </c>
      <c r="X263" s="22">
        <v>1</v>
      </c>
    </row>
    <row r="264" spans="1:24" ht="409.5" x14ac:dyDescent="0.25">
      <c r="A264" s="9"/>
      <c r="B264" s="17" t="s">
        <v>2473</v>
      </c>
      <c r="C264" s="17" t="str">
        <f t="shared" si="23"/>
        <v>UFR Sciences et Techniques</v>
      </c>
      <c r="D264" s="17" t="s">
        <v>2476</v>
      </c>
      <c r="E264" s="18" t="s">
        <v>2477</v>
      </c>
      <c r="F264" s="18">
        <v>0</v>
      </c>
      <c r="G264" s="19" t="s">
        <v>1086</v>
      </c>
      <c r="H264" s="19">
        <v>4</v>
      </c>
      <c r="I264" s="20" t="s">
        <v>1087</v>
      </c>
      <c r="J264" s="20" t="s">
        <v>174</v>
      </c>
      <c r="K264" s="20" t="s">
        <v>2481</v>
      </c>
      <c r="L264" s="20" t="s">
        <v>1088</v>
      </c>
      <c r="M264" s="20" t="s">
        <v>174</v>
      </c>
      <c r="N264" s="20"/>
      <c r="O264" s="19">
        <v>25</v>
      </c>
      <c r="P264" s="19">
        <v>0</v>
      </c>
      <c r="Q264" s="19">
        <v>0</v>
      </c>
      <c r="R264" s="19">
        <v>25</v>
      </c>
      <c r="S264" s="21" t="s">
        <v>1068</v>
      </c>
      <c r="T264" s="21" t="s">
        <v>407</v>
      </c>
      <c r="U264" s="17" t="s">
        <v>192</v>
      </c>
      <c r="V264" s="17" t="str">
        <f t="shared" si="24"/>
        <v>CC</v>
      </c>
      <c r="W264" s="22" t="s">
        <v>153</v>
      </c>
      <c r="X264" s="22">
        <v>1</v>
      </c>
    </row>
    <row r="265" spans="1:24" ht="409.5" x14ac:dyDescent="0.25">
      <c r="A265" s="9"/>
      <c r="B265" s="17" t="s">
        <v>2473</v>
      </c>
      <c r="C265" s="17" t="str">
        <f t="shared" si="23"/>
        <v>UFR Sciences et Techniques</v>
      </c>
      <c r="D265" s="17" t="s">
        <v>2476</v>
      </c>
      <c r="E265" s="18" t="s">
        <v>2477</v>
      </c>
      <c r="F265" s="18">
        <v>0</v>
      </c>
      <c r="G265" s="19" t="s">
        <v>1089</v>
      </c>
      <c r="H265" s="19">
        <v>2</v>
      </c>
      <c r="I265" s="20" t="s">
        <v>1090</v>
      </c>
      <c r="J265" s="20" t="s">
        <v>174</v>
      </c>
      <c r="K265" s="20" t="s">
        <v>2481</v>
      </c>
      <c r="L265" s="20" t="s">
        <v>1091</v>
      </c>
      <c r="M265" s="20" t="s">
        <v>174</v>
      </c>
      <c r="N265" s="20"/>
      <c r="O265" s="19">
        <v>20</v>
      </c>
      <c r="P265" s="19">
        <v>14</v>
      </c>
      <c r="Q265" s="19">
        <v>6</v>
      </c>
      <c r="R265" s="19">
        <v>0</v>
      </c>
      <c r="S265" s="21" t="s">
        <v>1092</v>
      </c>
      <c r="T265" s="21" t="s">
        <v>407</v>
      </c>
      <c r="U265" s="17" t="s">
        <v>192</v>
      </c>
      <c r="V265" s="17" t="str">
        <f t="shared" si="24"/>
        <v>CC</v>
      </c>
      <c r="W265" s="22" t="s">
        <v>153</v>
      </c>
      <c r="X265" s="22">
        <v>1</v>
      </c>
    </row>
    <row r="266" spans="1:24" ht="409.5" x14ac:dyDescent="0.25">
      <c r="A266" s="9"/>
      <c r="B266" s="17" t="s">
        <v>2473</v>
      </c>
      <c r="C266" s="17" t="str">
        <f t="shared" si="23"/>
        <v>UFR Sciences et Techniques</v>
      </c>
      <c r="D266" s="17" t="s">
        <v>2476</v>
      </c>
      <c r="E266" s="18" t="s">
        <v>2477</v>
      </c>
      <c r="F266" s="18">
        <v>0</v>
      </c>
      <c r="G266" s="19" t="s">
        <v>1093</v>
      </c>
      <c r="H266" s="19">
        <v>3</v>
      </c>
      <c r="I266" s="20" t="s">
        <v>1094</v>
      </c>
      <c r="J266" s="20" t="s">
        <v>174</v>
      </c>
      <c r="K266" s="20" t="s">
        <v>2481</v>
      </c>
      <c r="L266" s="20" t="s">
        <v>1095</v>
      </c>
      <c r="M266" s="20" t="s">
        <v>174</v>
      </c>
      <c r="N266" s="20"/>
      <c r="O266" s="19">
        <v>20</v>
      </c>
      <c r="P266" s="19">
        <v>11</v>
      </c>
      <c r="Q266" s="19">
        <v>0</v>
      </c>
      <c r="R266" s="19">
        <v>9</v>
      </c>
      <c r="S266" s="21" t="s">
        <v>1096</v>
      </c>
      <c r="T266" s="21" t="s">
        <v>407</v>
      </c>
      <c r="U266" s="17" t="s">
        <v>192</v>
      </c>
      <c r="V266" s="17" t="str">
        <f t="shared" si="24"/>
        <v>CC</v>
      </c>
      <c r="W266" s="22" t="s">
        <v>153</v>
      </c>
      <c r="X266" s="22">
        <v>1</v>
      </c>
    </row>
    <row r="267" spans="1:24" ht="183.75" x14ac:dyDescent="0.25">
      <c r="A267" s="9"/>
      <c r="B267" s="17" t="s">
        <v>2473</v>
      </c>
      <c r="C267" s="17" t="str">
        <f t="shared" si="23"/>
        <v>UFR Sciences et Techniques</v>
      </c>
      <c r="D267" s="17" t="s">
        <v>2476</v>
      </c>
      <c r="E267" s="18" t="s">
        <v>2477</v>
      </c>
      <c r="F267" s="18">
        <v>0</v>
      </c>
      <c r="G267" s="19" t="s">
        <v>1097</v>
      </c>
      <c r="H267" s="19">
        <v>2</v>
      </c>
      <c r="I267" s="20" t="s">
        <v>1098</v>
      </c>
      <c r="J267" s="20" t="s">
        <v>174</v>
      </c>
      <c r="K267" s="20" t="s">
        <v>2481</v>
      </c>
      <c r="L267" s="20" t="s">
        <v>1099</v>
      </c>
      <c r="M267" s="20" t="s">
        <v>174</v>
      </c>
      <c r="N267" s="20"/>
      <c r="O267" s="19">
        <v>20</v>
      </c>
      <c r="P267" s="19">
        <v>10</v>
      </c>
      <c r="Q267" s="19">
        <v>10</v>
      </c>
      <c r="R267" s="19">
        <v>0</v>
      </c>
      <c r="S267" s="21" t="s">
        <v>1085</v>
      </c>
      <c r="T267" s="21" t="s">
        <v>407</v>
      </c>
      <c r="U267" s="17" t="s">
        <v>192</v>
      </c>
      <c r="V267" s="17" t="str">
        <f t="shared" si="24"/>
        <v>CC</v>
      </c>
      <c r="W267" s="22" t="s">
        <v>153</v>
      </c>
      <c r="X267" s="22">
        <v>1</v>
      </c>
    </row>
    <row r="268" spans="1:24" ht="409.5" x14ac:dyDescent="0.25">
      <c r="A268" s="9"/>
      <c r="B268" s="17" t="s">
        <v>2473</v>
      </c>
      <c r="C268" s="17" t="str">
        <f t="shared" si="23"/>
        <v>UFR Sciences et Techniques</v>
      </c>
      <c r="D268" s="17" t="s">
        <v>2476</v>
      </c>
      <c r="E268" s="18" t="s">
        <v>2477</v>
      </c>
      <c r="F268" s="18">
        <v>0</v>
      </c>
      <c r="G268" s="19" t="s">
        <v>1100</v>
      </c>
      <c r="H268" s="19">
        <v>4</v>
      </c>
      <c r="I268" s="20" t="s">
        <v>1101</v>
      </c>
      <c r="J268" s="20" t="s">
        <v>174</v>
      </c>
      <c r="K268" s="20" t="s">
        <v>2481</v>
      </c>
      <c r="L268" s="20" t="s">
        <v>1102</v>
      </c>
      <c r="M268" s="20" t="s">
        <v>174</v>
      </c>
      <c r="N268" s="20"/>
      <c r="O268" s="19">
        <v>40</v>
      </c>
      <c r="P268" s="19">
        <v>16</v>
      </c>
      <c r="Q268" s="19">
        <v>8</v>
      </c>
      <c r="R268" s="19">
        <v>16</v>
      </c>
      <c r="S268" s="21" t="s">
        <v>1103</v>
      </c>
      <c r="T268" s="21" t="s">
        <v>407</v>
      </c>
      <c r="U268" s="17" t="s">
        <v>192</v>
      </c>
      <c r="V268" s="17" t="str">
        <f t="shared" si="24"/>
        <v>CC</v>
      </c>
      <c r="W268" s="22" t="s">
        <v>153</v>
      </c>
      <c r="X268" s="22">
        <v>1</v>
      </c>
    </row>
    <row r="269" spans="1:24" ht="409.5" x14ac:dyDescent="0.25">
      <c r="A269" s="9"/>
      <c r="B269" s="17" t="s">
        <v>2473</v>
      </c>
      <c r="C269" s="17" t="str">
        <f t="shared" si="23"/>
        <v>UFR Sciences et Techniques</v>
      </c>
      <c r="D269" s="17" t="s">
        <v>2476</v>
      </c>
      <c r="E269" s="18" t="s">
        <v>2477</v>
      </c>
      <c r="F269" s="18">
        <v>0</v>
      </c>
      <c r="G269" s="19" t="s">
        <v>1104</v>
      </c>
      <c r="H269" s="19">
        <v>4</v>
      </c>
      <c r="I269" s="20" t="s">
        <v>1105</v>
      </c>
      <c r="J269" s="20" t="s">
        <v>174</v>
      </c>
      <c r="K269" s="20" t="s">
        <v>2481</v>
      </c>
      <c r="L269" s="20" t="s">
        <v>1106</v>
      </c>
      <c r="M269" s="20" t="s">
        <v>174</v>
      </c>
      <c r="N269" s="20"/>
      <c r="O269" s="19">
        <v>40</v>
      </c>
      <c r="P269" s="19">
        <v>22</v>
      </c>
      <c r="Q269" s="19">
        <v>18</v>
      </c>
      <c r="R269" s="19">
        <v>0</v>
      </c>
      <c r="S269" s="21" t="s">
        <v>1056</v>
      </c>
      <c r="T269" s="21" t="s">
        <v>407</v>
      </c>
      <c r="U269" s="17" t="s">
        <v>192</v>
      </c>
      <c r="V269" s="17" t="str">
        <f t="shared" si="24"/>
        <v>CC</v>
      </c>
      <c r="W269" s="22" t="s">
        <v>153</v>
      </c>
      <c r="X269" s="22">
        <v>1</v>
      </c>
    </row>
    <row r="270" spans="1:24" ht="409.5" x14ac:dyDescent="0.25">
      <c r="A270" s="9"/>
      <c r="B270" s="17" t="s">
        <v>2473</v>
      </c>
      <c r="C270" s="17" t="str">
        <f>B270</f>
        <v>UFR Sciences et Techniques</v>
      </c>
      <c r="D270" s="17" t="s">
        <v>2476</v>
      </c>
      <c r="E270" s="18" t="s">
        <v>2477</v>
      </c>
      <c r="F270" s="18">
        <v>0</v>
      </c>
      <c r="G270" s="19" t="s">
        <v>1107</v>
      </c>
      <c r="H270" s="19">
        <v>4</v>
      </c>
      <c r="I270" s="20" t="s">
        <v>1108</v>
      </c>
      <c r="J270" s="20" t="s">
        <v>174</v>
      </c>
      <c r="K270" s="20" t="s">
        <v>2481</v>
      </c>
      <c r="L270" s="20" t="s">
        <v>1109</v>
      </c>
      <c r="M270" s="20" t="s">
        <v>174</v>
      </c>
      <c r="N270" s="20"/>
      <c r="O270" s="19">
        <v>40</v>
      </c>
      <c r="P270" s="19">
        <v>20</v>
      </c>
      <c r="Q270" s="19">
        <v>12</v>
      </c>
      <c r="R270" s="19">
        <v>8</v>
      </c>
      <c r="S270" s="21" t="s">
        <v>1072</v>
      </c>
      <c r="T270" s="21" t="s">
        <v>407</v>
      </c>
      <c r="U270" s="17" t="s">
        <v>192</v>
      </c>
      <c r="V270" s="17" t="str">
        <f t="shared" si="24"/>
        <v>CC</v>
      </c>
      <c r="W270" s="22" t="s">
        <v>153</v>
      </c>
      <c r="X270" s="22">
        <v>1</v>
      </c>
    </row>
    <row r="271" spans="1:24" ht="409.5" x14ac:dyDescent="0.25">
      <c r="A271" s="9"/>
      <c r="B271" s="17" t="s">
        <v>2473</v>
      </c>
      <c r="C271" s="17" t="str">
        <f t="shared" si="23"/>
        <v>UFR Sciences et Techniques</v>
      </c>
      <c r="D271" s="17" t="s">
        <v>2476</v>
      </c>
      <c r="E271" s="18" t="s">
        <v>2477</v>
      </c>
      <c r="F271" s="18">
        <v>0</v>
      </c>
      <c r="G271" s="19" t="s">
        <v>1110</v>
      </c>
      <c r="H271" s="19">
        <v>2</v>
      </c>
      <c r="I271" s="20" t="s">
        <v>1111</v>
      </c>
      <c r="J271" s="20" t="s">
        <v>174</v>
      </c>
      <c r="K271" s="20" t="s">
        <v>2481</v>
      </c>
      <c r="L271" s="20" t="s">
        <v>1112</v>
      </c>
      <c r="M271" s="20" t="s">
        <v>174</v>
      </c>
      <c r="N271" s="20"/>
      <c r="O271" s="19">
        <v>20</v>
      </c>
      <c r="P271" s="19">
        <v>8</v>
      </c>
      <c r="Q271" s="19">
        <v>8</v>
      </c>
      <c r="R271" s="19">
        <v>4</v>
      </c>
      <c r="S271" s="21" t="s">
        <v>1060</v>
      </c>
      <c r="T271" s="21" t="s">
        <v>407</v>
      </c>
      <c r="U271" s="17" t="s">
        <v>192</v>
      </c>
      <c r="V271" s="17" t="str">
        <f t="shared" si="24"/>
        <v>CC</v>
      </c>
      <c r="W271" s="22" t="s">
        <v>153</v>
      </c>
      <c r="X271" s="22">
        <v>1</v>
      </c>
    </row>
    <row r="272" spans="1:24" ht="409.5" x14ac:dyDescent="0.25">
      <c r="A272" s="9"/>
      <c r="B272" s="17" t="s">
        <v>173</v>
      </c>
      <c r="C272" s="17" t="str">
        <f t="shared" si="23"/>
        <v>Information manquante</v>
      </c>
      <c r="D272" s="17" t="s">
        <v>2476</v>
      </c>
      <c r="E272" s="18" t="s">
        <v>2477</v>
      </c>
      <c r="F272" s="18">
        <v>0</v>
      </c>
      <c r="G272" s="19" t="s">
        <v>1113</v>
      </c>
      <c r="H272" s="19">
        <v>2</v>
      </c>
      <c r="I272" s="20" t="s">
        <v>1114</v>
      </c>
      <c r="J272" s="20" t="s">
        <v>174</v>
      </c>
      <c r="K272" s="20" t="s">
        <v>2481</v>
      </c>
      <c r="L272" s="20" t="s">
        <v>1115</v>
      </c>
      <c r="M272" s="20" t="s">
        <v>174</v>
      </c>
      <c r="N272" s="20"/>
      <c r="O272" s="19">
        <v>20</v>
      </c>
      <c r="P272" s="19">
        <v>11</v>
      </c>
      <c r="Q272" s="19">
        <v>9</v>
      </c>
      <c r="R272" s="19">
        <v>0</v>
      </c>
      <c r="S272" s="21" t="s">
        <v>1096</v>
      </c>
      <c r="T272" s="21" t="s">
        <v>407</v>
      </c>
      <c r="U272" s="17" t="s">
        <v>192</v>
      </c>
      <c r="V272" s="17" t="str">
        <f t="shared" si="24"/>
        <v>CC</v>
      </c>
      <c r="W272" s="22" t="s">
        <v>153</v>
      </c>
      <c r="X272" s="22">
        <v>1</v>
      </c>
    </row>
    <row r="273" spans="1:24" ht="409.5" x14ac:dyDescent="0.25">
      <c r="A273" s="9"/>
      <c r="B273" s="17" t="s">
        <v>1116</v>
      </c>
      <c r="C273" s="17" t="str">
        <f>B273</f>
        <v>CUEFEE</v>
      </c>
      <c r="D273" s="17" t="s">
        <v>1116</v>
      </c>
      <c r="E273" s="18" t="str">
        <f>D273</f>
        <v>CUEFEE</v>
      </c>
      <c r="F273" s="18">
        <v>0</v>
      </c>
      <c r="G273" s="19" t="s">
        <v>1117</v>
      </c>
      <c r="H273" s="19">
        <v>4</v>
      </c>
      <c r="I273" s="20" t="s">
        <v>1118</v>
      </c>
      <c r="J273" s="20" t="s">
        <v>1119</v>
      </c>
      <c r="K273" s="20" t="s">
        <v>2481</v>
      </c>
      <c r="L273" s="20" t="s">
        <v>2530</v>
      </c>
      <c r="M273" s="20" t="s">
        <v>1120</v>
      </c>
      <c r="N273" s="20"/>
      <c r="O273" s="19">
        <v>24</v>
      </c>
      <c r="P273" s="19">
        <v>0</v>
      </c>
      <c r="Q273" s="19">
        <v>24</v>
      </c>
      <c r="R273" s="19">
        <v>0</v>
      </c>
      <c r="S273" s="21" t="s">
        <v>1121</v>
      </c>
      <c r="T273" s="21" t="s">
        <v>407</v>
      </c>
      <c r="U273" s="17" t="s">
        <v>192</v>
      </c>
      <c r="V273" s="17" t="str">
        <f t="shared" si="24"/>
        <v>CC</v>
      </c>
      <c r="W273" s="22" t="s">
        <v>153</v>
      </c>
      <c r="X273" s="22">
        <v>1</v>
      </c>
    </row>
    <row r="274" spans="1:24" ht="409.5" x14ac:dyDescent="0.25">
      <c r="A274" s="9"/>
      <c r="B274" s="17" t="s">
        <v>1116</v>
      </c>
      <c r="C274" s="17" t="str">
        <f t="shared" ref="C274:C288" si="25">B274</f>
        <v>CUEFEE</v>
      </c>
      <c r="D274" s="17" t="s">
        <v>1116</v>
      </c>
      <c r="E274" s="18" t="str">
        <f t="shared" ref="E274:E288" si="26">D274</f>
        <v>CUEFEE</v>
      </c>
      <c r="F274" s="18">
        <v>0</v>
      </c>
      <c r="G274" s="19" t="s">
        <v>1122</v>
      </c>
      <c r="H274" s="19">
        <v>4</v>
      </c>
      <c r="I274" s="20" t="s">
        <v>1118</v>
      </c>
      <c r="J274" s="20" t="s">
        <v>1119</v>
      </c>
      <c r="K274" s="20" t="s">
        <v>2481</v>
      </c>
      <c r="L274" s="20" t="s">
        <v>2530</v>
      </c>
      <c r="M274" s="20" t="s">
        <v>1120</v>
      </c>
      <c r="N274" s="20"/>
      <c r="O274" s="19">
        <v>24</v>
      </c>
      <c r="P274" s="19"/>
      <c r="Q274" s="19">
        <v>24</v>
      </c>
      <c r="R274" s="19"/>
      <c r="S274" s="21" t="s">
        <v>1121</v>
      </c>
      <c r="T274" s="21" t="s">
        <v>407</v>
      </c>
      <c r="U274" s="17" t="s">
        <v>192</v>
      </c>
      <c r="V274" s="17" t="str">
        <f t="shared" si="24"/>
        <v>CC</v>
      </c>
      <c r="W274" s="22" t="s">
        <v>153</v>
      </c>
      <c r="X274" s="22">
        <v>2</v>
      </c>
    </row>
    <row r="275" spans="1:24" ht="262.5" x14ac:dyDescent="0.25">
      <c r="A275" s="9"/>
      <c r="B275" s="17" t="s">
        <v>1116</v>
      </c>
      <c r="C275" s="17" t="str">
        <f t="shared" si="25"/>
        <v>CUEFEE</v>
      </c>
      <c r="D275" s="17" t="s">
        <v>1116</v>
      </c>
      <c r="E275" s="18" t="str">
        <f t="shared" si="26"/>
        <v>CUEFEE</v>
      </c>
      <c r="F275" s="18">
        <v>0</v>
      </c>
      <c r="G275" s="19" t="s">
        <v>1123</v>
      </c>
      <c r="H275" s="19">
        <v>4</v>
      </c>
      <c r="I275" s="20" t="s">
        <v>1124</v>
      </c>
      <c r="J275" s="20" t="s">
        <v>1125</v>
      </c>
      <c r="K275" s="20" t="s">
        <v>2481</v>
      </c>
      <c r="L275" s="20" t="s">
        <v>2531</v>
      </c>
      <c r="M275" s="20" t="s">
        <v>1126</v>
      </c>
      <c r="N275" s="20"/>
      <c r="O275" s="19">
        <v>24</v>
      </c>
      <c r="P275" s="19"/>
      <c r="Q275" s="19">
        <v>24</v>
      </c>
      <c r="R275" s="19"/>
      <c r="S275" s="21" t="s">
        <v>1121</v>
      </c>
      <c r="T275" s="21" t="s">
        <v>407</v>
      </c>
      <c r="U275" s="17" t="s">
        <v>192</v>
      </c>
      <c r="V275" s="17" t="str">
        <f t="shared" si="24"/>
        <v>CC</v>
      </c>
      <c r="W275" s="22" t="s">
        <v>153</v>
      </c>
      <c r="X275" s="22">
        <v>1</v>
      </c>
    </row>
    <row r="276" spans="1:24" ht="262.5" x14ac:dyDescent="0.25">
      <c r="A276" s="9"/>
      <c r="B276" s="17" t="s">
        <v>1116</v>
      </c>
      <c r="C276" s="17" t="str">
        <f t="shared" si="25"/>
        <v>CUEFEE</v>
      </c>
      <c r="D276" s="17" t="s">
        <v>1116</v>
      </c>
      <c r="E276" s="18" t="str">
        <f t="shared" si="26"/>
        <v>CUEFEE</v>
      </c>
      <c r="F276" s="18">
        <v>0</v>
      </c>
      <c r="G276" s="19" t="s">
        <v>1127</v>
      </c>
      <c r="H276" s="19">
        <v>4</v>
      </c>
      <c r="I276" s="20" t="s">
        <v>1124</v>
      </c>
      <c r="J276" s="20" t="s">
        <v>1125</v>
      </c>
      <c r="K276" s="20" t="s">
        <v>2481</v>
      </c>
      <c r="L276" s="20" t="s">
        <v>2531</v>
      </c>
      <c r="M276" s="20" t="s">
        <v>1126</v>
      </c>
      <c r="N276" s="20"/>
      <c r="O276" s="19">
        <v>24</v>
      </c>
      <c r="P276" s="19">
        <v>0</v>
      </c>
      <c r="Q276" s="19">
        <v>24</v>
      </c>
      <c r="R276" s="19">
        <v>0</v>
      </c>
      <c r="S276" s="21" t="s">
        <v>1121</v>
      </c>
      <c r="T276" s="21" t="s">
        <v>407</v>
      </c>
      <c r="U276" s="17" t="s">
        <v>192</v>
      </c>
      <c r="V276" s="17" t="str">
        <f t="shared" si="24"/>
        <v>CC</v>
      </c>
      <c r="W276" s="22" t="s">
        <v>153</v>
      </c>
      <c r="X276" s="22">
        <v>2</v>
      </c>
    </row>
    <row r="277" spans="1:24" ht="409.5" x14ac:dyDescent="0.25">
      <c r="A277" s="9"/>
      <c r="B277" s="17" t="s">
        <v>1116</v>
      </c>
      <c r="C277" s="17" t="str">
        <f t="shared" si="25"/>
        <v>CUEFEE</v>
      </c>
      <c r="D277" s="17" t="s">
        <v>1116</v>
      </c>
      <c r="E277" s="18" t="str">
        <f t="shared" si="26"/>
        <v>CUEFEE</v>
      </c>
      <c r="F277" s="18">
        <v>0</v>
      </c>
      <c r="G277" s="19" t="s">
        <v>1128</v>
      </c>
      <c r="H277" s="19">
        <v>4</v>
      </c>
      <c r="I277" s="20" t="s">
        <v>1129</v>
      </c>
      <c r="J277" s="20" t="s">
        <v>1130</v>
      </c>
      <c r="K277" s="20" t="s">
        <v>2481</v>
      </c>
      <c r="L277" s="20" t="s">
        <v>2532</v>
      </c>
      <c r="M277" s="20" t="s">
        <v>1131</v>
      </c>
      <c r="N277" s="20"/>
      <c r="O277" s="19">
        <v>24</v>
      </c>
      <c r="P277" s="19">
        <v>0</v>
      </c>
      <c r="Q277" s="19">
        <v>24</v>
      </c>
      <c r="R277" s="19">
        <v>0</v>
      </c>
      <c r="S277" s="21" t="s">
        <v>1121</v>
      </c>
      <c r="T277" s="21" t="s">
        <v>407</v>
      </c>
      <c r="U277" s="17" t="s">
        <v>192</v>
      </c>
      <c r="V277" s="17" t="str">
        <f t="shared" si="24"/>
        <v>CC</v>
      </c>
      <c r="W277" s="22" t="s">
        <v>153</v>
      </c>
      <c r="X277" s="22">
        <v>1</v>
      </c>
    </row>
    <row r="278" spans="1:24" ht="409.5" x14ac:dyDescent="0.25">
      <c r="A278" s="9"/>
      <c r="B278" s="17" t="s">
        <v>1116</v>
      </c>
      <c r="C278" s="17" t="str">
        <f t="shared" si="25"/>
        <v>CUEFEE</v>
      </c>
      <c r="D278" s="17" t="s">
        <v>1116</v>
      </c>
      <c r="E278" s="18" t="str">
        <f t="shared" si="26"/>
        <v>CUEFEE</v>
      </c>
      <c r="F278" s="18">
        <v>0</v>
      </c>
      <c r="G278" s="19" t="s">
        <v>1132</v>
      </c>
      <c r="H278" s="19">
        <v>4</v>
      </c>
      <c r="I278" s="20" t="s">
        <v>1129</v>
      </c>
      <c r="J278" s="20" t="s">
        <v>1130</v>
      </c>
      <c r="K278" s="20" t="s">
        <v>2481</v>
      </c>
      <c r="L278" s="20" t="s">
        <v>2532</v>
      </c>
      <c r="M278" s="20" t="s">
        <v>1131</v>
      </c>
      <c r="N278" s="20"/>
      <c r="O278" s="19">
        <v>24</v>
      </c>
      <c r="P278" s="19">
        <v>0</v>
      </c>
      <c r="Q278" s="19">
        <v>24</v>
      </c>
      <c r="R278" s="19">
        <v>0</v>
      </c>
      <c r="S278" s="21" t="s">
        <v>1121</v>
      </c>
      <c r="T278" s="21" t="s">
        <v>407</v>
      </c>
      <c r="U278" s="17" t="s">
        <v>192</v>
      </c>
      <c r="V278" s="17" t="str">
        <f t="shared" si="24"/>
        <v>CC</v>
      </c>
      <c r="W278" s="22" t="s">
        <v>153</v>
      </c>
      <c r="X278" s="22">
        <v>2</v>
      </c>
    </row>
    <row r="279" spans="1:24" ht="409.5" x14ac:dyDescent="0.25">
      <c r="A279" s="9"/>
      <c r="B279" s="17" t="s">
        <v>1116</v>
      </c>
      <c r="C279" s="17" t="str">
        <f t="shared" si="25"/>
        <v>CUEFEE</v>
      </c>
      <c r="D279" s="17" t="s">
        <v>1116</v>
      </c>
      <c r="E279" s="18" t="str">
        <f t="shared" si="26"/>
        <v>CUEFEE</v>
      </c>
      <c r="F279" s="18">
        <v>0</v>
      </c>
      <c r="G279" s="19" t="s">
        <v>1133</v>
      </c>
      <c r="H279" s="19">
        <v>4</v>
      </c>
      <c r="I279" s="20" t="s">
        <v>1134</v>
      </c>
      <c r="J279" s="20" t="s">
        <v>1135</v>
      </c>
      <c r="K279" s="20" t="s">
        <v>2481</v>
      </c>
      <c r="L279" s="20" t="s">
        <v>2533</v>
      </c>
      <c r="M279" s="20" t="s">
        <v>1136</v>
      </c>
      <c r="N279" s="20"/>
      <c r="O279" s="19">
        <v>24</v>
      </c>
      <c r="P279" s="19">
        <v>0</v>
      </c>
      <c r="Q279" s="19">
        <v>24</v>
      </c>
      <c r="R279" s="19">
        <v>0</v>
      </c>
      <c r="S279" s="21" t="s">
        <v>1121</v>
      </c>
      <c r="T279" s="21" t="s">
        <v>407</v>
      </c>
      <c r="U279" s="17" t="s">
        <v>192</v>
      </c>
      <c r="V279" s="17" t="str">
        <f t="shared" si="24"/>
        <v>CC</v>
      </c>
      <c r="W279" s="22" t="s">
        <v>153</v>
      </c>
      <c r="X279" s="22">
        <v>1</v>
      </c>
    </row>
    <row r="280" spans="1:24" ht="409.5" x14ac:dyDescent="0.25">
      <c r="A280" s="9"/>
      <c r="B280" s="17" t="s">
        <v>1116</v>
      </c>
      <c r="C280" s="17" t="str">
        <f t="shared" si="25"/>
        <v>CUEFEE</v>
      </c>
      <c r="D280" s="17" t="s">
        <v>1116</v>
      </c>
      <c r="E280" s="18" t="str">
        <f t="shared" si="26"/>
        <v>CUEFEE</v>
      </c>
      <c r="F280" s="18">
        <v>0</v>
      </c>
      <c r="G280" s="19" t="s">
        <v>1137</v>
      </c>
      <c r="H280" s="19">
        <v>4</v>
      </c>
      <c r="I280" s="20" t="s">
        <v>1134</v>
      </c>
      <c r="J280" s="20" t="s">
        <v>1135</v>
      </c>
      <c r="K280" s="20" t="s">
        <v>2481</v>
      </c>
      <c r="L280" s="20" t="s">
        <v>2533</v>
      </c>
      <c r="M280" s="20" t="s">
        <v>1136</v>
      </c>
      <c r="N280" s="20"/>
      <c r="O280" s="19">
        <v>24</v>
      </c>
      <c r="P280" s="19">
        <v>0</v>
      </c>
      <c r="Q280" s="19">
        <v>24</v>
      </c>
      <c r="R280" s="19">
        <v>0</v>
      </c>
      <c r="S280" s="21" t="s">
        <v>1121</v>
      </c>
      <c r="T280" s="21" t="s">
        <v>407</v>
      </c>
      <c r="U280" s="17" t="s">
        <v>192</v>
      </c>
      <c r="V280" s="17" t="str">
        <f t="shared" si="24"/>
        <v>CC</v>
      </c>
      <c r="W280" s="22" t="s">
        <v>153</v>
      </c>
      <c r="X280" s="22">
        <v>2</v>
      </c>
    </row>
    <row r="281" spans="1:24" ht="409.5" x14ac:dyDescent="0.25">
      <c r="A281" s="9"/>
      <c r="B281" s="17" t="s">
        <v>1116</v>
      </c>
      <c r="C281" s="17" t="str">
        <f t="shared" si="25"/>
        <v>CUEFEE</v>
      </c>
      <c r="D281" s="17" t="s">
        <v>1116</v>
      </c>
      <c r="E281" s="18" t="str">
        <f t="shared" si="26"/>
        <v>CUEFEE</v>
      </c>
      <c r="F281" s="18">
        <v>0</v>
      </c>
      <c r="G281" s="19" t="s">
        <v>1138</v>
      </c>
      <c r="H281" s="19">
        <v>4</v>
      </c>
      <c r="I281" s="20" t="s">
        <v>1139</v>
      </c>
      <c r="J281" s="20" t="s">
        <v>1140</v>
      </c>
      <c r="K281" s="20" t="s">
        <v>2481</v>
      </c>
      <c r="L281" s="20" t="s">
        <v>2534</v>
      </c>
      <c r="M281" s="20" t="s">
        <v>1141</v>
      </c>
      <c r="N281" s="20"/>
      <c r="O281" s="19">
        <v>24</v>
      </c>
      <c r="P281" s="19">
        <v>0</v>
      </c>
      <c r="Q281" s="19">
        <v>24</v>
      </c>
      <c r="R281" s="19">
        <v>0</v>
      </c>
      <c r="S281" s="21" t="s">
        <v>1121</v>
      </c>
      <c r="T281" s="21" t="s">
        <v>407</v>
      </c>
      <c r="U281" s="17" t="s">
        <v>192</v>
      </c>
      <c r="V281" s="17" t="str">
        <f t="shared" si="24"/>
        <v>CC</v>
      </c>
      <c r="W281" s="22" t="s">
        <v>153</v>
      </c>
      <c r="X281" s="22">
        <v>1</v>
      </c>
    </row>
    <row r="282" spans="1:24" ht="409.5" x14ac:dyDescent="0.25">
      <c r="A282" s="9"/>
      <c r="B282" s="17" t="s">
        <v>1116</v>
      </c>
      <c r="C282" s="17" t="str">
        <f t="shared" si="25"/>
        <v>CUEFEE</v>
      </c>
      <c r="D282" s="17" t="s">
        <v>1116</v>
      </c>
      <c r="E282" s="18" t="str">
        <f t="shared" si="26"/>
        <v>CUEFEE</v>
      </c>
      <c r="F282" s="18">
        <v>0</v>
      </c>
      <c r="G282" s="19" t="s">
        <v>1142</v>
      </c>
      <c r="H282" s="19">
        <v>4</v>
      </c>
      <c r="I282" s="20" t="s">
        <v>1139</v>
      </c>
      <c r="J282" s="20" t="s">
        <v>1140</v>
      </c>
      <c r="K282" s="20" t="s">
        <v>2481</v>
      </c>
      <c r="L282" s="20" t="s">
        <v>2534</v>
      </c>
      <c r="M282" s="20" t="s">
        <v>1141</v>
      </c>
      <c r="N282" s="20"/>
      <c r="O282" s="19">
        <v>24</v>
      </c>
      <c r="P282" s="19">
        <v>0</v>
      </c>
      <c r="Q282" s="19">
        <v>24</v>
      </c>
      <c r="R282" s="19">
        <v>0</v>
      </c>
      <c r="S282" s="21" t="s">
        <v>1121</v>
      </c>
      <c r="T282" s="21" t="s">
        <v>407</v>
      </c>
      <c r="U282" s="17" t="s">
        <v>192</v>
      </c>
      <c r="V282" s="17" t="str">
        <f t="shared" si="24"/>
        <v>CC</v>
      </c>
      <c r="W282" s="22" t="s">
        <v>153</v>
      </c>
      <c r="X282" s="22">
        <v>2</v>
      </c>
    </row>
    <row r="283" spans="1:24" ht="409.5" x14ac:dyDescent="0.25">
      <c r="A283" s="9"/>
      <c r="B283" s="17" t="s">
        <v>1116</v>
      </c>
      <c r="C283" s="17" t="str">
        <f t="shared" si="25"/>
        <v>CUEFEE</v>
      </c>
      <c r="D283" s="17" t="s">
        <v>1116</v>
      </c>
      <c r="E283" s="18" t="str">
        <f t="shared" si="26"/>
        <v>CUEFEE</v>
      </c>
      <c r="F283" s="18">
        <v>0</v>
      </c>
      <c r="G283" s="19" t="s">
        <v>1143</v>
      </c>
      <c r="H283" s="19">
        <v>4</v>
      </c>
      <c r="I283" s="20" t="s">
        <v>1144</v>
      </c>
      <c r="J283" s="20" t="s">
        <v>1145</v>
      </c>
      <c r="K283" s="20" t="s">
        <v>2481</v>
      </c>
      <c r="L283" s="20" t="s">
        <v>2535</v>
      </c>
      <c r="M283" s="20" t="s">
        <v>1146</v>
      </c>
      <c r="N283" s="20"/>
      <c r="O283" s="19">
        <v>24</v>
      </c>
      <c r="P283" s="19">
        <v>0</v>
      </c>
      <c r="Q283" s="19">
        <v>24</v>
      </c>
      <c r="R283" s="19">
        <v>0</v>
      </c>
      <c r="S283" s="21" t="s">
        <v>1121</v>
      </c>
      <c r="T283" s="21" t="s">
        <v>407</v>
      </c>
      <c r="U283" s="17" t="s">
        <v>192</v>
      </c>
      <c r="V283" s="17" t="str">
        <f t="shared" si="24"/>
        <v>CC</v>
      </c>
      <c r="W283" s="22" t="s">
        <v>153</v>
      </c>
      <c r="X283" s="22">
        <v>1</v>
      </c>
    </row>
    <row r="284" spans="1:24" ht="409.5" x14ac:dyDescent="0.25">
      <c r="A284" s="9"/>
      <c r="B284" s="17" t="s">
        <v>1116</v>
      </c>
      <c r="C284" s="17" t="str">
        <f t="shared" si="25"/>
        <v>CUEFEE</v>
      </c>
      <c r="D284" s="17" t="s">
        <v>1116</v>
      </c>
      <c r="E284" s="18" t="str">
        <f t="shared" si="26"/>
        <v>CUEFEE</v>
      </c>
      <c r="F284" s="18">
        <v>0</v>
      </c>
      <c r="G284" s="19" t="s">
        <v>1147</v>
      </c>
      <c r="H284" s="19">
        <v>4</v>
      </c>
      <c r="I284" s="20" t="s">
        <v>1144</v>
      </c>
      <c r="J284" s="20" t="s">
        <v>1145</v>
      </c>
      <c r="K284" s="20" t="s">
        <v>2481</v>
      </c>
      <c r="L284" s="20" t="s">
        <v>2535</v>
      </c>
      <c r="M284" s="20" t="s">
        <v>1146</v>
      </c>
      <c r="N284" s="20"/>
      <c r="O284" s="19">
        <v>24</v>
      </c>
      <c r="P284" s="19">
        <v>0</v>
      </c>
      <c r="Q284" s="19">
        <v>24</v>
      </c>
      <c r="R284" s="19">
        <v>0</v>
      </c>
      <c r="S284" s="21" t="s">
        <v>1121</v>
      </c>
      <c r="T284" s="21" t="s">
        <v>407</v>
      </c>
      <c r="U284" s="17" t="s">
        <v>192</v>
      </c>
      <c r="V284" s="17" t="str">
        <f t="shared" si="24"/>
        <v>CC</v>
      </c>
      <c r="W284" s="22" t="s">
        <v>153</v>
      </c>
      <c r="X284" s="22">
        <v>2</v>
      </c>
    </row>
    <row r="285" spans="1:24" ht="409.5" x14ac:dyDescent="0.25">
      <c r="A285" s="9"/>
      <c r="B285" s="17" t="s">
        <v>1116</v>
      </c>
      <c r="C285" s="17" t="str">
        <f t="shared" si="25"/>
        <v>CUEFEE</v>
      </c>
      <c r="D285" s="17" t="s">
        <v>1116</v>
      </c>
      <c r="E285" s="18" t="str">
        <f t="shared" si="26"/>
        <v>CUEFEE</v>
      </c>
      <c r="F285" s="18">
        <v>0</v>
      </c>
      <c r="G285" s="19" t="s">
        <v>1148</v>
      </c>
      <c r="H285" s="19">
        <v>4</v>
      </c>
      <c r="I285" s="20" t="s">
        <v>1149</v>
      </c>
      <c r="J285" s="20" t="s">
        <v>1150</v>
      </c>
      <c r="K285" s="20" t="s">
        <v>2481</v>
      </c>
      <c r="L285" s="20" t="s">
        <v>1151</v>
      </c>
      <c r="M285" s="20" t="s">
        <v>1152</v>
      </c>
      <c r="N285" s="20"/>
      <c r="O285" s="19">
        <v>24</v>
      </c>
      <c r="P285" s="19">
        <v>0</v>
      </c>
      <c r="Q285" s="19">
        <v>24</v>
      </c>
      <c r="R285" s="19">
        <v>0</v>
      </c>
      <c r="S285" s="21" t="s">
        <v>1121</v>
      </c>
      <c r="T285" s="21" t="s">
        <v>407</v>
      </c>
      <c r="U285" s="17" t="s">
        <v>192</v>
      </c>
      <c r="V285" s="17" t="str">
        <f t="shared" si="24"/>
        <v>CC</v>
      </c>
      <c r="W285" s="22" t="s">
        <v>153</v>
      </c>
      <c r="X285" s="22">
        <v>1</v>
      </c>
    </row>
    <row r="286" spans="1:24" ht="409.5" x14ac:dyDescent="0.25">
      <c r="A286" s="9"/>
      <c r="B286" s="17" t="s">
        <v>1116</v>
      </c>
      <c r="C286" s="17" t="str">
        <f t="shared" si="25"/>
        <v>CUEFEE</v>
      </c>
      <c r="D286" s="17" t="s">
        <v>1116</v>
      </c>
      <c r="E286" s="18" t="str">
        <f t="shared" si="26"/>
        <v>CUEFEE</v>
      </c>
      <c r="F286" s="18">
        <v>0</v>
      </c>
      <c r="G286" s="19" t="s">
        <v>1153</v>
      </c>
      <c r="H286" s="19">
        <v>4</v>
      </c>
      <c r="I286" s="20" t="s">
        <v>1149</v>
      </c>
      <c r="J286" s="20" t="s">
        <v>1150</v>
      </c>
      <c r="K286" s="20" t="s">
        <v>2481</v>
      </c>
      <c r="L286" s="20" t="s">
        <v>1151</v>
      </c>
      <c r="M286" s="20" t="s">
        <v>1152</v>
      </c>
      <c r="N286" s="20"/>
      <c r="O286" s="19">
        <v>24</v>
      </c>
      <c r="P286" s="19">
        <v>0</v>
      </c>
      <c r="Q286" s="19">
        <v>24</v>
      </c>
      <c r="R286" s="19">
        <v>0</v>
      </c>
      <c r="S286" s="21" t="s">
        <v>1121</v>
      </c>
      <c r="T286" s="21" t="s">
        <v>407</v>
      </c>
      <c r="U286" s="17" t="s">
        <v>192</v>
      </c>
      <c r="V286" s="17" t="str">
        <f t="shared" si="24"/>
        <v>CC</v>
      </c>
      <c r="W286" s="22" t="s">
        <v>153</v>
      </c>
      <c r="X286" s="22">
        <v>2</v>
      </c>
    </row>
    <row r="287" spans="1:24" ht="409.5" x14ac:dyDescent="0.25">
      <c r="A287" s="9"/>
      <c r="B287" s="17" t="s">
        <v>1116</v>
      </c>
      <c r="C287" s="17" t="str">
        <f t="shared" si="25"/>
        <v>CUEFEE</v>
      </c>
      <c r="D287" s="17" t="s">
        <v>1116</v>
      </c>
      <c r="E287" s="18" t="str">
        <f t="shared" si="26"/>
        <v>CUEFEE</v>
      </c>
      <c r="F287" s="18">
        <v>0</v>
      </c>
      <c r="G287" s="19" t="s">
        <v>1154</v>
      </c>
      <c r="H287" s="19">
        <v>4</v>
      </c>
      <c r="I287" s="20" t="s">
        <v>1155</v>
      </c>
      <c r="J287" s="20" t="s">
        <v>1156</v>
      </c>
      <c r="K287" s="20" t="s">
        <v>2481</v>
      </c>
      <c r="L287" s="20" t="s">
        <v>1157</v>
      </c>
      <c r="M287" s="20" t="s">
        <v>1158</v>
      </c>
      <c r="N287" s="20"/>
      <c r="O287" s="19">
        <v>24</v>
      </c>
      <c r="P287" s="19">
        <v>0</v>
      </c>
      <c r="Q287" s="19">
        <v>24</v>
      </c>
      <c r="R287" s="19">
        <v>0</v>
      </c>
      <c r="S287" s="21" t="s">
        <v>1121</v>
      </c>
      <c r="T287" s="21" t="s">
        <v>407</v>
      </c>
      <c r="U287" s="17" t="s">
        <v>192</v>
      </c>
      <c r="V287" s="17" t="str">
        <f t="shared" si="24"/>
        <v>CC</v>
      </c>
      <c r="W287" s="22" t="s">
        <v>153</v>
      </c>
      <c r="X287" s="22">
        <v>1</v>
      </c>
    </row>
    <row r="288" spans="1:24" ht="409.5" x14ac:dyDescent="0.25">
      <c r="A288" s="9"/>
      <c r="B288" s="17" t="s">
        <v>1116</v>
      </c>
      <c r="C288" s="17" t="str">
        <f t="shared" si="25"/>
        <v>CUEFEE</v>
      </c>
      <c r="D288" s="17" t="s">
        <v>1116</v>
      </c>
      <c r="E288" s="18" t="str">
        <f t="shared" si="26"/>
        <v>CUEFEE</v>
      </c>
      <c r="F288" s="18">
        <v>0</v>
      </c>
      <c r="G288" s="19" t="s">
        <v>1159</v>
      </c>
      <c r="H288" s="19">
        <v>4</v>
      </c>
      <c r="I288" s="20" t="s">
        <v>1155</v>
      </c>
      <c r="J288" s="20" t="s">
        <v>1156</v>
      </c>
      <c r="K288" s="20" t="s">
        <v>2481</v>
      </c>
      <c r="L288" s="20" t="s">
        <v>1157</v>
      </c>
      <c r="M288" s="20" t="s">
        <v>1158</v>
      </c>
      <c r="N288" s="20"/>
      <c r="O288" s="19">
        <v>24</v>
      </c>
      <c r="P288" s="19">
        <v>0</v>
      </c>
      <c r="Q288" s="19">
        <v>24</v>
      </c>
      <c r="R288" s="19">
        <v>0</v>
      </c>
      <c r="S288" s="21" t="s">
        <v>1121</v>
      </c>
      <c r="T288" s="21" t="s">
        <v>407</v>
      </c>
      <c r="U288" s="17" t="s">
        <v>192</v>
      </c>
      <c r="V288" s="17" t="str">
        <f t="shared" si="24"/>
        <v>CC</v>
      </c>
      <c r="W288" s="22" t="s">
        <v>153</v>
      </c>
      <c r="X288" s="22">
        <v>2</v>
      </c>
    </row>
    <row r="289" spans="1:24" ht="409.5" x14ac:dyDescent="0.25">
      <c r="A289" s="9"/>
      <c r="B289" s="17" t="s">
        <v>2478</v>
      </c>
      <c r="C289" s="17" t="s">
        <v>2479</v>
      </c>
      <c r="D289" s="17" t="s">
        <v>163</v>
      </c>
      <c r="E289" s="18" t="str">
        <f>D289</f>
        <v>M3 MCI</v>
      </c>
      <c r="F289" s="18">
        <v>0</v>
      </c>
      <c r="G289" s="19" t="s">
        <v>1160</v>
      </c>
      <c r="H289" s="19">
        <v>3</v>
      </c>
      <c r="I289" s="6" t="s">
        <v>173</v>
      </c>
      <c r="J289" s="20" t="s">
        <v>1161</v>
      </c>
      <c r="K289" s="20" t="s">
        <v>171</v>
      </c>
      <c r="L289" s="20" t="s">
        <v>173</v>
      </c>
      <c r="M289" s="20" t="s">
        <v>1162</v>
      </c>
      <c r="N289" s="20"/>
      <c r="O289" s="19">
        <f>P289+Q289+R289</f>
        <v>20</v>
      </c>
      <c r="P289" s="19">
        <v>20</v>
      </c>
      <c r="Q289" s="19">
        <v>0</v>
      </c>
      <c r="R289" s="19">
        <v>0</v>
      </c>
      <c r="S289" s="21" t="s">
        <v>1163</v>
      </c>
      <c r="T289" s="21" t="s">
        <v>407</v>
      </c>
      <c r="U289" s="17" t="s">
        <v>192</v>
      </c>
      <c r="V289" s="17" t="str">
        <f t="shared" si="24"/>
        <v>CC</v>
      </c>
      <c r="W289" s="22" t="s">
        <v>153</v>
      </c>
      <c r="X289" s="22">
        <v>1</v>
      </c>
    </row>
    <row r="290" spans="1:24" ht="262.5" x14ac:dyDescent="0.25">
      <c r="A290" s="9"/>
      <c r="B290" s="17" t="s">
        <v>2478</v>
      </c>
      <c r="C290" s="17" t="s">
        <v>2479</v>
      </c>
      <c r="D290" s="17" t="s">
        <v>157</v>
      </c>
      <c r="E290" s="18" t="str">
        <f t="shared" ref="E290:E348" si="27">D290</f>
        <v>DROIT</v>
      </c>
      <c r="F290" s="18">
        <v>0</v>
      </c>
      <c r="G290" s="19" t="s">
        <v>1164</v>
      </c>
      <c r="H290" s="19">
        <v>4</v>
      </c>
      <c r="I290" s="20" t="s">
        <v>1165</v>
      </c>
      <c r="J290" s="20" t="s">
        <v>174</v>
      </c>
      <c r="K290" s="20" t="s">
        <v>2481</v>
      </c>
      <c r="L290" s="20" t="s">
        <v>1166</v>
      </c>
      <c r="M290" s="20" t="s">
        <v>174</v>
      </c>
      <c r="N290" s="20"/>
      <c r="O290" s="19">
        <f t="shared" ref="O290:O348" si="28">P290+Q290+R290</f>
        <v>36</v>
      </c>
      <c r="P290" s="19">
        <v>36</v>
      </c>
      <c r="Q290" s="19">
        <v>0</v>
      </c>
      <c r="R290" s="19">
        <v>0</v>
      </c>
      <c r="S290" s="21" t="s">
        <v>1163</v>
      </c>
      <c r="T290" s="21" t="s">
        <v>407</v>
      </c>
      <c r="U290" s="17" t="s">
        <v>192</v>
      </c>
      <c r="V290" s="17" t="str">
        <f t="shared" si="24"/>
        <v>CC</v>
      </c>
      <c r="W290" s="22" t="s">
        <v>153</v>
      </c>
      <c r="X290" s="22">
        <v>1</v>
      </c>
    </row>
    <row r="291" spans="1:24" ht="157.5" x14ac:dyDescent="0.25">
      <c r="A291" s="9"/>
      <c r="B291" s="17" t="s">
        <v>2478</v>
      </c>
      <c r="C291" s="17" t="s">
        <v>2479</v>
      </c>
      <c r="D291" s="17" t="s">
        <v>157</v>
      </c>
      <c r="E291" s="18" t="str">
        <f t="shared" si="27"/>
        <v>DROIT</v>
      </c>
      <c r="F291" s="18">
        <v>0</v>
      </c>
      <c r="G291" s="19" t="s">
        <v>1167</v>
      </c>
      <c r="H291" s="19">
        <v>4</v>
      </c>
      <c r="I291" s="20" t="s">
        <v>1168</v>
      </c>
      <c r="J291" s="20" t="s">
        <v>174</v>
      </c>
      <c r="K291" s="20" t="s">
        <v>2481</v>
      </c>
      <c r="L291" s="20" t="s">
        <v>1169</v>
      </c>
      <c r="M291" s="20" t="s">
        <v>174</v>
      </c>
      <c r="N291" s="20"/>
      <c r="O291" s="19">
        <f t="shared" si="28"/>
        <v>36</v>
      </c>
      <c r="P291" s="19">
        <v>36</v>
      </c>
      <c r="Q291" s="19">
        <v>0</v>
      </c>
      <c r="R291" s="19">
        <v>0</v>
      </c>
      <c r="S291" s="21" t="s">
        <v>1163</v>
      </c>
      <c r="T291" s="21" t="s">
        <v>407</v>
      </c>
      <c r="U291" s="17" t="s">
        <v>192</v>
      </c>
      <c r="V291" s="17" t="str">
        <f t="shared" si="24"/>
        <v>CC</v>
      </c>
      <c r="W291" s="22" t="s">
        <v>153</v>
      </c>
      <c r="X291" s="22">
        <v>2</v>
      </c>
    </row>
    <row r="292" spans="1:24" ht="409.5" x14ac:dyDescent="0.25">
      <c r="A292" s="9"/>
      <c r="B292" s="17" t="s">
        <v>2478</v>
      </c>
      <c r="C292" s="17" t="s">
        <v>2479</v>
      </c>
      <c r="D292" s="17" t="s">
        <v>157</v>
      </c>
      <c r="E292" s="18" t="str">
        <f t="shared" si="27"/>
        <v>DROIT</v>
      </c>
      <c r="F292" s="18">
        <v>0</v>
      </c>
      <c r="G292" s="19" t="s">
        <v>1170</v>
      </c>
      <c r="H292" s="19">
        <v>4</v>
      </c>
      <c r="I292" s="20" t="s">
        <v>1171</v>
      </c>
      <c r="J292" s="20" t="s">
        <v>174</v>
      </c>
      <c r="K292" s="20" t="s">
        <v>2481</v>
      </c>
      <c r="L292" s="20" t="s">
        <v>2536</v>
      </c>
      <c r="M292" s="20" t="s">
        <v>174</v>
      </c>
      <c r="N292" s="20"/>
      <c r="O292" s="19">
        <f t="shared" si="28"/>
        <v>0</v>
      </c>
      <c r="P292" s="19">
        <v>0</v>
      </c>
      <c r="Q292" s="19">
        <v>0</v>
      </c>
      <c r="R292" s="19">
        <v>0</v>
      </c>
      <c r="S292" s="21" t="s">
        <v>1163</v>
      </c>
      <c r="T292" s="21" t="s">
        <v>407</v>
      </c>
      <c r="U292" s="17" t="s">
        <v>192</v>
      </c>
      <c r="V292" s="17" t="str">
        <f t="shared" si="24"/>
        <v>CC</v>
      </c>
      <c r="W292" s="22" t="s">
        <v>153</v>
      </c>
      <c r="X292" s="22">
        <v>1</v>
      </c>
    </row>
    <row r="293" spans="1:24" ht="409.5" x14ac:dyDescent="0.25">
      <c r="A293" s="9"/>
      <c r="B293" s="17" t="s">
        <v>2478</v>
      </c>
      <c r="C293" s="17" t="s">
        <v>2479</v>
      </c>
      <c r="D293" s="17" t="s">
        <v>157</v>
      </c>
      <c r="E293" s="18" t="str">
        <f t="shared" si="27"/>
        <v>DROIT</v>
      </c>
      <c r="F293" s="18">
        <v>0</v>
      </c>
      <c r="G293" s="19" t="s">
        <v>1172</v>
      </c>
      <c r="H293" s="19">
        <v>4</v>
      </c>
      <c r="I293" s="20" t="s">
        <v>1173</v>
      </c>
      <c r="J293" s="20" t="s">
        <v>174</v>
      </c>
      <c r="K293" s="20" t="s">
        <v>2481</v>
      </c>
      <c r="L293" s="20" t="s">
        <v>2537</v>
      </c>
      <c r="M293" s="20" t="s">
        <v>174</v>
      </c>
      <c r="N293" s="20"/>
      <c r="O293" s="19">
        <f t="shared" si="28"/>
        <v>36</v>
      </c>
      <c r="P293" s="19">
        <v>36</v>
      </c>
      <c r="Q293" s="19">
        <v>0</v>
      </c>
      <c r="R293" s="19">
        <v>0</v>
      </c>
      <c r="S293" s="21" t="s">
        <v>1163</v>
      </c>
      <c r="T293" s="21" t="s">
        <v>407</v>
      </c>
      <c r="U293" s="17" t="s">
        <v>192</v>
      </c>
      <c r="V293" s="17" t="str">
        <f t="shared" si="24"/>
        <v>CC</v>
      </c>
      <c r="W293" s="22" t="s">
        <v>153</v>
      </c>
      <c r="X293" s="22">
        <v>2</v>
      </c>
    </row>
    <row r="294" spans="1:24" ht="409.5" x14ac:dyDescent="0.25">
      <c r="A294" s="9"/>
      <c r="B294" s="17" t="s">
        <v>2478</v>
      </c>
      <c r="C294" s="17" t="s">
        <v>2479</v>
      </c>
      <c r="D294" s="17" t="s">
        <v>163</v>
      </c>
      <c r="E294" s="18" t="str">
        <f t="shared" si="27"/>
        <v>M3 MCI</v>
      </c>
      <c r="F294" s="18">
        <v>0</v>
      </c>
      <c r="G294" s="19" t="s">
        <v>1174</v>
      </c>
      <c r="H294" s="19">
        <v>3</v>
      </c>
      <c r="I294" s="6" t="s">
        <v>173</v>
      </c>
      <c r="J294" s="20" t="s">
        <v>1175</v>
      </c>
      <c r="K294" s="20" t="s">
        <v>177</v>
      </c>
      <c r="L294" s="20" t="s">
        <v>1176</v>
      </c>
      <c r="M294" s="20" t="s">
        <v>174</v>
      </c>
      <c r="N294" s="20"/>
      <c r="O294" s="19">
        <f t="shared" si="28"/>
        <v>20</v>
      </c>
      <c r="P294" s="19">
        <v>20</v>
      </c>
      <c r="Q294" s="19">
        <v>0</v>
      </c>
      <c r="R294" s="19">
        <v>0</v>
      </c>
      <c r="S294" s="21" t="s">
        <v>1163</v>
      </c>
      <c r="T294" s="21" t="s">
        <v>407</v>
      </c>
      <c r="U294" s="17" t="s">
        <v>192</v>
      </c>
      <c r="V294" s="17" t="str">
        <f t="shared" si="24"/>
        <v>CC</v>
      </c>
      <c r="W294" s="22" t="s">
        <v>153</v>
      </c>
      <c r="X294" s="22">
        <v>1</v>
      </c>
    </row>
    <row r="295" spans="1:24" ht="409.5" x14ac:dyDescent="0.25">
      <c r="A295" s="9"/>
      <c r="B295" s="17" t="s">
        <v>2478</v>
      </c>
      <c r="C295" s="17" t="s">
        <v>2479</v>
      </c>
      <c r="D295" s="17" t="s">
        <v>163</v>
      </c>
      <c r="E295" s="18" t="str">
        <f t="shared" si="27"/>
        <v>M3 MCI</v>
      </c>
      <c r="F295" s="18">
        <v>0</v>
      </c>
      <c r="G295" s="19" t="s">
        <v>1177</v>
      </c>
      <c r="H295" s="19">
        <v>3</v>
      </c>
      <c r="I295" s="6" t="s">
        <v>173</v>
      </c>
      <c r="J295" s="20" t="s">
        <v>167</v>
      </c>
      <c r="K295" s="20" t="s">
        <v>177</v>
      </c>
      <c r="L295" s="20" t="s">
        <v>168</v>
      </c>
      <c r="M295" s="20" t="s">
        <v>174</v>
      </c>
      <c r="N295" s="20"/>
      <c r="O295" s="19">
        <f t="shared" si="28"/>
        <v>20</v>
      </c>
      <c r="P295" s="19">
        <v>20</v>
      </c>
      <c r="Q295" s="19">
        <v>0</v>
      </c>
      <c r="R295" s="19">
        <v>0</v>
      </c>
      <c r="S295" s="21" t="s">
        <v>1163</v>
      </c>
      <c r="T295" s="21" t="s">
        <v>407</v>
      </c>
      <c r="U295" s="17" t="s">
        <v>192</v>
      </c>
      <c r="V295" s="17" t="str">
        <f t="shared" si="24"/>
        <v>CC</v>
      </c>
      <c r="W295" s="22" t="s">
        <v>153</v>
      </c>
      <c r="X295" s="22">
        <v>2</v>
      </c>
    </row>
    <row r="296" spans="1:24" ht="183.75" x14ac:dyDescent="0.25">
      <c r="A296" s="9"/>
      <c r="B296" s="17" t="s">
        <v>2478</v>
      </c>
      <c r="C296" s="17" t="s">
        <v>2479</v>
      </c>
      <c r="D296" s="17" t="s">
        <v>163</v>
      </c>
      <c r="E296" s="18" t="str">
        <f t="shared" si="27"/>
        <v>M3 MCI</v>
      </c>
      <c r="F296" s="18">
        <v>0</v>
      </c>
      <c r="G296" s="19" t="s">
        <v>1178</v>
      </c>
      <c r="H296" s="19">
        <v>2</v>
      </c>
      <c r="I296" s="6" t="s">
        <v>173</v>
      </c>
      <c r="J296" s="20" t="s">
        <v>1179</v>
      </c>
      <c r="K296" s="20" t="s">
        <v>177</v>
      </c>
      <c r="L296" s="20" t="s">
        <v>1180</v>
      </c>
      <c r="M296" s="20" t="s">
        <v>174</v>
      </c>
      <c r="N296" s="20"/>
      <c r="O296" s="19">
        <f t="shared" si="28"/>
        <v>20</v>
      </c>
      <c r="P296" s="19">
        <v>20</v>
      </c>
      <c r="Q296" s="19">
        <v>0</v>
      </c>
      <c r="R296" s="19">
        <v>0</v>
      </c>
      <c r="S296" s="21" t="s">
        <v>1163</v>
      </c>
      <c r="T296" s="21" t="s">
        <v>407</v>
      </c>
      <c r="U296" s="17" t="s">
        <v>192</v>
      </c>
      <c r="V296" s="17" t="str">
        <f t="shared" si="24"/>
        <v>CC</v>
      </c>
      <c r="W296" s="22" t="s">
        <v>153</v>
      </c>
      <c r="X296" s="22">
        <v>2</v>
      </c>
    </row>
    <row r="297" spans="1:24" ht="409.5" x14ac:dyDescent="0.25">
      <c r="A297" s="9"/>
      <c r="B297" s="17" t="s">
        <v>2478</v>
      </c>
      <c r="C297" s="17" t="s">
        <v>2479</v>
      </c>
      <c r="D297" s="17" t="s">
        <v>157</v>
      </c>
      <c r="E297" s="18" t="str">
        <f t="shared" si="27"/>
        <v>DROIT</v>
      </c>
      <c r="F297" s="18">
        <v>0</v>
      </c>
      <c r="G297" s="19" t="s">
        <v>1181</v>
      </c>
      <c r="H297" s="19">
        <v>2</v>
      </c>
      <c r="I297" s="20" t="s">
        <v>1182</v>
      </c>
      <c r="J297" s="20" t="s">
        <v>174</v>
      </c>
      <c r="K297" s="20" t="s">
        <v>2481</v>
      </c>
      <c r="L297" s="20" t="s">
        <v>1183</v>
      </c>
      <c r="M297" s="20" t="s">
        <v>174</v>
      </c>
      <c r="N297" s="20"/>
      <c r="O297" s="19">
        <f t="shared" si="28"/>
        <v>20</v>
      </c>
      <c r="P297" s="19">
        <v>20</v>
      </c>
      <c r="Q297" s="19">
        <v>0</v>
      </c>
      <c r="R297" s="19">
        <v>0</v>
      </c>
      <c r="S297" s="21" t="s">
        <v>1163</v>
      </c>
      <c r="T297" s="21" t="s">
        <v>407</v>
      </c>
      <c r="U297" s="17" t="s">
        <v>192</v>
      </c>
      <c r="V297" s="17" t="str">
        <f t="shared" si="24"/>
        <v>CC</v>
      </c>
      <c r="W297" s="22" t="s">
        <v>153</v>
      </c>
      <c r="X297" s="22">
        <v>1</v>
      </c>
    </row>
    <row r="298" spans="1:24" ht="183.75" x14ac:dyDescent="0.25">
      <c r="A298" s="9"/>
      <c r="B298" s="17" t="s">
        <v>2478</v>
      </c>
      <c r="C298" s="17" t="s">
        <v>2479</v>
      </c>
      <c r="D298" s="17" t="s">
        <v>163</v>
      </c>
      <c r="E298" s="18" t="str">
        <f t="shared" si="27"/>
        <v>M3 MCI</v>
      </c>
      <c r="F298" s="18">
        <v>0</v>
      </c>
      <c r="G298" s="19" t="s">
        <v>1184</v>
      </c>
      <c r="H298" s="19">
        <v>2</v>
      </c>
      <c r="I298" s="6" t="s">
        <v>173</v>
      </c>
      <c r="J298" s="20" t="s">
        <v>1185</v>
      </c>
      <c r="K298" s="20" t="s">
        <v>177</v>
      </c>
      <c r="L298" s="20" t="s">
        <v>1186</v>
      </c>
      <c r="M298" s="20" t="s">
        <v>174</v>
      </c>
      <c r="N298" s="20"/>
      <c r="O298" s="19">
        <f t="shared" si="28"/>
        <v>20</v>
      </c>
      <c r="P298" s="19">
        <v>20</v>
      </c>
      <c r="Q298" s="19">
        <v>0</v>
      </c>
      <c r="R298" s="19">
        <v>0</v>
      </c>
      <c r="S298" s="21" t="s">
        <v>1163</v>
      </c>
      <c r="T298" s="21" t="s">
        <v>407</v>
      </c>
      <c r="U298" s="17" t="s">
        <v>192</v>
      </c>
      <c r="V298" s="17" t="str">
        <f t="shared" si="24"/>
        <v>CC</v>
      </c>
      <c r="W298" s="22" t="s">
        <v>153</v>
      </c>
      <c r="X298" s="22">
        <v>1</v>
      </c>
    </row>
    <row r="299" spans="1:24" ht="105" x14ac:dyDescent="0.25">
      <c r="A299" s="9"/>
      <c r="B299" s="17" t="s">
        <v>2478</v>
      </c>
      <c r="C299" s="17" t="s">
        <v>2479</v>
      </c>
      <c r="D299" s="17" t="s">
        <v>157</v>
      </c>
      <c r="E299" s="18" t="str">
        <f t="shared" si="27"/>
        <v>DROIT</v>
      </c>
      <c r="F299" s="18">
        <v>0</v>
      </c>
      <c r="G299" s="19" t="s">
        <v>1187</v>
      </c>
      <c r="H299" s="19">
        <v>3</v>
      </c>
      <c r="I299" s="20" t="s">
        <v>1188</v>
      </c>
      <c r="J299" s="20" t="s">
        <v>174</v>
      </c>
      <c r="K299" s="20" t="s">
        <v>2481</v>
      </c>
      <c r="L299" s="20" t="s">
        <v>173</v>
      </c>
      <c r="M299" s="20" t="s">
        <v>174</v>
      </c>
      <c r="N299" s="20"/>
      <c r="O299" s="19">
        <f t="shared" si="28"/>
        <v>24</v>
      </c>
      <c r="P299" s="19">
        <v>24</v>
      </c>
      <c r="Q299" s="19">
        <v>0</v>
      </c>
      <c r="R299" s="19">
        <v>0</v>
      </c>
      <c r="S299" s="21" t="s">
        <v>1163</v>
      </c>
      <c r="T299" s="21" t="s">
        <v>407</v>
      </c>
      <c r="U299" s="17" t="s">
        <v>192</v>
      </c>
      <c r="V299" s="17" t="str">
        <f t="shared" si="24"/>
        <v>CC</v>
      </c>
      <c r="W299" s="22" t="s">
        <v>153</v>
      </c>
      <c r="X299" s="22">
        <v>2</v>
      </c>
    </row>
    <row r="300" spans="1:24" ht="409.5" x14ac:dyDescent="0.25">
      <c r="A300" s="9"/>
      <c r="B300" s="17" t="s">
        <v>2478</v>
      </c>
      <c r="C300" s="17" t="s">
        <v>2479</v>
      </c>
      <c r="D300" s="17" t="s">
        <v>157</v>
      </c>
      <c r="E300" s="18" t="str">
        <f t="shared" si="27"/>
        <v>DROIT</v>
      </c>
      <c r="F300" s="18">
        <v>0</v>
      </c>
      <c r="G300" s="19" t="s">
        <v>1189</v>
      </c>
      <c r="H300" s="19">
        <v>3</v>
      </c>
      <c r="I300" s="20" t="s">
        <v>1190</v>
      </c>
      <c r="J300" s="20" t="s">
        <v>174</v>
      </c>
      <c r="K300" s="20" t="s">
        <v>2481</v>
      </c>
      <c r="L300" s="20" t="s">
        <v>1191</v>
      </c>
      <c r="M300" s="20" t="s">
        <v>174</v>
      </c>
      <c r="N300" s="20"/>
      <c r="O300" s="19">
        <f t="shared" si="28"/>
        <v>24</v>
      </c>
      <c r="P300" s="19">
        <v>24</v>
      </c>
      <c r="Q300" s="19">
        <v>0</v>
      </c>
      <c r="R300" s="19">
        <v>0</v>
      </c>
      <c r="S300" s="21" t="s">
        <v>1163</v>
      </c>
      <c r="T300" s="21" t="s">
        <v>407</v>
      </c>
      <c r="U300" s="17" t="s">
        <v>192</v>
      </c>
      <c r="V300" s="17" t="str">
        <f t="shared" si="24"/>
        <v>CC</v>
      </c>
      <c r="W300" s="22" t="s">
        <v>153</v>
      </c>
      <c r="X300" s="22">
        <v>1</v>
      </c>
    </row>
    <row r="301" spans="1:24" ht="409.5" x14ac:dyDescent="0.25">
      <c r="A301" s="9"/>
      <c r="B301" s="17" t="s">
        <v>2478</v>
      </c>
      <c r="C301" s="17" t="s">
        <v>2479</v>
      </c>
      <c r="D301" s="17" t="s">
        <v>157</v>
      </c>
      <c r="E301" s="18" t="str">
        <f t="shared" si="27"/>
        <v>DROIT</v>
      </c>
      <c r="F301" s="18">
        <v>0</v>
      </c>
      <c r="G301" s="19" t="s">
        <v>1192</v>
      </c>
      <c r="H301" s="19">
        <v>3</v>
      </c>
      <c r="I301" s="20" t="s">
        <v>1193</v>
      </c>
      <c r="J301" s="20" t="s">
        <v>174</v>
      </c>
      <c r="K301" s="20" t="s">
        <v>2481</v>
      </c>
      <c r="L301" s="20" t="s">
        <v>1194</v>
      </c>
      <c r="M301" s="20" t="s">
        <v>174</v>
      </c>
      <c r="N301" s="20"/>
      <c r="O301" s="19">
        <f t="shared" si="28"/>
        <v>24</v>
      </c>
      <c r="P301" s="19">
        <v>24</v>
      </c>
      <c r="Q301" s="19">
        <v>0</v>
      </c>
      <c r="R301" s="19">
        <v>0</v>
      </c>
      <c r="S301" s="21" t="s">
        <v>1163</v>
      </c>
      <c r="T301" s="21" t="s">
        <v>407</v>
      </c>
      <c r="U301" s="17" t="s">
        <v>192</v>
      </c>
      <c r="V301" s="17" t="str">
        <f t="shared" si="24"/>
        <v>CC</v>
      </c>
      <c r="W301" s="22" t="s">
        <v>153</v>
      </c>
      <c r="X301" s="22">
        <v>1</v>
      </c>
    </row>
    <row r="302" spans="1:24" ht="409.5" x14ac:dyDescent="0.25">
      <c r="A302" s="9"/>
      <c r="B302" s="17" t="s">
        <v>2478</v>
      </c>
      <c r="C302" s="17" t="s">
        <v>2479</v>
      </c>
      <c r="D302" s="17" t="s">
        <v>157</v>
      </c>
      <c r="E302" s="18" t="str">
        <f t="shared" si="27"/>
        <v>DROIT</v>
      </c>
      <c r="F302" s="18">
        <v>0</v>
      </c>
      <c r="G302" s="19" t="s">
        <v>1195</v>
      </c>
      <c r="H302" s="19">
        <v>3</v>
      </c>
      <c r="I302" s="20" t="s">
        <v>1196</v>
      </c>
      <c r="J302" s="20" t="s">
        <v>174</v>
      </c>
      <c r="K302" s="20" t="s">
        <v>2481</v>
      </c>
      <c r="L302" s="20" t="s">
        <v>1197</v>
      </c>
      <c r="M302" s="20" t="s">
        <v>174</v>
      </c>
      <c r="N302" s="20"/>
      <c r="O302" s="19">
        <f t="shared" si="28"/>
        <v>24</v>
      </c>
      <c r="P302" s="19">
        <v>24</v>
      </c>
      <c r="Q302" s="19">
        <v>0</v>
      </c>
      <c r="R302" s="19">
        <v>0</v>
      </c>
      <c r="S302" s="21" t="s">
        <v>1163</v>
      </c>
      <c r="T302" s="21" t="s">
        <v>407</v>
      </c>
      <c r="U302" s="17" t="s">
        <v>192</v>
      </c>
      <c r="V302" s="17" t="str">
        <f t="shared" si="24"/>
        <v>CC</v>
      </c>
      <c r="W302" s="22" t="s">
        <v>153</v>
      </c>
      <c r="X302" s="22">
        <v>2</v>
      </c>
    </row>
    <row r="303" spans="1:24" ht="210" x14ac:dyDescent="0.25">
      <c r="A303" s="9"/>
      <c r="B303" s="17" t="s">
        <v>2478</v>
      </c>
      <c r="C303" s="17" t="s">
        <v>2479</v>
      </c>
      <c r="D303" s="17" t="s">
        <v>157</v>
      </c>
      <c r="E303" s="18" t="str">
        <f t="shared" si="27"/>
        <v>DROIT</v>
      </c>
      <c r="F303" s="18">
        <v>0</v>
      </c>
      <c r="G303" s="19" t="s">
        <v>1198</v>
      </c>
      <c r="H303" s="19">
        <v>2</v>
      </c>
      <c r="I303" s="20" t="s">
        <v>1199</v>
      </c>
      <c r="J303" s="20" t="s">
        <v>174</v>
      </c>
      <c r="K303" s="20" t="s">
        <v>2481</v>
      </c>
      <c r="L303" s="20" t="s">
        <v>2538</v>
      </c>
      <c r="M303" s="20" t="s">
        <v>174</v>
      </c>
      <c r="N303" s="20"/>
      <c r="O303" s="19">
        <f t="shared" si="28"/>
        <v>24</v>
      </c>
      <c r="P303" s="19">
        <v>24</v>
      </c>
      <c r="Q303" s="19">
        <v>0</v>
      </c>
      <c r="R303" s="19">
        <v>0</v>
      </c>
      <c r="S303" s="21" t="s">
        <v>1163</v>
      </c>
      <c r="T303" s="21" t="s">
        <v>407</v>
      </c>
      <c r="U303" s="17" t="s">
        <v>192</v>
      </c>
      <c r="V303" s="17" t="str">
        <f t="shared" si="24"/>
        <v>CC</v>
      </c>
      <c r="W303" s="22" t="s">
        <v>153</v>
      </c>
      <c r="X303" s="22">
        <v>2</v>
      </c>
    </row>
    <row r="304" spans="1:24" ht="409.5" x14ac:dyDescent="0.25">
      <c r="A304" s="9"/>
      <c r="B304" s="17" t="s">
        <v>2478</v>
      </c>
      <c r="C304" s="17" t="s">
        <v>2479</v>
      </c>
      <c r="D304" s="17" t="s">
        <v>163</v>
      </c>
      <c r="E304" s="18" t="str">
        <f t="shared" si="27"/>
        <v>M3 MCI</v>
      </c>
      <c r="F304" s="18">
        <v>0</v>
      </c>
      <c r="G304" s="19" t="s">
        <v>1200</v>
      </c>
      <c r="H304" s="19">
        <v>3</v>
      </c>
      <c r="I304" s="6" t="s">
        <v>173</v>
      </c>
      <c r="J304" s="20" t="s">
        <v>1201</v>
      </c>
      <c r="K304" s="20" t="s">
        <v>177</v>
      </c>
      <c r="L304" s="20" t="s">
        <v>1202</v>
      </c>
      <c r="M304" s="20" t="s">
        <v>174</v>
      </c>
      <c r="N304" s="20"/>
      <c r="O304" s="19">
        <f t="shared" si="28"/>
        <v>20</v>
      </c>
      <c r="P304" s="19">
        <v>20</v>
      </c>
      <c r="Q304" s="19">
        <v>0</v>
      </c>
      <c r="R304" s="19">
        <v>0</v>
      </c>
      <c r="S304" s="21" t="s">
        <v>1163</v>
      </c>
      <c r="T304" s="21" t="s">
        <v>407</v>
      </c>
      <c r="U304" s="17" t="s">
        <v>192</v>
      </c>
      <c r="V304" s="17" t="str">
        <f t="shared" si="24"/>
        <v>CC</v>
      </c>
      <c r="W304" s="22" t="s">
        <v>154</v>
      </c>
      <c r="X304" s="22">
        <v>1</v>
      </c>
    </row>
    <row r="305" spans="1:24" ht="341.25" x14ac:dyDescent="0.25">
      <c r="A305" s="9"/>
      <c r="B305" s="17" t="s">
        <v>2478</v>
      </c>
      <c r="C305" s="17" t="s">
        <v>2479</v>
      </c>
      <c r="D305" s="17" t="s">
        <v>163</v>
      </c>
      <c r="E305" s="18" t="str">
        <f t="shared" si="27"/>
        <v>M3 MCI</v>
      </c>
      <c r="F305" s="18">
        <v>0</v>
      </c>
      <c r="G305" s="19" t="s">
        <v>1203</v>
      </c>
      <c r="H305" s="19">
        <v>2</v>
      </c>
      <c r="I305" s="6" t="s">
        <v>173</v>
      </c>
      <c r="J305" s="20" t="s">
        <v>1204</v>
      </c>
      <c r="K305" s="20" t="s">
        <v>177</v>
      </c>
      <c r="L305" s="20" t="s">
        <v>1205</v>
      </c>
      <c r="M305" s="20" t="s">
        <v>174</v>
      </c>
      <c r="N305" s="20"/>
      <c r="O305" s="19">
        <f t="shared" si="28"/>
        <v>20</v>
      </c>
      <c r="P305" s="19">
        <v>20</v>
      </c>
      <c r="Q305" s="19">
        <v>0</v>
      </c>
      <c r="R305" s="19">
        <v>0</v>
      </c>
      <c r="S305" s="21" t="s">
        <v>1163</v>
      </c>
      <c r="T305" s="21" t="s">
        <v>407</v>
      </c>
      <c r="U305" s="17" t="s">
        <v>192</v>
      </c>
      <c r="V305" s="17" t="str">
        <f t="shared" si="24"/>
        <v>CC</v>
      </c>
      <c r="W305" s="22" t="s">
        <v>154</v>
      </c>
      <c r="X305" s="22">
        <v>2</v>
      </c>
    </row>
    <row r="306" spans="1:24" ht="210" x14ac:dyDescent="0.25">
      <c r="A306" s="9"/>
      <c r="B306" s="17" t="s">
        <v>2478</v>
      </c>
      <c r="C306" s="17" t="s">
        <v>2479</v>
      </c>
      <c r="D306" s="17" t="s">
        <v>157</v>
      </c>
      <c r="E306" s="18" t="str">
        <f t="shared" si="27"/>
        <v>DROIT</v>
      </c>
      <c r="F306" s="18">
        <v>0</v>
      </c>
      <c r="G306" s="19" t="s">
        <v>1206</v>
      </c>
      <c r="H306" s="19">
        <v>4</v>
      </c>
      <c r="I306" s="20" t="s">
        <v>1207</v>
      </c>
      <c r="J306" s="6" t="s">
        <v>174</v>
      </c>
      <c r="K306" s="20" t="s">
        <v>2481</v>
      </c>
      <c r="L306" s="20" t="s">
        <v>1208</v>
      </c>
      <c r="M306" s="20" t="s">
        <v>174</v>
      </c>
      <c r="N306" s="20"/>
      <c r="O306" s="19">
        <f t="shared" si="28"/>
        <v>36</v>
      </c>
      <c r="P306" s="19">
        <v>36</v>
      </c>
      <c r="Q306" s="19">
        <v>0</v>
      </c>
      <c r="R306" s="19">
        <v>0</v>
      </c>
      <c r="S306" s="21" t="s">
        <v>1163</v>
      </c>
      <c r="T306" s="21" t="s">
        <v>407</v>
      </c>
      <c r="U306" s="17" t="s">
        <v>192</v>
      </c>
      <c r="V306" s="17" t="str">
        <f t="shared" si="24"/>
        <v>CC</v>
      </c>
      <c r="W306" s="22" t="s">
        <v>154</v>
      </c>
      <c r="X306" s="22">
        <v>1</v>
      </c>
    </row>
    <row r="307" spans="1:24" ht="52.5" x14ac:dyDescent="0.25">
      <c r="A307" s="9"/>
      <c r="B307" s="17" t="s">
        <v>2478</v>
      </c>
      <c r="C307" s="17" t="s">
        <v>2479</v>
      </c>
      <c r="D307" s="17" t="s">
        <v>157</v>
      </c>
      <c r="E307" s="18" t="str">
        <f t="shared" si="27"/>
        <v>DROIT</v>
      </c>
      <c r="F307" s="18">
        <v>0</v>
      </c>
      <c r="G307" s="19" t="s">
        <v>1209</v>
      </c>
      <c r="H307" s="19">
        <v>4</v>
      </c>
      <c r="I307" s="20" t="s">
        <v>1210</v>
      </c>
      <c r="J307" s="20" t="s">
        <v>174</v>
      </c>
      <c r="K307" s="20" t="s">
        <v>2481</v>
      </c>
      <c r="L307" s="20" t="s">
        <v>173</v>
      </c>
      <c r="M307" s="20" t="s">
        <v>174</v>
      </c>
      <c r="N307" s="20"/>
      <c r="O307" s="19">
        <f t="shared" si="28"/>
        <v>36</v>
      </c>
      <c r="P307" s="19">
        <v>36</v>
      </c>
      <c r="Q307" s="19">
        <v>0</v>
      </c>
      <c r="R307" s="19">
        <v>0</v>
      </c>
      <c r="S307" s="21" t="s">
        <v>1163</v>
      </c>
      <c r="T307" s="21" t="s">
        <v>407</v>
      </c>
      <c r="U307" s="17" t="s">
        <v>192</v>
      </c>
      <c r="V307" s="17" t="str">
        <f t="shared" si="24"/>
        <v>CC</v>
      </c>
      <c r="W307" s="22" t="s">
        <v>154</v>
      </c>
      <c r="X307" s="22">
        <v>2</v>
      </c>
    </row>
    <row r="308" spans="1:24" ht="52.5" x14ac:dyDescent="0.25">
      <c r="A308" s="9"/>
      <c r="B308" s="17" t="s">
        <v>2478</v>
      </c>
      <c r="C308" s="17" t="s">
        <v>2479</v>
      </c>
      <c r="D308" s="17" t="s">
        <v>157</v>
      </c>
      <c r="E308" s="18" t="str">
        <f t="shared" si="27"/>
        <v>DROIT</v>
      </c>
      <c r="F308" s="18">
        <v>0</v>
      </c>
      <c r="G308" s="19" t="s">
        <v>1211</v>
      </c>
      <c r="H308" s="19">
        <v>2</v>
      </c>
      <c r="I308" s="20" t="s">
        <v>1212</v>
      </c>
      <c r="J308" s="20" t="s">
        <v>174</v>
      </c>
      <c r="K308" s="20" t="s">
        <v>2481</v>
      </c>
      <c r="L308" s="20" t="s">
        <v>173</v>
      </c>
      <c r="M308" s="20" t="s">
        <v>174</v>
      </c>
      <c r="N308" s="20"/>
      <c r="O308" s="19">
        <f t="shared" si="28"/>
        <v>20</v>
      </c>
      <c r="P308" s="19">
        <v>20</v>
      </c>
      <c r="Q308" s="19">
        <v>0</v>
      </c>
      <c r="R308" s="19">
        <v>0</v>
      </c>
      <c r="S308" s="21" t="s">
        <v>1163</v>
      </c>
      <c r="T308" s="21" t="s">
        <v>407</v>
      </c>
      <c r="U308" s="17" t="s">
        <v>192</v>
      </c>
      <c r="V308" s="17" t="str">
        <f t="shared" si="24"/>
        <v>CC</v>
      </c>
      <c r="W308" s="22" t="s">
        <v>154</v>
      </c>
      <c r="X308" s="22">
        <v>1</v>
      </c>
    </row>
    <row r="309" spans="1:24" ht="52.5" x14ac:dyDescent="0.25">
      <c r="A309" s="9"/>
      <c r="B309" s="17" t="s">
        <v>2478</v>
      </c>
      <c r="C309" s="17" t="s">
        <v>2479</v>
      </c>
      <c r="D309" s="17" t="s">
        <v>157</v>
      </c>
      <c r="E309" s="18" t="str">
        <f t="shared" si="27"/>
        <v>DROIT</v>
      </c>
      <c r="F309" s="18">
        <v>0</v>
      </c>
      <c r="G309" s="19" t="s">
        <v>1213</v>
      </c>
      <c r="H309" s="19">
        <v>2</v>
      </c>
      <c r="I309" s="20" t="s">
        <v>1214</v>
      </c>
      <c r="J309" s="20" t="s">
        <v>174</v>
      </c>
      <c r="K309" s="20" t="s">
        <v>2481</v>
      </c>
      <c r="L309" s="20" t="s">
        <v>173</v>
      </c>
      <c r="M309" s="20" t="s">
        <v>174</v>
      </c>
      <c r="N309" s="20"/>
      <c r="O309" s="19">
        <f t="shared" si="28"/>
        <v>20</v>
      </c>
      <c r="P309" s="19">
        <v>20</v>
      </c>
      <c r="Q309" s="19">
        <v>0</v>
      </c>
      <c r="R309" s="19">
        <v>0</v>
      </c>
      <c r="S309" s="21" t="s">
        <v>1163</v>
      </c>
      <c r="T309" s="21" t="s">
        <v>407</v>
      </c>
      <c r="U309" s="17" t="s">
        <v>192</v>
      </c>
      <c r="V309" s="17" t="str">
        <f t="shared" si="24"/>
        <v>CC</v>
      </c>
      <c r="W309" s="22" t="s">
        <v>154</v>
      </c>
      <c r="X309" s="22">
        <v>2</v>
      </c>
    </row>
    <row r="310" spans="1:24" ht="52.5" x14ac:dyDescent="0.25">
      <c r="A310" s="9"/>
      <c r="B310" s="17" t="s">
        <v>2478</v>
      </c>
      <c r="C310" s="17" t="s">
        <v>2479</v>
      </c>
      <c r="D310" s="17" t="s">
        <v>163</v>
      </c>
      <c r="E310" s="18" t="str">
        <f t="shared" si="27"/>
        <v>M3 MCI</v>
      </c>
      <c r="F310" s="18">
        <v>0</v>
      </c>
      <c r="G310" s="19" t="s">
        <v>1215</v>
      </c>
      <c r="H310" s="19">
        <v>3</v>
      </c>
      <c r="I310" s="6" t="s">
        <v>173</v>
      </c>
      <c r="J310" s="20" t="s">
        <v>1216</v>
      </c>
      <c r="K310" s="20" t="s">
        <v>177</v>
      </c>
      <c r="L310" s="20" t="s">
        <v>173</v>
      </c>
      <c r="M310" s="20" t="s">
        <v>174</v>
      </c>
      <c r="N310" s="20"/>
      <c r="O310" s="19">
        <f t="shared" si="28"/>
        <v>20</v>
      </c>
      <c r="P310" s="19">
        <v>20</v>
      </c>
      <c r="Q310" s="19">
        <v>0</v>
      </c>
      <c r="R310" s="19">
        <v>0</v>
      </c>
      <c r="S310" s="21" t="s">
        <v>1163</v>
      </c>
      <c r="T310" s="21" t="s">
        <v>407</v>
      </c>
      <c r="U310" s="17" t="s">
        <v>192</v>
      </c>
      <c r="V310" s="17" t="str">
        <f t="shared" si="24"/>
        <v>CC</v>
      </c>
      <c r="W310" s="22" t="s">
        <v>154</v>
      </c>
      <c r="X310" s="22">
        <v>1</v>
      </c>
    </row>
    <row r="311" spans="1:24" ht="52.5" x14ac:dyDescent="0.25">
      <c r="A311" s="9"/>
      <c r="B311" s="17" t="s">
        <v>2478</v>
      </c>
      <c r="C311" s="17" t="s">
        <v>2479</v>
      </c>
      <c r="D311" s="17" t="s">
        <v>163</v>
      </c>
      <c r="E311" s="18" t="str">
        <f t="shared" si="27"/>
        <v>M3 MCI</v>
      </c>
      <c r="F311" s="18">
        <v>0</v>
      </c>
      <c r="G311" s="19" t="s">
        <v>1217</v>
      </c>
      <c r="H311" s="19">
        <v>3</v>
      </c>
      <c r="I311" s="6" t="s">
        <v>173</v>
      </c>
      <c r="J311" s="20" t="s">
        <v>1218</v>
      </c>
      <c r="K311" s="20" t="s">
        <v>177</v>
      </c>
      <c r="L311" s="20" t="s">
        <v>173</v>
      </c>
      <c r="M311" s="20" t="s">
        <v>174</v>
      </c>
      <c r="N311" s="20"/>
      <c r="O311" s="19">
        <f t="shared" si="28"/>
        <v>20</v>
      </c>
      <c r="P311" s="19">
        <v>20</v>
      </c>
      <c r="Q311" s="19">
        <v>0</v>
      </c>
      <c r="R311" s="19"/>
      <c r="S311" s="21" t="s">
        <v>1163</v>
      </c>
      <c r="T311" s="21" t="s">
        <v>407</v>
      </c>
      <c r="U311" s="17" t="s">
        <v>192</v>
      </c>
      <c r="V311" s="17" t="str">
        <f t="shared" si="24"/>
        <v>CC</v>
      </c>
      <c r="W311" s="22" t="s">
        <v>154</v>
      </c>
      <c r="X311" s="22">
        <v>2</v>
      </c>
    </row>
    <row r="312" spans="1:24" ht="367.5" x14ac:dyDescent="0.25">
      <c r="A312" s="9"/>
      <c r="B312" s="17" t="s">
        <v>2478</v>
      </c>
      <c r="C312" s="17" t="s">
        <v>2479</v>
      </c>
      <c r="D312" s="17" t="s">
        <v>157</v>
      </c>
      <c r="E312" s="18" t="str">
        <f t="shared" si="27"/>
        <v>DROIT</v>
      </c>
      <c r="F312" s="18">
        <v>0</v>
      </c>
      <c r="G312" s="19" t="s">
        <v>1219</v>
      </c>
      <c r="H312" s="19">
        <v>2</v>
      </c>
      <c r="I312" s="20" t="s">
        <v>1220</v>
      </c>
      <c r="J312" s="20" t="s">
        <v>174</v>
      </c>
      <c r="K312" s="20" t="s">
        <v>2481</v>
      </c>
      <c r="L312" s="20" t="s">
        <v>1221</v>
      </c>
      <c r="M312" s="20" t="s">
        <v>174</v>
      </c>
      <c r="N312" s="20"/>
      <c r="O312" s="19">
        <f t="shared" si="28"/>
        <v>20</v>
      </c>
      <c r="P312" s="19">
        <v>20</v>
      </c>
      <c r="Q312" s="19">
        <v>0</v>
      </c>
      <c r="R312" s="19">
        <v>0</v>
      </c>
      <c r="S312" s="21" t="s">
        <v>1163</v>
      </c>
      <c r="T312" s="21" t="s">
        <v>407</v>
      </c>
      <c r="U312" s="17" t="s">
        <v>192</v>
      </c>
      <c r="V312" s="17" t="str">
        <f t="shared" si="24"/>
        <v>CC</v>
      </c>
      <c r="W312" s="22" t="s">
        <v>154</v>
      </c>
      <c r="X312" s="22">
        <v>2</v>
      </c>
    </row>
    <row r="313" spans="1:24" ht="409.5" x14ac:dyDescent="0.25">
      <c r="A313" s="9"/>
      <c r="B313" s="17" t="s">
        <v>2478</v>
      </c>
      <c r="C313" s="17" t="s">
        <v>2479</v>
      </c>
      <c r="D313" s="17" t="s">
        <v>163</v>
      </c>
      <c r="E313" s="18" t="str">
        <f t="shared" si="27"/>
        <v>M3 MCI</v>
      </c>
      <c r="F313" s="18">
        <v>0</v>
      </c>
      <c r="G313" s="19" t="s">
        <v>1222</v>
      </c>
      <c r="H313" s="19">
        <v>2</v>
      </c>
      <c r="I313" s="6" t="s">
        <v>173</v>
      </c>
      <c r="J313" s="20" t="s">
        <v>1223</v>
      </c>
      <c r="K313" s="20" t="s">
        <v>177</v>
      </c>
      <c r="L313" s="20" t="s">
        <v>1224</v>
      </c>
      <c r="M313" s="20" t="s">
        <v>174</v>
      </c>
      <c r="N313" s="20"/>
      <c r="O313" s="19">
        <f t="shared" si="28"/>
        <v>20</v>
      </c>
      <c r="P313" s="19">
        <v>20</v>
      </c>
      <c r="Q313" s="19">
        <v>0</v>
      </c>
      <c r="R313" s="19">
        <v>0</v>
      </c>
      <c r="S313" s="21" t="s">
        <v>1163</v>
      </c>
      <c r="T313" s="21" t="s">
        <v>407</v>
      </c>
      <c r="U313" s="17" t="s">
        <v>192</v>
      </c>
      <c r="V313" s="17" t="str">
        <f t="shared" si="24"/>
        <v>CC</v>
      </c>
      <c r="W313" s="22" t="s">
        <v>154</v>
      </c>
      <c r="X313" s="22">
        <v>1</v>
      </c>
    </row>
    <row r="314" spans="1:24" ht="105" x14ac:dyDescent="0.25">
      <c r="A314" s="9"/>
      <c r="B314" s="17" t="s">
        <v>2478</v>
      </c>
      <c r="C314" s="17" t="s">
        <v>2479</v>
      </c>
      <c r="D314" s="17" t="s">
        <v>163</v>
      </c>
      <c r="E314" s="18" t="str">
        <f t="shared" si="27"/>
        <v>M3 MCI</v>
      </c>
      <c r="F314" s="18">
        <v>0</v>
      </c>
      <c r="G314" s="19" t="s">
        <v>1225</v>
      </c>
      <c r="H314" s="19">
        <v>3</v>
      </c>
      <c r="I314" s="6" t="s">
        <v>173</v>
      </c>
      <c r="J314" s="20" t="s">
        <v>1226</v>
      </c>
      <c r="K314" s="20" t="s">
        <v>177</v>
      </c>
      <c r="L314" s="20" t="s">
        <v>173</v>
      </c>
      <c r="M314" s="20" t="s">
        <v>174</v>
      </c>
      <c r="N314" s="20"/>
      <c r="O314" s="19">
        <f t="shared" si="28"/>
        <v>20</v>
      </c>
      <c r="P314" s="19">
        <v>20</v>
      </c>
      <c r="Q314" s="19">
        <v>0</v>
      </c>
      <c r="R314" s="19">
        <v>0</v>
      </c>
      <c r="S314" s="21" t="s">
        <v>1163</v>
      </c>
      <c r="T314" s="21" t="s">
        <v>407</v>
      </c>
      <c r="U314" s="17" t="s">
        <v>192</v>
      </c>
      <c r="V314" s="17" t="str">
        <f t="shared" si="24"/>
        <v>CC</v>
      </c>
      <c r="W314" s="22" t="s">
        <v>154</v>
      </c>
      <c r="X314" s="22">
        <v>2</v>
      </c>
    </row>
    <row r="315" spans="1:24" ht="409.5" x14ac:dyDescent="0.25">
      <c r="A315" s="9"/>
      <c r="B315" s="17" t="s">
        <v>2478</v>
      </c>
      <c r="C315" s="17" t="s">
        <v>2479</v>
      </c>
      <c r="D315" s="17" t="s">
        <v>157</v>
      </c>
      <c r="E315" s="18" t="str">
        <f t="shared" si="27"/>
        <v>DROIT</v>
      </c>
      <c r="F315" s="18">
        <v>0</v>
      </c>
      <c r="G315" s="19" t="s">
        <v>1227</v>
      </c>
      <c r="H315" s="19">
        <v>3</v>
      </c>
      <c r="I315" s="20" t="s">
        <v>1228</v>
      </c>
      <c r="J315" s="20" t="s">
        <v>174</v>
      </c>
      <c r="K315" s="20" t="s">
        <v>2481</v>
      </c>
      <c r="L315" s="20" t="s">
        <v>1229</v>
      </c>
      <c r="M315" s="20" t="s">
        <v>174</v>
      </c>
      <c r="N315" s="20"/>
      <c r="O315" s="19">
        <f t="shared" si="28"/>
        <v>24</v>
      </c>
      <c r="P315" s="19">
        <v>24</v>
      </c>
      <c r="Q315" s="19">
        <v>0</v>
      </c>
      <c r="R315" s="19">
        <v>0</v>
      </c>
      <c r="S315" s="21" t="s">
        <v>1163</v>
      </c>
      <c r="T315" s="21" t="s">
        <v>407</v>
      </c>
      <c r="U315" s="17" t="s">
        <v>192</v>
      </c>
      <c r="V315" s="17" t="str">
        <f t="shared" si="24"/>
        <v>CC</v>
      </c>
      <c r="W315" s="22" t="s">
        <v>154</v>
      </c>
      <c r="X315" s="22">
        <v>1</v>
      </c>
    </row>
    <row r="316" spans="1:24" ht="409.5" x14ac:dyDescent="0.25">
      <c r="A316" s="9"/>
      <c r="B316" s="17" t="s">
        <v>2478</v>
      </c>
      <c r="C316" s="17" t="s">
        <v>2479</v>
      </c>
      <c r="D316" s="17" t="s">
        <v>157</v>
      </c>
      <c r="E316" s="18" t="str">
        <f t="shared" si="27"/>
        <v>DROIT</v>
      </c>
      <c r="F316" s="18">
        <v>0</v>
      </c>
      <c r="G316" s="19" t="s">
        <v>1230</v>
      </c>
      <c r="H316" s="19">
        <v>3</v>
      </c>
      <c r="I316" s="20" t="s">
        <v>1231</v>
      </c>
      <c r="J316" s="20" t="s">
        <v>174</v>
      </c>
      <c r="K316" s="20" t="s">
        <v>2481</v>
      </c>
      <c r="L316" s="20" t="s">
        <v>1232</v>
      </c>
      <c r="M316" s="20" t="s">
        <v>174</v>
      </c>
      <c r="N316" s="20"/>
      <c r="O316" s="19">
        <f t="shared" si="28"/>
        <v>24</v>
      </c>
      <c r="P316" s="19">
        <v>24</v>
      </c>
      <c r="Q316" s="19">
        <v>0</v>
      </c>
      <c r="R316" s="19">
        <v>0</v>
      </c>
      <c r="S316" s="21" t="s">
        <v>1163</v>
      </c>
      <c r="T316" s="21" t="s">
        <v>407</v>
      </c>
      <c r="U316" s="17" t="s">
        <v>192</v>
      </c>
      <c r="V316" s="17" t="str">
        <f t="shared" si="24"/>
        <v>CC</v>
      </c>
      <c r="W316" s="22" t="s">
        <v>154</v>
      </c>
      <c r="X316" s="22">
        <v>2</v>
      </c>
    </row>
    <row r="317" spans="1:24" ht="393.75" x14ac:dyDescent="0.25">
      <c r="A317" s="9"/>
      <c r="B317" s="17" t="s">
        <v>2478</v>
      </c>
      <c r="C317" s="17" t="s">
        <v>2479</v>
      </c>
      <c r="D317" s="17" t="s">
        <v>157</v>
      </c>
      <c r="E317" s="18" t="str">
        <f t="shared" si="27"/>
        <v>DROIT</v>
      </c>
      <c r="F317" s="18">
        <v>0</v>
      </c>
      <c r="G317" s="19" t="s">
        <v>1233</v>
      </c>
      <c r="H317" s="19">
        <v>2</v>
      </c>
      <c r="I317" s="20" t="s">
        <v>1234</v>
      </c>
      <c r="J317" s="20" t="s">
        <v>174</v>
      </c>
      <c r="K317" s="20" t="s">
        <v>2481</v>
      </c>
      <c r="L317" s="20" t="s">
        <v>1235</v>
      </c>
      <c r="M317" s="20" t="s">
        <v>174</v>
      </c>
      <c r="N317" s="20"/>
      <c r="O317" s="19">
        <f t="shared" si="28"/>
        <v>24</v>
      </c>
      <c r="P317" s="19">
        <v>24</v>
      </c>
      <c r="Q317" s="19">
        <v>0</v>
      </c>
      <c r="R317" s="19">
        <v>0</v>
      </c>
      <c r="S317" s="21" t="s">
        <v>1163</v>
      </c>
      <c r="T317" s="21" t="s">
        <v>407</v>
      </c>
      <c r="U317" s="17" t="s">
        <v>192</v>
      </c>
      <c r="V317" s="17" t="str">
        <f t="shared" si="24"/>
        <v>CC</v>
      </c>
      <c r="W317" s="22" t="s">
        <v>154</v>
      </c>
      <c r="X317" s="22">
        <v>1</v>
      </c>
    </row>
    <row r="318" spans="1:24" ht="409.5" x14ac:dyDescent="0.25">
      <c r="A318" s="9"/>
      <c r="B318" s="17" t="s">
        <v>2478</v>
      </c>
      <c r="C318" s="17" t="s">
        <v>2479</v>
      </c>
      <c r="D318" s="17" t="s">
        <v>157</v>
      </c>
      <c r="E318" s="18" t="str">
        <f t="shared" si="27"/>
        <v>DROIT</v>
      </c>
      <c r="F318" s="18">
        <v>0</v>
      </c>
      <c r="G318" s="19" t="s">
        <v>1236</v>
      </c>
      <c r="H318" s="19">
        <v>2</v>
      </c>
      <c r="I318" s="20" t="s">
        <v>1237</v>
      </c>
      <c r="J318" s="20" t="s">
        <v>174</v>
      </c>
      <c r="K318" s="20" t="s">
        <v>2481</v>
      </c>
      <c r="L318" s="20" t="s">
        <v>1238</v>
      </c>
      <c r="M318" s="20" t="s">
        <v>174</v>
      </c>
      <c r="N318" s="20"/>
      <c r="O318" s="19">
        <f t="shared" si="28"/>
        <v>24</v>
      </c>
      <c r="P318" s="19">
        <v>24</v>
      </c>
      <c r="Q318" s="19">
        <v>0</v>
      </c>
      <c r="R318" s="19">
        <v>0</v>
      </c>
      <c r="S318" s="21" t="s">
        <v>1163</v>
      </c>
      <c r="T318" s="21" t="s">
        <v>407</v>
      </c>
      <c r="U318" s="17" t="s">
        <v>192</v>
      </c>
      <c r="V318" s="17" t="str">
        <f t="shared" si="24"/>
        <v>CC</v>
      </c>
      <c r="W318" s="22" t="s">
        <v>154</v>
      </c>
      <c r="X318" s="22">
        <v>2</v>
      </c>
    </row>
    <row r="319" spans="1:24" ht="409.5" x14ac:dyDescent="0.25">
      <c r="A319" s="9"/>
      <c r="B319" s="17" t="s">
        <v>2478</v>
      </c>
      <c r="C319" s="17" t="s">
        <v>2479</v>
      </c>
      <c r="D319" s="17" t="s">
        <v>157</v>
      </c>
      <c r="E319" s="18" t="str">
        <f t="shared" si="27"/>
        <v>DROIT</v>
      </c>
      <c r="F319" s="18">
        <v>0</v>
      </c>
      <c r="G319" s="19" t="s">
        <v>1239</v>
      </c>
      <c r="H319" s="19">
        <v>3</v>
      </c>
      <c r="I319" s="20" t="s">
        <v>1240</v>
      </c>
      <c r="J319" s="20" t="s">
        <v>174</v>
      </c>
      <c r="K319" s="20" t="s">
        <v>2481</v>
      </c>
      <c r="L319" s="20" t="s">
        <v>1241</v>
      </c>
      <c r="M319" s="20" t="s">
        <v>174</v>
      </c>
      <c r="N319" s="20"/>
      <c r="O319" s="19">
        <f t="shared" si="28"/>
        <v>24</v>
      </c>
      <c r="P319" s="19">
        <v>24</v>
      </c>
      <c r="Q319" s="19">
        <v>0</v>
      </c>
      <c r="R319" s="19">
        <v>0</v>
      </c>
      <c r="S319" s="21" t="s">
        <v>1163</v>
      </c>
      <c r="T319" s="21" t="s">
        <v>407</v>
      </c>
      <c r="U319" s="17" t="s">
        <v>192</v>
      </c>
      <c r="V319" s="17" t="str">
        <f t="shared" si="24"/>
        <v>CC</v>
      </c>
      <c r="W319" s="22" t="s">
        <v>154</v>
      </c>
      <c r="X319" s="22">
        <v>2</v>
      </c>
    </row>
    <row r="320" spans="1:24" ht="262.5" x14ac:dyDescent="0.25">
      <c r="A320" s="9"/>
      <c r="B320" s="17" t="s">
        <v>2478</v>
      </c>
      <c r="C320" s="17" t="s">
        <v>2479</v>
      </c>
      <c r="D320" s="17" t="s">
        <v>157</v>
      </c>
      <c r="E320" s="18" t="str">
        <f t="shared" si="27"/>
        <v>DROIT</v>
      </c>
      <c r="F320" s="18">
        <v>0</v>
      </c>
      <c r="G320" s="19" t="s">
        <v>1242</v>
      </c>
      <c r="H320" s="19">
        <v>4</v>
      </c>
      <c r="I320" s="20" t="s">
        <v>1243</v>
      </c>
      <c r="J320" s="20" t="s">
        <v>174</v>
      </c>
      <c r="K320" s="20" t="s">
        <v>2481</v>
      </c>
      <c r="L320" s="20" t="s">
        <v>1244</v>
      </c>
      <c r="M320" s="20" t="s">
        <v>174</v>
      </c>
      <c r="N320" s="20"/>
      <c r="O320" s="19">
        <f t="shared" si="28"/>
        <v>36</v>
      </c>
      <c r="P320" s="19">
        <v>36</v>
      </c>
      <c r="Q320" s="19">
        <v>0</v>
      </c>
      <c r="R320" s="19"/>
      <c r="S320" s="21" t="s">
        <v>1163</v>
      </c>
      <c r="T320" s="21" t="s">
        <v>407</v>
      </c>
      <c r="U320" s="17" t="s">
        <v>192</v>
      </c>
      <c r="V320" s="17" t="str">
        <f t="shared" si="24"/>
        <v>CC</v>
      </c>
      <c r="W320" s="22" t="s">
        <v>246</v>
      </c>
      <c r="X320" s="22">
        <v>2</v>
      </c>
    </row>
    <row r="321" spans="1:24" ht="409.5" x14ac:dyDescent="0.25">
      <c r="A321" s="9"/>
      <c r="B321" s="17" t="s">
        <v>2478</v>
      </c>
      <c r="C321" s="17" t="s">
        <v>2479</v>
      </c>
      <c r="D321" s="17" t="s">
        <v>157</v>
      </c>
      <c r="E321" s="18" t="str">
        <f t="shared" si="27"/>
        <v>DROIT</v>
      </c>
      <c r="F321" s="18">
        <v>0</v>
      </c>
      <c r="G321" s="19" t="s">
        <v>1245</v>
      </c>
      <c r="H321" s="19">
        <v>6</v>
      </c>
      <c r="I321" s="20" t="s">
        <v>1246</v>
      </c>
      <c r="J321" s="20" t="s">
        <v>174</v>
      </c>
      <c r="K321" s="20" t="s">
        <v>2481</v>
      </c>
      <c r="L321" s="20" t="s">
        <v>2539</v>
      </c>
      <c r="M321" s="20" t="s">
        <v>174</v>
      </c>
      <c r="N321" s="20"/>
      <c r="O321" s="19">
        <f t="shared" si="28"/>
        <v>54</v>
      </c>
      <c r="P321" s="19">
        <v>36</v>
      </c>
      <c r="Q321" s="19">
        <v>18</v>
      </c>
      <c r="R321" s="19">
        <v>0</v>
      </c>
      <c r="S321" s="21" t="s">
        <v>1163</v>
      </c>
      <c r="T321" s="21" t="s">
        <v>407</v>
      </c>
      <c r="U321" s="17" t="s">
        <v>192</v>
      </c>
      <c r="V321" s="17" t="str">
        <f t="shared" si="24"/>
        <v>CC</v>
      </c>
      <c r="W321" s="22" t="s">
        <v>246</v>
      </c>
      <c r="X321" s="22">
        <v>2</v>
      </c>
    </row>
    <row r="322" spans="1:24" ht="52.5" x14ac:dyDescent="0.25">
      <c r="A322" s="9"/>
      <c r="B322" s="17" t="s">
        <v>2478</v>
      </c>
      <c r="C322" s="17" t="s">
        <v>2479</v>
      </c>
      <c r="D322" s="17" t="s">
        <v>157</v>
      </c>
      <c r="E322" s="18" t="str">
        <f t="shared" si="27"/>
        <v>DROIT</v>
      </c>
      <c r="F322" s="18">
        <v>0</v>
      </c>
      <c r="G322" s="19" t="s">
        <v>1247</v>
      </c>
      <c r="H322" s="19">
        <v>4</v>
      </c>
      <c r="I322" s="20" t="s">
        <v>1248</v>
      </c>
      <c r="J322" s="20" t="s">
        <v>174</v>
      </c>
      <c r="K322" s="20" t="s">
        <v>2481</v>
      </c>
      <c r="L322" s="20" t="s">
        <v>173</v>
      </c>
      <c r="M322" s="20" t="s">
        <v>174</v>
      </c>
      <c r="N322" s="20"/>
      <c r="O322" s="19">
        <f t="shared" si="28"/>
        <v>36</v>
      </c>
      <c r="P322" s="19">
        <v>36</v>
      </c>
      <c r="Q322" s="19">
        <v>0</v>
      </c>
      <c r="R322" s="19">
        <v>0</v>
      </c>
      <c r="S322" s="21" t="s">
        <v>1163</v>
      </c>
      <c r="T322" s="21" t="s">
        <v>407</v>
      </c>
      <c r="U322" s="17" t="s">
        <v>192</v>
      </c>
      <c r="V322" s="17" t="str">
        <f t="shared" si="24"/>
        <v>CC</v>
      </c>
      <c r="W322" s="22" t="s">
        <v>246</v>
      </c>
      <c r="X322" s="22">
        <v>1</v>
      </c>
    </row>
    <row r="323" spans="1:24" ht="52.5" x14ac:dyDescent="0.25">
      <c r="A323" s="9"/>
      <c r="B323" s="17" t="s">
        <v>2478</v>
      </c>
      <c r="C323" s="17" t="s">
        <v>2479</v>
      </c>
      <c r="D323" s="17" t="s">
        <v>157</v>
      </c>
      <c r="E323" s="18" t="str">
        <f t="shared" si="27"/>
        <v>DROIT</v>
      </c>
      <c r="F323" s="18">
        <v>0</v>
      </c>
      <c r="G323" s="19" t="s">
        <v>1249</v>
      </c>
      <c r="H323" s="19">
        <v>4</v>
      </c>
      <c r="I323" s="20" t="s">
        <v>1250</v>
      </c>
      <c r="J323" s="20" t="s">
        <v>174</v>
      </c>
      <c r="K323" s="20" t="s">
        <v>2481</v>
      </c>
      <c r="L323" s="20" t="s">
        <v>173</v>
      </c>
      <c r="M323" s="20" t="s">
        <v>174</v>
      </c>
      <c r="N323" s="20"/>
      <c r="O323" s="19">
        <f t="shared" si="28"/>
        <v>36</v>
      </c>
      <c r="P323" s="19">
        <v>36</v>
      </c>
      <c r="Q323" s="19">
        <v>0</v>
      </c>
      <c r="R323" s="19">
        <v>0</v>
      </c>
      <c r="S323" s="21" t="s">
        <v>1163</v>
      </c>
      <c r="T323" s="21" t="s">
        <v>407</v>
      </c>
      <c r="U323" s="17" t="s">
        <v>192</v>
      </c>
      <c r="V323" s="17" t="str">
        <f t="shared" si="24"/>
        <v>CC</v>
      </c>
      <c r="W323" s="22" t="s">
        <v>246</v>
      </c>
      <c r="X323" s="22">
        <v>2</v>
      </c>
    </row>
    <row r="324" spans="1:24" ht="52.5" x14ac:dyDescent="0.25">
      <c r="A324" s="9"/>
      <c r="B324" s="17" t="s">
        <v>2478</v>
      </c>
      <c r="C324" s="17" t="s">
        <v>2479</v>
      </c>
      <c r="D324" s="17" t="s">
        <v>157</v>
      </c>
      <c r="E324" s="18" t="str">
        <f t="shared" si="27"/>
        <v>DROIT</v>
      </c>
      <c r="F324" s="18">
        <v>0</v>
      </c>
      <c r="G324" s="19" t="s">
        <v>1251</v>
      </c>
      <c r="H324" s="19">
        <v>4</v>
      </c>
      <c r="I324" s="20" t="s">
        <v>1252</v>
      </c>
      <c r="J324" s="20" t="s">
        <v>174</v>
      </c>
      <c r="K324" s="20" t="s">
        <v>2481</v>
      </c>
      <c r="L324" s="20" t="s">
        <v>173</v>
      </c>
      <c r="M324" s="20" t="s">
        <v>174</v>
      </c>
      <c r="N324" s="20"/>
      <c r="O324" s="19">
        <f t="shared" si="28"/>
        <v>36</v>
      </c>
      <c r="P324" s="19">
        <v>36</v>
      </c>
      <c r="Q324" s="19">
        <v>0</v>
      </c>
      <c r="R324" s="19">
        <v>0</v>
      </c>
      <c r="S324" s="21" t="s">
        <v>1163</v>
      </c>
      <c r="T324" s="21" t="s">
        <v>407</v>
      </c>
      <c r="U324" s="17" t="s">
        <v>192</v>
      </c>
      <c r="V324" s="17" t="str">
        <f t="shared" si="24"/>
        <v>CC</v>
      </c>
      <c r="W324" s="22" t="s">
        <v>246</v>
      </c>
      <c r="X324" s="22">
        <v>1</v>
      </c>
    </row>
    <row r="325" spans="1:24" ht="52.5" x14ac:dyDescent="0.25">
      <c r="A325" s="9"/>
      <c r="B325" s="17" t="s">
        <v>2478</v>
      </c>
      <c r="C325" s="17" t="s">
        <v>2479</v>
      </c>
      <c r="D325" s="17" t="s">
        <v>157</v>
      </c>
      <c r="E325" s="18" t="str">
        <f t="shared" si="27"/>
        <v>DROIT</v>
      </c>
      <c r="F325" s="18">
        <v>0</v>
      </c>
      <c r="G325" s="19" t="s">
        <v>1253</v>
      </c>
      <c r="H325" s="19">
        <v>4</v>
      </c>
      <c r="I325" s="20" t="s">
        <v>1254</v>
      </c>
      <c r="J325" s="20" t="s">
        <v>174</v>
      </c>
      <c r="K325" s="20" t="s">
        <v>2481</v>
      </c>
      <c r="L325" s="20" t="s">
        <v>173</v>
      </c>
      <c r="M325" s="20" t="s">
        <v>174</v>
      </c>
      <c r="N325" s="20"/>
      <c r="O325" s="19">
        <f t="shared" si="28"/>
        <v>36</v>
      </c>
      <c r="P325" s="19">
        <v>36</v>
      </c>
      <c r="Q325" s="19">
        <v>0</v>
      </c>
      <c r="R325" s="19">
        <v>0</v>
      </c>
      <c r="S325" s="21" t="s">
        <v>1163</v>
      </c>
      <c r="T325" s="21" t="s">
        <v>407</v>
      </c>
      <c r="U325" s="17" t="s">
        <v>192</v>
      </c>
      <c r="V325" s="17" t="str">
        <f t="shared" si="24"/>
        <v>CC</v>
      </c>
      <c r="W325" s="22" t="s">
        <v>246</v>
      </c>
      <c r="X325" s="22">
        <v>2</v>
      </c>
    </row>
    <row r="326" spans="1:24" ht="52.5" x14ac:dyDescent="0.25">
      <c r="A326" s="9"/>
      <c r="B326" s="17" t="s">
        <v>2478</v>
      </c>
      <c r="C326" s="17" t="s">
        <v>2479</v>
      </c>
      <c r="D326" s="17" t="s">
        <v>157</v>
      </c>
      <c r="E326" s="18" t="str">
        <f t="shared" si="27"/>
        <v>DROIT</v>
      </c>
      <c r="F326" s="18">
        <v>0</v>
      </c>
      <c r="G326" s="19" t="s">
        <v>1255</v>
      </c>
      <c r="H326" s="19">
        <v>4</v>
      </c>
      <c r="I326" s="20" t="s">
        <v>1256</v>
      </c>
      <c r="J326" s="20" t="s">
        <v>174</v>
      </c>
      <c r="K326" s="20" t="s">
        <v>2481</v>
      </c>
      <c r="L326" s="20" t="s">
        <v>173</v>
      </c>
      <c r="M326" s="20" t="s">
        <v>174</v>
      </c>
      <c r="N326" s="20"/>
      <c r="O326" s="19">
        <f t="shared" si="28"/>
        <v>36</v>
      </c>
      <c r="P326" s="19">
        <v>36</v>
      </c>
      <c r="Q326" s="19">
        <v>0</v>
      </c>
      <c r="R326" s="19">
        <v>0</v>
      </c>
      <c r="S326" s="21" t="s">
        <v>1163</v>
      </c>
      <c r="T326" s="21" t="s">
        <v>407</v>
      </c>
      <c r="U326" s="17" t="s">
        <v>192</v>
      </c>
      <c r="V326" s="17" t="str">
        <f t="shared" si="24"/>
        <v>CC</v>
      </c>
      <c r="W326" s="22" t="s">
        <v>246</v>
      </c>
      <c r="X326" s="22">
        <v>1</v>
      </c>
    </row>
    <row r="327" spans="1:24" ht="409.5" x14ac:dyDescent="0.25">
      <c r="A327" s="9"/>
      <c r="B327" s="17" t="s">
        <v>2478</v>
      </c>
      <c r="C327" s="17" t="s">
        <v>2479</v>
      </c>
      <c r="D327" s="17" t="s">
        <v>157</v>
      </c>
      <c r="E327" s="18" t="str">
        <f t="shared" si="27"/>
        <v>DROIT</v>
      </c>
      <c r="F327" s="18">
        <v>0</v>
      </c>
      <c r="G327" s="19" t="s">
        <v>1257</v>
      </c>
      <c r="H327" s="19">
        <v>4</v>
      </c>
      <c r="I327" s="20" t="s">
        <v>1258</v>
      </c>
      <c r="J327" s="20" t="s">
        <v>174</v>
      </c>
      <c r="K327" s="20" t="s">
        <v>2481</v>
      </c>
      <c r="L327" s="20" t="s">
        <v>1259</v>
      </c>
      <c r="M327" s="20" t="s">
        <v>174</v>
      </c>
      <c r="N327" s="20"/>
      <c r="O327" s="19">
        <f t="shared" si="28"/>
        <v>36</v>
      </c>
      <c r="P327" s="19">
        <v>36</v>
      </c>
      <c r="Q327" s="19">
        <v>0</v>
      </c>
      <c r="R327" s="19">
        <v>0</v>
      </c>
      <c r="S327" s="21" t="s">
        <v>1163</v>
      </c>
      <c r="T327" s="21" t="s">
        <v>407</v>
      </c>
      <c r="U327" s="17" t="s">
        <v>192</v>
      </c>
      <c r="V327" s="17" t="str">
        <f t="shared" ref="V327:V348" si="29">U327</f>
        <v>CC</v>
      </c>
      <c r="W327" s="22" t="s">
        <v>246</v>
      </c>
      <c r="X327" s="22">
        <v>1</v>
      </c>
    </row>
    <row r="328" spans="1:24" ht="409.5" x14ac:dyDescent="0.25">
      <c r="A328" s="9"/>
      <c r="B328" s="17" t="s">
        <v>2478</v>
      </c>
      <c r="C328" s="17" t="s">
        <v>2479</v>
      </c>
      <c r="D328" s="17" t="s">
        <v>157</v>
      </c>
      <c r="E328" s="18" t="str">
        <f t="shared" si="27"/>
        <v>DROIT</v>
      </c>
      <c r="F328" s="18">
        <v>0</v>
      </c>
      <c r="G328" s="19" t="s">
        <v>1260</v>
      </c>
      <c r="H328" s="19">
        <v>4</v>
      </c>
      <c r="I328" s="20" t="s">
        <v>1261</v>
      </c>
      <c r="J328" s="20" t="s">
        <v>174</v>
      </c>
      <c r="K328" s="20" t="s">
        <v>2481</v>
      </c>
      <c r="L328" s="20" t="s">
        <v>1262</v>
      </c>
      <c r="M328" s="20" t="s">
        <v>174</v>
      </c>
      <c r="N328" s="20"/>
      <c r="O328" s="19">
        <f t="shared" si="28"/>
        <v>36</v>
      </c>
      <c r="P328" s="19">
        <v>36</v>
      </c>
      <c r="Q328" s="19">
        <v>0</v>
      </c>
      <c r="R328" s="19">
        <v>0</v>
      </c>
      <c r="S328" s="21" t="s">
        <v>1163</v>
      </c>
      <c r="T328" s="21" t="s">
        <v>407</v>
      </c>
      <c r="U328" s="17" t="s">
        <v>192</v>
      </c>
      <c r="V328" s="17" t="str">
        <f t="shared" si="29"/>
        <v>CC</v>
      </c>
      <c r="W328" s="22" t="s">
        <v>246</v>
      </c>
      <c r="X328" s="22">
        <v>1</v>
      </c>
    </row>
    <row r="329" spans="1:24" ht="105" x14ac:dyDescent="0.25">
      <c r="A329" s="9"/>
      <c r="B329" s="17" t="s">
        <v>2478</v>
      </c>
      <c r="C329" s="17" t="s">
        <v>2479</v>
      </c>
      <c r="D329" s="17" t="s">
        <v>157</v>
      </c>
      <c r="E329" s="18" t="str">
        <f t="shared" si="27"/>
        <v>DROIT</v>
      </c>
      <c r="F329" s="18">
        <v>0</v>
      </c>
      <c r="G329" s="19" t="s">
        <v>1263</v>
      </c>
      <c r="H329" s="19">
        <v>6</v>
      </c>
      <c r="I329" s="20" t="s">
        <v>1264</v>
      </c>
      <c r="J329" s="20" t="s">
        <v>174</v>
      </c>
      <c r="K329" s="20" t="s">
        <v>2481</v>
      </c>
      <c r="L329" s="20" t="s">
        <v>1265</v>
      </c>
      <c r="M329" s="20" t="s">
        <v>174</v>
      </c>
      <c r="N329" s="20"/>
      <c r="O329" s="19">
        <f t="shared" si="28"/>
        <v>54</v>
      </c>
      <c r="P329" s="19">
        <v>36</v>
      </c>
      <c r="Q329" s="19">
        <v>18</v>
      </c>
      <c r="R329" s="19">
        <v>0</v>
      </c>
      <c r="S329" s="21" t="s">
        <v>1163</v>
      </c>
      <c r="T329" s="21" t="s">
        <v>407</v>
      </c>
      <c r="U329" s="17" t="s">
        <v>192</v>
      </c>
      <c r="V329" s="17" t="str">
        <f t="shared" si="29"/>
        <v>CC</v>
      </c>
      <c r="W329" s="22" t="s">
        <v>246</v>
      </c>
      <c r="X329" s="22">
        <v>2</v>
      </c>
    </row>
    <row r="330" spans="1:24" ht="78.75" x14ac:dyDescent="0.25">
      <c r="A330" s="9"/>
      <c r="B330" s="17" t="s">
        <v>2478</v>
      </c>
      <c r="C330" s="17" t="s">
        <v>2479</v>
      </c>
      <c r="D330" s="17" t="s">
        <v>157</v>
      </c>
      <c r="E330" s="18" t="str">
        <f t="shared" si="27"/>
        <v>DROIT</v>
      </c>
      <c r="F330" s="18">
        <v>0</v>
      </c>
      <c r="G330" s="19" t="s">
        <v>1266</v>
      </c>
      <c r="H330" s="19">
        <v>4</v>
      </c>
      <c r="I330" s="20" t="s">
        <v>1267</v>
      </c>
      <c r="J330" s="20" t="s">
        <v>174</v>
      </c>
      <c r="K330" s="20" t="s">
        <v>2481</v>
      </c>
      <c r="L330" s="20" t="s">
        <v>173</v>
      </c>
      <c r="M330" s="20" t="s">
        <v>174</v>
      </c>
      <c r="N330" s="20"/>
      <c r="O330" s="19">
        <f t="shared" si="28"/>
        <v>36</v>
      </c>
      <c r="P330" s="19">
        <v>36</v>
      </c>
      <c r="Q330" s="19">
        <v>0</v>
      </c>
      <c r="R330" s="19">
        <v>0</v>
      </c>
      <c r="S330" s="21" t="s">
        <v>1163</v>
      </c>
      <c r="T330" s="21" t="s">
        <v>407</v>
      </c>
      <c r="U330" s="17" t="s">
        <v>192</v>
      </c>
      <c r="V330" s="17" t="str">
        <f t="shared" si="29"/>
        <v>CC</v>
      </c>
      <c r="W330" s="22" t="s">
        <v>246</v>
      </c>
      <c r="X330" s="22">
        <v>1</v>
      </c>
    </row>
    <row r="331" spans="1:24" ht="78.75" x14ac:dyDescent="0.25">
      <c r="A331" s="9"/>
      <c r="B331" s="17" t="s">
        <v>2478</v>
      </c>
      <c r="C331" s="17" t="s">
        <v>2479</v>
      </c>
      <c r="D331" s="17" t="s">
        <v>157</v>
      </c>
      <c r="E331" s="18" t="str">
        <f t="shared" si="27"/>
        <v>DROIT</v>
      </c>
      <c r="F331" s="18">
        <v>0</v>
      </c>
      <c r="G331" s="19" t="s">
        <v>1268</v>
      </c>
      <c r="H331" s="19">
        <v>4</v>
      </c>
      <c r="I331" s="20" t="s">
        <v>1269</v>
      </c>
      <c r="J331" s="20" t="s">
        <v>174</v>
      </c>
      <c r="K331" s="20" t="s">
        <v>2481</v>
      </c>
      <c r="L331" s="20" t="s">
        <v>173</v>
      </c>
      <c r="M331" s="20" t="s">
        <v>174</v>
      </c>
      <c r="N331" s="20"/>
      <c r="O331" s="19">
        <f t="shared" si="28"/>
        <v>36</v>
      </c>
      <c r="P331" s="19">
        <v>36</v>
      </c>
      <c r="Q331" s="19">
        <v>0</v>
      </c>
      <c r="R331" s="19">
        <v>0</v>
      </c>
      <c r="S331" s="21" t="s">
        <v>1163</v>
      </c>
      <c r="T331" s="21" t="s">
        <v>407</v>
      </c>
      <c r="U331" s="17" t="s">
        <v>192</v>
      </c>
      <c r="V331" s="17" t="str">
        <f t="shared" si="29"/>
        <v>CC</v>
      </c>
      <c r="W331" s="22" t="s">
        <v>246</v>
      </c>
      <c r="X331" s="22">
        <v>2</v>
      </c>
    </row>
    <row r="332" spans="1:24" ht="409.5" x14ac:dyDescent="0.25">
      <c r="A332" s="9"/>
      <c r="B332" s="17" t="s">
        <v>2478</v>
      </c>
      <c r="C332" s="17" t="s">
        <v>2479</v>
      </c>
      <c r="D332" s="17" t="s">
        <v>157</v>
      </c>
      <c r="E332" s="18" t="str">
        <f t="shared" si="27"/>
        <v>DROIT</v>
      </c>
      <c r="F332" s="18">
        <v>0</v>
      </c>
      <c r="G332" s="19" t="s">
        <v>1270</v>
      </c>
      <c r="H332" s="19">
        <v>4</v>
      </c>
      <c r="I332" s="20" t="s">
        <v>1246</v>
      </c>
      <c r="J332" s="20" t="s">
        <v>174</v>
      </c>
      <c r="K332" s="20" t="s">
        <v>2481</v>
      </c>
      <c r="L332" s="20" t="s">
        <v>2539</v>
      </c>
      <c r="M332" s="20" t="s">
        <v>174</v>
      </c>
      <c r="N332" s="20"/>
      <c r="O332" s="19">
        <f t="shared" si="28"/>
        <v>36</v>
      </c>
      <c r="P332" s="19">
        <v>36</v>
      </c>
      <c r="Q332" s="19">
        <v>0</v>
      </c>
      <c r="R332" s="19">
        <v>0</v>
      </c>
      <c r="S332" s="21" t="s">
        <v>1271</v>
      </c>
      <c r="T332" s="21" t="s">
        <v>407</v>
      </c>
      <c r="U332" s="17" t="s">
        <v>192</v>
      </c>
      <c r="V332" s="17" t="str">
        <f t="shared" si="29"/>
        <v>CC</v>
      </c>
      <c r="W332" s="22" t="s">
        <v>246</v>
      </c>
      <c r="X332" s="22">
        <v>2</v>
      </c>
    </row>
    <row r="333" spans="1:24" ht="288.75" x14ac:dyDescent="0.25">
      <c r="A333" s="9"/>
      <c r="B333" s="17" t="s">
        <v>2478</v>
      </c>
      <c r="C333" s="17" t="s">
        <v>2479</v>
      </c>
      <c r="D333" s="17" t="s">
        <v>157</v>
      </c>
      <c r="E333" s="18" t="str">
        <f t="shared" si="27"/>
        <v>DROIT</v>
      </c>
      <c r="F333" s="18">
        <v>0</v>
      </c>
      <c r="G333" s="19" t="s">
        <v>1272</v>
      </c>
      <c r="H333" s="19">
        <v>2</v>
      </c>
      <c r="I333" s="20" t="s">
        <v>1273</v>
      </c>
      <c r="J333" s="20" t="s">
        <v>174</v>
      </c>
      <c r="K333" s="20" t="s">
        <v>2481</v>
      </c>
      <c r="L333" s="20" t="s">
        <v>1274</v>
      </c>
      <c r="M333" s="20" t="s">
        <v>174</v>
      </c>
      <c r="N333" s="20"/>
      <c r="O333" s="19">
        <f t="shared" si="28"/>
        <v>16</v>
      </c>
      <c r="P333" s="19">
        <v>16</v>
      </c>
      <c r="Q333" s="19">
        <v>0</v>
      </c>
      <c r="R333" s="19">
        <v>0</v>
      </c>
      <c r="S333" s="21" t="s">
        <v>1163</v>
      </c>
      <c r="T333" s="21" t="s">
        <v>407</v>
      </c>
      <c r="U333" s="17" t="s">
        <v>192</v>
      </c>
      <c r="V333" s="17" t="str">
        <f t="shared" si="29"/>
        <v>CC</v>
      </c>
      <c r="W333" s="22" t="s">
        <v>459</v>
      </c>
      <c r="X333" s="22">
        <v>2</v>
      </c>
    </row>
    <row r="334" spans="1:24" ht="78.75" x14ac:dyDescent="0.25">
      <c r="A334" s="9"/>
      <c r="B334" s="17" t="s">
        <v>2478</v>
      </c>
      <c r="C334" s="17" t="s">
        <v>2479</v>
      </c>
      <c r="D334" s="17" t="s">
        <v>157</v>
      </c>
      <c r="E334" s="18" t="str">
        <f t="shared" si="27"/>
        <v>DROIT</v>
      </c>
      <c r="F334" s="18">
        <v>0</v>
      </c>
      <c r="G334" s="19" t="s">
        <v>1275</v>
      </c>
      <c r="H334" s="19">
        <v>3</v>
      </c>
      <c r="I334" s="20" t="s">
        <v>1276</v>
      </c>
      <c r="J334" s="20" t="s">
        <v>174</v>
      </c>
      <c r="K334" s="20" t="s">
        <v>2481</v>
      </c>
      <c r="L334" s="20" t="s">
        <v>173</v>
      </c>
      <c r="M334" s="20" t="s">
        <v>174</v>
      </c>
      <c r="N334" s="20"/>
      <c r="O334" s="19">
        <f t="shared" si="28"/>
        <v>20</v>
      </c>
      <c r="P334" s="19">
        <v>20</v>
      </c>
      <c r="Q334" s="19">
        <v>0</v>
      </c>
      <c r="R334" s="19">
        <v>0</v>
      </c>
      <c r="S334" s="21" t="s">
        <v>1163</v>
      </c>
      <c r="T334" s="21" t="s">
        <v>407</v>
      </c>
      <c r="U334" s="17" t="s">
        <v>192</v>
      </c>
      <c r="V334" s="17" t="str">
        <f t="shared" si="29"/>
        <v>CC</v>
      </c>
      <c r="W334" s="22" t="s">
        <v>459</v>
      </c>
      <c r="X334" s="22">
        <v>2</v>
      </c>
    </row>
    <row r="335" spans="1:24" ht="409.5" x14ac:dyDescent="0.25">
      <c r="A335" s="9"/>
      <c r="B335" s="17" t="s">
        <v>2478</v>
      </c>
      <c r="C335" s="17" t="s">
        <v>2479</v>
      </c>
      <c r="D335" s="17" t="s">
        <v>157</v>
      </c>
      <c r="E335" s="18" t="str">
        <f t="shared" si="27"/>
        <v>DROIT</v>
      </c>
      <c r="F335" s="18">
        <v>0</v>
      </c>
      <c r="G335" s="19" t="s">
        <v>1277</v>
      </c>
      <c r="H335" s="19">
        <v>3</v>
      </c>
      <c r="I335" s="20" t="s">
        <v>1278</v>
      </c>
      <c r="J335" s="20" t="s">
        <v>174</v>
      </c>
      <c r="K335" s="20" t="s">
        <v>2481</v>
      </c>
      <c r="L335" s="20" t="s">
        <v>1279</v>
      </c>
      <c r="M335" s="20" t="s">
        <v>174</v>
      </c>
      <c r="N335" s="20"/>
      <c r="O335" s="19">
        <f t="shared" si="28"/>
        <v>20</v>
      </c>
      <c r="P335" s="19">
        <v>20</v>
      </c>
      <c r="Q335" s="19">
        <v>0</v>
      </c>
      <c r="R335" s="19">
        <v>0</v>
      </c>
      <c r="S335" s="21" t="s">
        <v>1163</v>
      </c>
      <c r="T335" s="21" t="s">
        <v>407</v>
      </c>
      <c r="U335" s="17" t="s">
        <v>192</v>
      </c>
      <c r="V335" s="17" t="str">
        <f t="shared" si="29"/>
        <v>CC</v>
      </c>
      <c r="W335" s="22" t="s">
        <v>459</v>
      </c>
      <c r="X335" s="22">
        <v>1</v>
      </c>
    </row>
    <row r="336" spans="1:24" ht="262.5" x14ac:dyDescent="0.25">
      <c r="A336" s="9"/>
      <c r="B336" s="17" t="s">
        <v>2478</v>
      </c>
      <c r="C336" s="17" t="s">
        <v>2479</v>
      </c>
      <c r="D336" s="17" t="s">
        <v>157</v>
      </c>
      <c r="E336" s="18" t="str">
        <f t="shared" si="27"/>
        <v>DROIT</v>
      </c>
      <c r="F336" s="18">
        <v>0</v>
      </c>
      <c r="G336" s="19" t="s">
        <v>1280</v>
      </c>
      <c r="H336" s="19">
        <v>4</v>
      </c>
      <c r="I336" s="20" t="s">
        <v>1278</v>
      </c>
      <c r="J336" s="20" t="s">
        <v>174</v>
      </c>
      <c r="K336" s="20" t="s">
        <v>2481</v>
      </c>
      <c r="L336" s="20" t="s">
        <v>1281</v>
      </c>
      <c r="M336" s="20" t="s">
        <v>174</v>
      </c>
      <c r="N336" s="20"/>
      <c r="O336" s="19">
        <f t="shared" si="28"/>
        <v>20</v>
      </c>
      <c r="P336" s="19">
        <v>20</v>
      </c>
      <c r="Q336" s="19">
        <v>0</v>
      </c>
      <c r="R336" s="19">
        <v>0</v>
      </c>
      <c r="S336" s="21" t="s">
        <v>1163</v>
      </c>
      <c r="T336" s="21" t="s">
        <v>407</v>
      </c>
      <c r="U336" s="17" t="s">
        <v>192</v>
      </c>
      <c r="V336" s="17" t="str">
        <f t="shared" si="29"/>
        <v>CC</v>
      </c>
      <c r="W336" s="22" t="s">
        <v>459</v>
      </c>
      <c r="X336" s="22">
        <v>2</v>
      </c>
    </row>
    <row r="337" spans="1:24" ht="105" x14ac:dyDescent="0.25">
      <c r="A337" s="9"/>
      <c r="B337" s="17" t="s">
        <v>2478</v>
      </c>
      <c r="C337" s="17" t="s">
        <v>2479</v>
      </c>
      <c r="D337" s="17" t="s">
        <v>157</v>
      </c>
      <c r="E337" s="18" t="str">
        <f t="shared" si="27"/>
        <v>DROIT</v>
      </c>
      <c r="F337" s="18">
        <v>0</v>
      </c>
      <c r="G337" s="19" t="s">
        <v>1282</v>
      </c>
      <c r="H337" s="19">
        <v>4</v>
      </c>
      <c r="I337" s="20" t="s">
        <v>1283</v>
      </c>
      <c r="J337" s="20" t="s">
        <v>174</v>
      </c>
      <c r="K337" s="20" t="s">
        <v>2481</v>
      </c>
      <c r="L337" s="20" t="s">
        <v>1284</v>
      </c>
      <c r="M337" s="20" t="s">
        <v>174</v>
      </c>
      <c r="N337" s="20"/>
      <c r="O337" s="19">
        <f t="shared" si="28"/>
        <v>30</v>
      </c>
      <c r="P337" s="19">
        <v>30</v>
      </c>
      <c r="Q337" s="19">
        <v>0</v>
      </c>
      <c r="R337" s="19">
        <v>0</v>
      </c>
      <c r="S337" s="21" t="s">
        <v>1163</v>
      </c>
      <c r="T337" s="21" t="s">
        <v>407</v>
      </c>
      <c r="U337" s="17" t="s">
        <v>192</v>
      </c>
      <c r="V337" s="17" t="str">
        <f t="shared" si="29"/>
        <v>CC</v>
      </c>
      <c r="W337" s="22" t="s">
        <v>459</v>
      </c>
      <c r="X337" s="22">
        <v>1</v>
      </c>
    </row>
    <row r="338" spans="1:24" ht="52.5" x14ac:dyDescent="0.25">
      <c r="A338" s="9"/>
      <c r="B338" s="17" t="s">
        <v>2478</v>
      </c>
      <c r="C338" s="17" t="s">
        <v>2479</v>
      </c>
      <c r="D338" s="17" t="s">
        <v>157</v>
      </c>
      <c r="E338" s="18" t="str">
        <f t="shared" si="27"/>
        <v>DROIT</v>
      </c>
      <c r="F338" s="18">
        <v>0</v>
      </c>
      <c r="G338" s="19" t="s">
        <v>1285</v>
      </c>
      <c r="H338" s="19">
        <v>3</v>
      </c>
      <c r="I338" s="20" t="s">
        <v>1286</v>
      </c>
      <c r="J338" s="20" t="s">
        <v>174</v>
      </c>
      <c r="K338" s="20" t="s">
        <v>2481</v>
      </c>
      <c r="L338" s="20" t="s">
        <v>173</v>
      </c>
      <c r="M338" s="20" t="s">
        <v>174</v>
      </c>
      <c r="N338" s="20"/>
      <c r="O338" s="19">
        <f t="shared" si="28"/>
        <v>20</v>
      </c>
      <c r="P338" s="19">
        <v>20</v>
      </c>
      <c r="Q338" s="19">
        <v>0</v>
      </c>
      <c r="R338" s="19">
        <v>0</v>
      </c>
      <c r="S338" s="21" t="s">
        <v>1163</v>
      </c>
      <c r="T338" s="21" t="s">
        <v>407</v>
      </c>
      <c r="U338" s="17" t="s">
        <v>192</v>
      </c>
      <c r="V338" s="17" t="str">
        <f t="shared" si="29"/>
        <v>CC</v>
      </c>
      <c r="W338" s="22" t="s">
        <v>459</v>
      </c>
      <c r="X338" s="22">
        <v>2</v>
      </c>
    </row>
    <row r="339" spans="1:24" ht="52.5" x14ac:dyDescent="0.25">
      <c r="A339" s="9"/>
      <c r="B339" s="17" t="s">
        <v>2478</v>
      </c>
      <c r="C339" s="17" t="s">
        <v>2479</v>
      </c>
      <c r="D339" s="17" t="s">
        <v>157</v>
      </c>
      <c r="E339" s="18" t="str">
        <f t="shared" si="27"/>
        <v>DROIT</v>
      </c>
      <c r="F339" s="18">
        <v>0</v>
      </c>
      <c r="G339" s="19" t="s">
        <v>1287</v>
      </c>
      <c r="H339" s="19">
        <v>3</v>
      </c>
      <c r="I339" s="20" t="s">
        <v>1288</v>
      </c>
      <c r="J339" s="20" t="s">
        <v>174</v>
      </c>
      <c r="K339" s="20" t="s">
        <v>2481</v>
      </c>
      <c r="L339" s="20" t="s">
        <v>173</v>
      </c>
      <c r="M339" s="20" t="s">
        <v>174</v>
      </c>
      <c r="N339" s="20"/>
      <c r="O339" s="19">
        <f t="shared" si="28"/>
        <v>30</v>
      </c>
      <c r="P339" s="19">
        <v>30</v>
      </c>
      <c r="Q339" s="19">
        <v>0</v>
      </c>
      <c r="R339" s="19">
        <v>0</v>
      </c>
      <c r="S339" s="21" t="s">
        <v>1163</v>
      </c>
      <c r="T339" s="21" t="s">
        <v>407</v>
      </c>
      <c r="U339" s="17" t="s">
        <v>192</v>
      </c>
      <c r="V339" s="17" t="str">
        <f t="shared" si="29"/>
        <v>CC</v>
      </c>
      <c r="W339" s="22" t="s">
        <v>459</v>
      </c>
      <c r="X339" s="22">
        <v>1</v>
      </c>
    </row>
    <row r="340" spans="1:24" ht="52.5" x14ac:dyDescent="0.25">
      <c r="A340" s="9"/>
      <c r="B340" s="17" t="s">
        <v>2478</v>
      </c>
      <c r="C340" s="17" t="s">
        <v>2479</v>
      </c>
      <c r="D340" s="17" t="s">
        <v>157</v>
      </c>
      <c r="E340" s="18" t="str">
        <f t="shared" si="27"/>
        <v>DROIT</v>
      </c>
      <c r="F340" s="18">
        <v>0</v>
      </c>
      <c r="G340" s="19" t="s">
        <v>1289</v>
      </c>
      <c r="H340" s="19">
        <v>3</v>
      </c>
      <c r="I340" s="20" t="s">
        <v>1290</v>
      </c>
      <c r="J340" s="20" t="s">
        <v>174</v>
      </c>
      <c r="K340" s="20" t="s">
        <v>2481</v>
      </c>
      <c r="L340" s="20" t="s">
        <v>173</v>
      </c>
      <c r="M340" s="20" t="s">
        <v>174</v>
      </c>
      <c r="N340" s="20"/>
      <c r="O340" s="19">
        <f t="shared" si="28"/>
        <v>30</v>
      </c>
      <c r="P340" s="19">
        <v>30</v>
      </c>
      <c r="Q340" s="19">
        <v>0</v>
      </c>
      <c r="R340" s="19">
        <v>0</v>
      </c>
      <c r="S340" s="21" t="s">
        <v>1163</v>
      </c>
      <c r="T340" s="21" t="s">
        <v>407</v>
      </c>
      <c r="U340" s="17" t="s">
        <v>192</v>
      </c>
      <c r="V340" s="17" t="str">
        <f t="shared" si="29"/>
        <v>CC</v>
      </c>
      <c r="W340" s="22" t="s">
        <v>459</v>
      </c>
      <c r="X340" s="22">
        <v>1</v>
      </c>
    </row>
    <row r="341" spans="1:24" ht="393.75" x14ac:dyDescent="0.25">
      <c r="A341" s="9"/>
      <c r="B341" s="17" t="s">
        <v>2478</v>
      </c>
      <c r="C341" s="17" t="s">
        <v>2479</v>
      </c>
      <c r="D341" s="17" t="s">
        <v>157</v>
      </c>
      <c r="E341" s="18" t="str">
        <f t="shared" si="27"/>
        <v>DROIT</v>
      </c>
      <c r="F341" s="18">
        <v>0</v>
      </c>
      <c r="G341" s="19" t="s">
        <v>1291</v>
      </c>
      <c r="H341" s="19">
        <v>5</v>
      </c>
      <c r="I341" s="20" t="s">
        <v>1292</v>
      </c>
      <c r="J341" s="20" t="s">
        <v>174</v>
      </c>
      <c r="K341" s="20" t="s">
        <v>2481</v>
      </c>
      <c r="L341" s="20" t="s">
        <v>1293</v>
      </c>
      <c r="M341" s="20" t="s">
        <v>174</v>
      </c>
      <c r="N341" s="20"/>
      <c r="O341" s="19">
        <f t="shared" si="28"/>
        <v>30</v>
      </c>
      <c r="P341" s="19">
        <v>30</v>
      </c>
      <c r="Q341" s="19">
        <v>0</v>
      </c>
      <c r="R341" s="19">
        <v>0</v>
      </c>
      <c r="S341" s="21" t="s">
        <v>1163</v>
      </c>
      <c r="T341" s="21" t="s">
        <v>407</v>
      </c>
      <c r="U341" s="17" t="s">
        <v>192</v>
      </c>
      <c r="V341" s="17" t="str">
        <f t="shared" si="29"/>
        <v>CC</v>
      </c>
      <c r="W341" s="22" t="s">
        <v>459</v>
      </c>
      <c r="X341" s="22">
        <v>2</v>
      </c>
    </row>
    <row r="342" spans="1:24" ht="315" x14ac:dyDescent="0.25">
      <c r="A342" s="9"/>
      <c r="B342" s="17" t="s">
        <v>2478</v>
      </c>
      <c r="C342" s="17" t="s">
        <v>2479</v>
      </c>
      <c r="D342" s="17" t="s">
        <v>157</v>
      </c>
      <c r="E342" s="18" t="str">
        <f t="shared" si="27"/>
        <v>DROIT</v>
      </c>
      <c r="F342" s="18">
        <v>0</v>
      </c>
      <c r="G342" s="19" t="s">
        <v>1294</v>
      </c>
      <c r="H342" s="19">
        <v>2</v>
      </c>
      <c r="I342" s="20" t="s">
        <v>1295</v>
      </c>
      <c r="J342" s="20" t="s">
        <v>174</v>
      </c>
      <c r="K342" s="20" t="s">
        <v>2481</v>
      </c>
      <c r="L342" s="20" t="s">
        <v>1296</v>
      </c>
      <c r="M342" s="20" t="s">
        <v>174</v>
      </c>
      <c r="N342" s="20"/>
      <c r="O342" s="19">
        <f t="shared" si="28"/>
        <v>15</v>
      </c>
      <c r="P342" s="19">
        <v>15</v>
      </c>
      <c r="Q342" s="19">
        <v>0</v>
      </c>
      <c r="R342" s="19">
        <v>0</v>
      </c>
      <c r="S342" s="21" t="s">
        <v>1163</v>
      </c>
      <c r="T342" s="21" t="s">
        <v>407</v>
      </c>
      <c r="U342" s="17" t="s">
        <v>192</v>
      </c>
      <c r="V342" s="17" t="str">
        <f t="shared" si="29"/>
        <v>CC</v>
      </c>
      <c r="W342" s="22" t="s">
        <v>459</v>
      </c>
      <c r="X342" s="22">
        <v>2</v>
      </c>
    </row>
    <row r="343" spans="1:24" ht="52.5" x14ac:dyDescent="0.25">
      <c r="A343" s="9"/>
      <c r="B343" s="17" t="s">
        <v>2478</v>
      </c>
      <c r="C343" s="17" t="s">
        <v>2479</v>
      </c>
      <c r="D343" s="17" t="s">
        <v>157</v>
      </c>
      <c r="E343" s="18" t="str">
        <f t="shared" si="27"/>
        <v>DROIT</v>
      </c>
      <c r="F343" s="18">
        <v>0</v>
      </c>
      <c r="G343" s="19" t="s">
        <v>1297</v>
      </c>
      <c r="H343" s="19">
        <v>3</v>
      </c>
      <c r="I343" s="20" t="s">
        <v>1298</v>
      </c>
      <c r="J343" s="20" t="s">
        <v>174</v>
      </c>
      <c r="K343" s="20" t="s">
        <v>2481</v>
      </c>
      <c r="L343" s="20" t="s">
        <v>173</v>
      </c>
      <c r="M343" s="20" t="s">
        <v>174</v>
      </c>
      <c r="N343" s="20"/>
      <c r="O343" s="19">
        <f t="shared" si="28"/>
        <v>30</v>
      </c>
      <c r="P343" s="19">
        <v>30</v>
      </c>
      <c r="Q343" s="19">
        <v>0</v>
      </c>
      <c r="R343" s="19">
        <v>0</v>
      </c>
      <c r="S343" s="21" t="s">
        <v>1163</v>
      </c>
      <c r="T343" s="21" t="s">
        <v>407</v>
      </c>
      <c r="U343" s="17" t="s">
        <v>192</v>
      </c>
      <c r="V343" s="17" t="str">
        <f t="shared" si="29"/>
        <v>CC</v>
      </c>
      <c r="W343" s="22" t="s">
        <v>459</v>
      </c>
      <c r="X343" s="22">
        <v>1</v>
      </c>
    </row>
    <row r="344" spans="1:24" ht="52.5" x14ac:dyDescent="0.25">
      <c r="A344" s="9"/>
      <c r="B344" s="17" t="s">
        <v>2478</v>
      </c>
      <c r="C344" s="17" t="s">
        <v>2479</v>
      </c>
      <c r="D344" s="17" t="s">
        <v>157</v>
      </c>
      <c r="E344" s="18" t="str">
        <f t="shared" si="27"/>
        <v>DROIT</v>
      </c>
      <c r="F344" s="18">
        <v>0</v>
      </c>
      <c r="G344" s="19" t="s">
        <v>1299</v>
      </c>
      <c r="H344" s="19">
        <v>7</v>
      </c>
      <c r="I344" s="20" t="s">
        <v>1300</v>
      </c>
      <c r="J344" s="20" t="s">
        <v>174</v>
      </c>
      <c r="K344" s="20" t="s">
        <v>2481</v>
      </c>
      <c r="L344" s="20" t="s">
        <v>173</v>
      </c>
      <c r="M344" s="20" t="s">
        <v>174</v>
      </c>
      <c r="N344" s="20"/>
      <c r="O344" s="19">
        <f t="shared" si="28"/>
        <v>45</v>
      </c>
      <c r="P344" s="19">
        <v>30</v>
      </c>
      <c r="Q344" s="19">
        <v>15</v>
      </c>
      <c r="R344" s="19">
        <v>0</v>
      </c>
      <c r="S344" s="21" t="s">
        <v>1163</v>
      </c>
      <c r="T344" s="21" t="s">
        <v>407</v>
      </c>
      <c r="U344" s="17" t="s">
        <v>192</v>
      </c>
      <c r="V344" s="17" t="str">
        <f t="shared" si="29"/>
        <v>CC</v>
      </c>
      <c r="W344" s="22" t="s">
        <v>459</v>
      </c>
      <c r="X344" s="22">
        <v>2</v>
      </c>
    </row>
    <row r="345" spans="1:24" ht="52.5" x14ac:dyDescent="0.25">
      <c r="A345" s="9"/>
      <c r="B345" s="17" t="s">
        <v>2478</v>
      </c>
      <c r="C345" s="17" t="s">
        <v>2479</v>
      </c>
      <c r="D345" s="17" t="s">
        <v>157</v>
      </c>
      <c r="E345" s="18" t="str">
        <f t="shared" si="27"/>
        <v>DROIT</v>
      </c>
      <c r="F345" s="18">
        <v>0</v>
      </c>
      <c r="G345" s="19" t="s">
        <v>1301</v>
      </c>
      <c r="H345" s="19">
        <v>2</v>
      </c>
      <c r="I345" s="20" t="s">
        <v>1302</v>
      </c>
      <c r="J345" s="20" t="s">
        <v>174</v>
      </c>
      <c r="K345" s="20" t="s">
        <v>2481</v>
      </c>
      <c r="L345" s="20" t="s">
        <v>173</v>
      </c>
      <c r="M345" s="20" t="s">
        <v>174</v>
      </c>
      <c r="N345" s="20"/>
      <c r="O345" s="19">
        <f t="shared" si="28"/>
        <v>15</v>
      </c>
      <c r="P345" s="19">
        <v>15</v>
      </c>
      <c r="Q345" s="19">
        <v>0</v>
      </c>
      <c r="R345" s="19">
        <v>0</v>
      </c>
      <c r="S345" s="21" t="s">
        <v>1163</v>
      </c>
      <c r="T345" s="21" t="s">
        <v>407</v>
      </c>
      <c r="U345" s="17" t="s">
        <v>192</v>
      </c>
      <c r="V345" s="17" t="str">
        <f t="shared" si="29"/>
        <v>CC</v>
      </c>
      <c r="W345" s="22" t="s">
        <v>459</v>
      </c>
      <c r="X345" s="22">
        <v>2</v>
      </c>
    </row>
    <row r="346" spans="1:24" ht="78.75" x14ac:dyDescent="0.25">
      <c r="A346" s="9"/>
      <c r="B346" s="17" t="s">
        <v>2478</v>
      </c>
      <c r="C346" s="17" t="s">
        <v>2479</v>
      </c>
      <c r="D346" s="17" t="s">
        <v>157</v>
      </c>
      <c r="E346" s="18" t="str">
        <f t="shared" si="27"/>
        <v>DROIT</v>
      </c>
      <c r="F346" s="18">
        <v>0</v>
      </c>
      <c r="G346" s="19" t="s">
        <v>1303</v>
      </c>
      <c r="H346" s="19">
        <v>3</v>
      </c>
      <c r="I346" s="20" t="s">
        <v>1304</v>
      </c>
      <c r="J346" s="20" t="s">
        <v>174</v>
      </c>
      <c r="K346" s="20" t="s">
        <v>2481</v>
      </c>
      <c r="L346" s="20" t="s">
        <v>173</v>
      </c>
      <c r="M346" s="20" t="s">
        <v>174</v>
      </c>
      <c r="N346" s="20"/>
      <c r="O346" s="19">
        <f t="shared" si="28"/>
        <v>15</v>
      </c>
      <c r="P346" s="19">
        <v>15</v>
      </c>
      <c r="Q346" s="19">
        <v>0</v>
      </c>
      <c r="R346" s="19">
        <v>0</v>
      </c>
      <c r="S346" s="21" t="s">
        <v>1163</v>
      </c>
      <c r="T346" s="21" t="s">
        <v>407</v>
      </c>
      <c r="U346" s="17" t="s">
        <v>192</v>
      </c>
      <c r="V346" s="17" t="str">
        <f t="shared" si="29"/>
        <v>CC</v>
      </c>
      <c r="W346" s="22" t="s">
        <v>459</v>
      </c>
      <c r="X346" s="22">
        <v>1</v>
      </c>
    </row>
    <row r="347" spans="1:24" ht="52.5" x14ac:dyDescent="0.25">
      <c r="A347" s="9"/>
      <c r="B347" s="17" t="s">
        <v>2478</v>
      </c>
      <c r="C347" s="17" t="s">
        <v>2479</v>
      </c>
      <c r="D347" s="17" t="s">
        <v>157</v>
      </c>
      <c r="E347" s="18" t="str">
        <f t="shared" si="27"/>
        <v>DROIT</v>
      </c>
      <c r="F347" s="18">
        <v>0</v>
      </c>
      <c r="G347" s="19" t="s">
        <v>1305</v>
      </c>
      <c r="H347" s="19">
        <v>7</v>
      </c>
      <c r="I347" s="20" t="s">
        <v>1306</v>
      </c>
      <c r="J347" s="20" t="s">
        <v>174</v>
      </c>
      <c r="K347" s="20" t="s">
        <v>2481</v>
      </c>
      <c r="L347" s="20" t="s">
        <v>173</v>
      </c>
      <c r="M347" s="20" t="s">
        <v>174</v>
      </c>
      <c r="N347" s="20"/>
      <c r="O347" s="19">
        <f t="shared" si="28"/>
        <v>45</v>
      </c>
      <c r="P347" s="19">
        <v>30</v>
      </c>
      <c r="Q347" s="19">
        <v>15</v>
      </c>
      <c r="R347" s="19">
        <v>0</v>
      </c>
      <c r="S347" s="21" t="s">
        <v>1163</v>
      </c>
      <c r="T347" s="21" t="s">
        <v>407</v>
      </c>
      <c r="U347" s="17" t="s">
        <v>192</v>
      </c>
      <c r="V347" s="17" t="str">
        <f t="shared" si="29"/>
        <v>CC</v>
      </c>
      <c r="W347" s="22" t="s">
        <v>459</v>
      </c>
      <c r="X347" s="22">
        <v>1</v>
      </c>
    </row>
    <row r="348" spans="1:24" ht="52.5" x14ac:dyDescent="0.25">
      <c r="A348" s="9"/>
      <c r="B348" s="17" t="s">
        <v>2478</v>
      </c>
      <c r="C348" s="17" t="s">
        <v>2479</v>
      </c>
      <c r="D348" s="17" t="s">
        <v>157</v>
      </c>
      <c r="E348" s="18" t="str">
        <f t="shared" si="27"/>
        <v>DROIT</v>
      </c>
      <c r="F348" s="18">
        <v>0</v>
      </c>
      <c r="G348" s="19" t="s">
        <v>1307</v>
      </c>
      <c r="H348" s="19">
        <v>5</v>
      </c>
      <c r="I348" s="20" t="s">
        <v>1308</v>
      </c>
      <c r="J348" s="20" t="s">
        <v>174</v>
      </c>
      <c r="K348" s="20" t="s">
        <v>2481</v>
      </c>
      <c r="L348" s="20" t="s">
        <v>173</v>
      </c>
      <c r="M348" s="20" t="s">
        <v>174</v>
      </c>
      <c r="N348" s="20"/>
      <c r="O348" s="19">
        <f t="shared" si="28"/>
        <v>24</v>
      </c>
      <c r="P348" s="19">
        <v>24</v>
      </c>
      <c r="Q348" s="19">
        <v>0</v>
      </c>
      <c r="R348" s="19">
        <v>0</v>
      </c>
      <c r="S348" s="21" t="s">
        <v>1163</v>
      </c>
      <c r="T348" s="21" t="s">
        <v>407</v>
      </c>
      <c r="U348" s="17" t="s">
        <v>192</v>
      </c>
      <c r="V348" s="17" t="str">
        <f t="shared" si="29"/>
        <v>CC</v>
      </c>
      <c r="W348" s="22" t="s">
        <v>459</v>
      </c>
      <c r="X348" s="22">
        <v>2</v>
      </c>
    </row>
    <row r="349" spans="1:24" ht="409.5" x14ac:dyDescent="0.25">
      <c r="A349" s="17" t="s">
        <v>1309</v>
      </c>
      <c r="B349" s="17" t="s">
        <v>1310</v>
      </c>
      <c r="C349" s="17" t="str">
        <f>B349</f>
        <v>Lettres et Langues</v>
      </c>
      <c r="D349" s="17" t="s">
        <v>177</v>
      </c>
      <c r="E349" s="18" t="str">
        <f>D349</f>
        <v>ANGLAIS</v>
      </c>
      <c r="F349" s="18">
        <v>0</v>
      </c>
      <c r="G349" s="19" t="s">
        <v>185</v>
      </c>
      <c r="H349" s="19">
        <v>5</v>
      </c>
      <c r="I349" s="20" t="s">
        <v>186</v>
      </c>
      <c r="J349" s="20" t="s">
        <v>1311</v>
      </c>
      <c r="K349" s="20" t="s">
        <v>177</v>
      </c>
      <c r="L349" s="20" t="s">
        <v>1312</v>
      </c>
      <c r="M349" s="20" t="s">
        <v>1313</v>
      </c>
      <c r="N349" s="20" t="s">
        <v>1314</v>
      </c>
      <c r="O349" s="19">
        <v>30</v>
      </c>
      <c r="P349" s="19">
        <v>12</v>
      </c>
      <c r="Q349" s="19">
        <v>18</v>
      </c>
      <c r="R349" s="19">
        <v>0</v>
      </c>
      <c r="S349" s="21" t="s">
        <v>1315</v>
      </c>
      <c r="T349" s="21" t="s">
        <v>407</v>
      </c>
      <c r="U349" s="17" t="s">
        <v>192</v>
      </c>
      <c r="V349" s="17" t="str">
        <f>U349</f>
        <v>CC</v>
      </c>
      <c r="W349" s="22" t="s">
        <v>153</v>
      </c>
      <c r="X349" s="22">
        <v>1</v>
      </c>
    </row>
    <row r="350" spans="1:24" ht="409.5" x14ac:dyDescent="0.25">
      <c r="A350" s="17" t="s">
        <v>1309</v>
      </c>
      <c r="B350" s="17" t="s">
        <v>1310</v>
      </c>
      <c r="C350" s="17" t="str">
        <f t="shared" ref="C350:C403" si="30">B350</f>
        <v>Lettres et Langues</v>
      </c>
      <c r="D350" s="17" t="s">
        <v>177</v>
      </c>
      <c r="E350" s="18" t="str">
        <f t="shared" ref="E350:E403" si="31">D350</f>
        <v>ANGLAIS</v>
      </c>
      <c r="F350" s="18">
        <v>0</v>
      </c>
      <c r="G350" s="19" t="s">
        <v>193</v>
      </c>
      <c r="H350" s="19">
        <v>5</v>
      </c>
      <c r="I350" s="20" t="s">
        <v>194</v>
      </c>
      <c r="J350" s="20" t="s">
        <v>1316</v>
      </c>
      <c r="K350" s="20" t="s">
        <v>177</v>
      </c>
      <c r="L350" s="20" t="s">
        <v>1317</v>
      </c>
      <c r="M350" s="20" t="s">
        <v>1318</v>
      </c>
      <c r="N350" s="20" t="s">
        <v>1319</v>
      </c>
      <c r="O350" s="19">
        <v>30</v>
      </c>
      <c r="P350" s="19">
        <v>12</v>
      </c>
      <c r="Q350" s="19">
        <v>18</v>
      </c>
      <c r="R350" s="19">
        <v>0</v>
      </c>
      <c r="S350" s="21" t="s">
        <v>199</v>
      </c>
      <c r="T350" s="21" t="s">
        <v>407</v>
      </c>
      <c r="U350" s="17" t="s">
        <v>192</v>
      </c>
      <c r="V350" s="17" t="str">
        <f t="shared" ref="V350:V403" si="32">U350</f>
        <v>CC</v>
      </c>
      <c r="W350" s="22" t="s">
        <v>153</v>
      </c>
      <c r="X350" s="22">
        <v>1</v>
      </c>
    </row>
    <row r="351" spans="1:24" ht="409.5" x14ac:dyDescent="0.25">
      <c r="A351" s="17" t="s">
        <v>1309</v>
      </c>
      <c r="B351" s="17" t="s">
        <v>1310</v>
      </c>
      <c r="C351" s="17" t="str">
        <f t="shared" si="30"/>
        <v>Lettres et Langues</v>
      </c>
      <c r="D351" s="17" t="s">
        <v>177</v>
      </c>
      <c r="E351" s="18" t="str">
        <f t="shared" si="31"/>
        <v>ANGLAIS</v>
      </c>
      <c r="F351" s="18">
        <v>0</v>
      </c>
      <c r="G351" s="19" t="s">
        <v>200</v>
      </c>
      <c r="H351" s="19">
        <v>4</v>
      </c>
      <c r="I351" s="20" t="s">
        <v>201</v>
      </c>
      <c r="J351" s="20" t="s">
        <v>202</v>
      </c>
      <c r="K351" s="20" t="s">
        <v>2566</v>
      </c>
      <c r="L351" s="20" t="s">
        <v>2540</v>
      </c>
      <c r="M351" s="20" t="s">
        <v>1320</v>
      </c>
      <c r="N351" s="20" t="s">
        <v>2541</v>
      </c>
      <c r="O351" s="19">
        <v>24</v>
      </c>
      <c r="P351" s="19">
        <v>0</v>
      </c>
      <c r="Q351" s="19">
        <v>24</v>
      </c>
      <c r="R351" s="19">
        <v>0</v>
      </c>
      <c r="S351" s="21" t="s">
        <v>1321</v>
      </c>
      <c r="T351" s="21" t="s">
        <v>407</v>
      </c>
      <c r="U351" s="17" t="s">
        <v>192</v>
      </c>
      <c r="V351" s="17" t="str">
        <f t="shared" si="32"/>
        <v>CC</v>
      </c>
      <c r="W351" s="22" t="s">
        <v>153</v>
      </c>
      <c r="X351" s="22">
        <v>1</v>
      </c>
    </row>
    <row r="352" spans="1:24" ht="131.25" x14ac:dyDescent="0.25">
      <c r="A352" s="17" t="s">
        <v>1322</v>
      </c>
      <c r="B352" s="17" t="s">
        <v>1310</v>
      </c>
      <c r="C352" s="17" t="str">
        <f t="shared" si="30"/>
        <v>Lettres et Langues</v>
      </c>
      <c r="D352" s="17" t="s">
        <v>177</v>
      </c>
      <c r="E352" s="18" t="str">
        <f t="shared" si="31"/>
        <v>ANGLAIS</v>
      </c>
      <c r="F352" s="18">
        <v>0</v>
      </c>
      <c r="G352" s="19" t="s">
        <v>1323</v>
      </c>
      <c r="H352" s="19">
        <v>3</v>
      </c>
      <c r="I352" s="20" t="s">
        <v>2542</v>
      </c>
      <c r="J352" s="20" t="s">
        <v>1324</v>
      </c>
      <c r="K352" s="20" t="s">
        <v>2481</v>
      </c>
      <c r="L352" s="20" t="s">
        <v>2543</v>
      </c>
      <c r="M352" s="20" t="s">
        <v>1325</v>
      </c>
      <c r="N352" s="20"/>
      <c r="O352" s="19">
        <v>18</v>
      </c>
      <c r="P352" s="19">
        <v>0</v>
      </c>
      <c r="Q352" s="19">
        <v>18</v>
      </c>
      <c r="R352" s="19">
        <v>0</v>
      </c>
      <c r="S352" s="21" t="s">
        <v>908</v>
      </c>
      <c r="T352" s="21" t="s">
        <v>407</v>
      </c>
      <c r="U352" s="17" t="s">
        <v>192</v>
      </c>
      <c r="V352" s="17" t="str">
        <f t="shared" si="32"/>
        <v>CC</v>
      </c>
      <c r="W352" s="22" t="s">
        <v>153</v>
      </c>
      <c r="X352" s="22">
        <v>1</v>
      </c>
    </row>
    <row r="353" spans="1:24" ht="409.5" x14ac:dyDescent="0.25">
      <c r="A353" s="17"/>
      <c r="B353" s="17" t="s">
        <v>1310</v>
      </c>
      <c r="C353" s="17" t="str">
        <f t="shared" si="30"/>
        <v>Lettres et Langues</v>
      </c>
      <c r="D353" s="17" t="s">
        <v>177</v>
      </c>
      <c r="E353" s="18" t="str">
        <f t="shared" si="31"/>
        <v>ANGLAIS</v>
      </c>
      <c r="F353" s="18">
        <v>0</v>
      </c>
      <c r="G353" s="19" t="s">
        <v>219</v>
      </c>
      <c r="H353" s="19">
        <v>5</v>
      </c>
      <c r="I353" s="20" t="s">
        <v>1326</v>
      </c>
      <c r="J353" s="20" t="s">
        <v>1327</v>
      </c>
      <c r="K353" s="20" t="s">
        <v>177</v>
      </c>
      <c r="L353" s="20" t="s">
        <v>2485</v>
      </c>
      <c r="M353" s="20" t="s">
        <v>1328</v>
      </c>
      <c r="N353" s="20" t="s">
        <v>1329</v>
      </c>
      <c r="O353" s="19">
        <v>30</v>
      </c>
      <c r="P353" s="19">
        <v>12</v>
      </c>
      <c r="Q353" s="19">
        <v>18</v>
      </c>
      <c r="R353" s="19">
        <v>0</v>
      </c>
      <c r="S353" s="21" t="s">
        <v>224</v>
      </c>
      <c r="T353" s="21" t="s">
        <v>407</v>
      </c>
      <c r="U353" s="17" t="s">
        <v>192</v>
      </c>
      <c r="V353" s="17" t="str">
        <f t="shared" si="32"/>
        <v>CC</v>
      </c>
      <c r="W353" s="22" t="s">
        <v>154</v>
      </c>
      <c r="X353" s="22">
        <v>1</v>
      </c>
    </row>
    <row r="354" spans="1:24" ht="409.5" x14ac:dyDescent="0.25">
      <c r="A354" s="17"/>
      <c r="B354" s="17" t="s">
        <v>1310</v>
      </c>
      <c r="C354" s="17" t="str">
        <f t="shared" si="30"/>
        <v>Lettres et Langues</v>
      </c>
      <c r="D354" s="17" t="s">
        <v>177</v>
      </c>
      <c r="E354" s="18" t="str">
        <f t="shared" si="31"/>
        <v>ANGLAIS</v>
      </c>
      <c r="F354" s="18">
        <v>0</v>
      </c>
      <c r="G354" s="19" t="s">
        <v>232</v>
      </c>
      <c r="H354" s="19">
        <v>5</v>
      </c>
      <c r="I354" s="20" t="s">
        <v>1330</v>
      </c>
      <c r="J354" s="20" t="s">
        <v>1331</v>
      </c>
      <c r="K354" s="20" t="s">
        <v>177</v>
      </c>
      <c r="L354" s="20" t="s">
        <v>235</v>
      </c>
      <c r="M354" s="20" t="s">
        <v>1332</v>
      </c>
      <c r="N354" s="20" t="s">
        <v>1333</v>
      </c>
      <c r="O354" s="19">
        <v>30</v>
      </c>
      <c r="P354" s="19">
        <v>12</v>
      </c>
      <c r="Q354" s="19">
        <v>18</v>
      </c>
      <c r="R354" s="19">
        <v>0</v>
      </c>
      <c r="S354" s="21" t="s">
        <v>1334</v>
      </c>
      <c r="T354" s="21" t="s">
        <v>407</v>
      </c>
      <c r="U354" s="17" t="s">
        <v>192</v>
      </c>
      <c r="V354" s="17" t="str">
        <f t="shared" si="32"/>
        <v>CC</v>
      </c>
      <c r="W354" s="22" t="s">
        <v>154</v>
      </c>
      <c r="X354" s="22">
        <v>1</v>
      </c>
    </row>
    <row r="355" spans="1:24" ht="409.5" x14ac:dyDescent="0.25">
      <c r="A355" s="17"/>
      <c r="B355" s="17" t="s">
        <v>1310</v>
      </c>
      <c r="C355" s="17" t="str">
        <f t="shared" si="30"/>
        <v>Lettres et Langues</v>
      </c>
      <c r="D355" s="17" t="s">
        <v>177</v>
      </c>
      <c r="E355" s="18" t="str">
        <f t="shared" si="31"/>
        <v>ANGLAIS</v>
      </c>
      <c r="F355" s="18">
        <v>0</v>
      </c>
      <c r="G355" s="19" t="s">
        <v>1335</v>
      </c>
      <c r="H355" s="19">
        <v>3</v>
      </c>
      <c r="I355" s="20" t="s">
        <v>582</v>
      </c>
      <c r="J355" s="20" t="s">
        <v>583</v>
      </c>
      <c r="K355" s="20" t="s">
        <v>2566</v>
      </c>
      <c r="L355" s="20" t="s">
        <v>1336</v>
      </c>
      <c r="M355" s="20" t="s">
        <v>1337</v>
      </c>
      <c r="N355" s="20" t="s">
        <v>2544</v>
      </c>
      <c r="O355" s="19">
        <v>18</v>
      </c>
      <c r="P355" s="19">
        <v>0</v>
      </c>
      <c r="Q355" s="19">
        <v>18</v>
      </c>
      <c r="R355" s="19">
        <v>0</v>
      </c>
      <c r="S355" s="21" t="s">
        <v>1338</v>
      </c>
      <c r="T355" s="21" t="s">
        <v>407</v>
      </c>
      <c r="U355" s="17" t="s">
        <v>192</v>
      </c>
      <c r="V355" s="17" t="str">
        <f t="shared" si="32"/>
        <v>CC</v>
      </c>
      <c r="W355" s="22" t="s">
        <v>154</v>
      </c>
      <c r="X355" s="22">
        <v>1</v>
      </c>
    </row>
    <row r="356" spans="1:24" ht="409.5" x14ac:dyDescent="0.25">
      <c r="A356" s="17" t="s">
        <v>1339</v>
      </c>
      <c r="B356" s="17" t="s">
        <v>1310</v>
      </c>
      <c r="C356" s="17" t="str">
        <f t="shared" si="30"/>
        <v>Lettres et Langues</v>
      </c>
      <c r="D356" s="17" t="s">
        <v>177</v>
      </c>
      <c r="E356" s="18" t="str">
        <f t="shared" si="31"/>
        <v>ANGLAIS</v>
      </c>
      <c r="F356" s="18">
        <v>0</v>
      </c>
      <c r="G356" s="19" t="s">
        <v>239</v>
      </c>
      <c r="H356" s="19">
        <v>4</v>
      </c>
      <c r="I356" s="20" t="s">
        <v>1340</v>
      </c>
      <c r="J356" s="20" t="s">
        <v>1341</v>
      </c>
      <c r="K356" s="20" t="s">
        <v>177</v>
      </c>
      <c r="L356" s="20" t="s">
        <v>173</v>
      </c>
      <c r="M356" s="20" t="s">
        <v>1342</v>
      </c>
      <c r="N356" s="20" t="s">
        <v>1343</v>
      </c>
      <c r="O356" s="19">
        <v>24</v>
      </c>
      <c r="P356" s="19">
        <v>0</v>
      </c>
      <c r="Q356" s="19">
        <v>24</v>
      </c>
      <c r="R356" s="19">
        <v>0</v>
      </c>
      <c r="S356" s="21" t="s">
        <v>1344</v>
      </c>
      <c r="T356" s="21" t="s">
        <v>407</v>
      </c>
      <c r="U356" s="17" t="s">
        <v>192</v>
      </c>
      <c r="V356" s="17" t="str">
        <f t="shared" si="32"/>
        <v>CC</v>
      </c>
      <c r="W356" s="22" t="s">
        <v>246</v>
      </c>
      <c r="X356" s="22">
        <v>1</v>
      </c>
    </row>
    <row r="357" spans="1:24" ht="409.5" x14ac:dyDescent="0.25">
      <c r="A357" s="17" t="s">
        <v>1345</v>
      </c>
      <c r="B357" s="17" t="s">
        <v>1310</v>
      </c>
      <c r="C357" s="17" t="str">
        <f t="shared" si="30"/>
        <v>Lettres et Langues</v>
      </c>
      <c r="D357" s="17" t="s">
        <v>177</v>
      </c>
      <c r="E357" s="18" t="str">
        <f t="shared" si="31"/>
        <v>ANGLAIS</v>
      </c>
      <c r="F357" s="18">
        <v>0</v>
      </c>
      <c r="G357" s="19" t="s">
        <v>240</v>
      </c>
      <c r="H357" s="19">
        <v>4</v>
      </c>
      <c r="I357" s="20" t="s">
        <v>1346</v>
      </c>
      <c r="J357" s="20" t="s">
        <v>1347</v>
      </c>
      <c r="K357" s="20" t="s">
        <v>177</v>
      </c>
      <c r="L357" s="20" t="s">
        <v>173</v>
      </c>
      <c r="M357" s="20" t="s">
        <v>1348</v>
      </c>
      <c r="N357" s="20" t="s">
        <v>1349</v>
      </c>
      <c r="O357" s="19">
        <v>24</v>
      </c>
      <c r="P357" s="19">
        <v>0</v>
      </c>
      <c r="Q357" s="19">
        <v>24</v>
      </c>
      <c r="R357" s="19">
        <v>0</v>
      </c>
      <c r="S357" s="21" t="s">
        <v>1350</v>
      </c>
      <c r="T357" s="21" t="s">
        <v>407</v>
      </c>
      <c r="U357" s="17" t="s">
        <v>184</v>
      </c>
      <c r="V357" s="17" t="str">
        <f t="shared" si="32"/>
        <v>ET</v>
      </c>
      <c r="W357" s="22" t="s">
        <v>246</v>
      </c>
      <c r="X357" s="22">
        <v>1</v>
      </c>
    </row>
    <row r="358" spans="1:24" ht="409.5" x14ac:dyDescent="0.25">
      <c r="A358" s="17"/>
      <c r="B358" s="17" t="s">
        <v>1310</v>
      </c>
      <c r="C358" s="17" t="str">
        <f t="shared" si="30"/>
        <v>Lettres et Langues</v>
      </c>
      <c r="D358" s="17" t="s">
        <v>177</v>
      </c>
      <c r="E358" s="18" t="str">
        <f t="shared" si="31"/>
        <v>ANGLAIS</v>
      </c>
      <c r="F358" s="18">
        <v>0</v>
      </c>
      <c r="G358" s="19" t="s">
        <v>1351</v>
      </c>
      <c r="H358" s="19">
        <v>4</v>
      </c>
      <c r="I358" s="20" t="s">
        <v>1352</v>
      </c>
      <c r="J358" s="20" t="s">
        <v>1353</v>
      </c>
      <c r="K358" s="20" t="s">
        <v>177</v>
      </c>
      <c r="L358" s="20" t="s">
        <v>173</v>
      </c>
      <c r="M358" s="20" t="s">
        <v>1354</v>
      </c>
      <c r="N358" s="20" t="s">
        <v>1355</v>
      </c>
      <c r="O358" s="19">
        <v>24</v>
      </c>
      <c r="P358" s="19">
        <v>0</v>
      </c>
      <c r="Q358" s="19">
        <v>24</v>
      </c>
      <c r="R358" s="19">
        <v>0</v>
      </c>
      <c r="S358" s="21" t="s">
        <v>212</v>
      </c>
      <c r="T358" s="21" t="s">
        <v>407</v>
      </c>
      <c r="U358" s="17" t="s">
        <v>192</v>
      </c>
      <c r="V358" s="17" t="str">
        <f t="shared" si="32"/>
        <v>CC</v>
      </c>
      <c r="W358" s="22" t="s">
        <v>246</v>
      </c>
      <c r="X358" s="22">
        <v>1</v>
      </c>
    </row>
    <row r="359" spans="1:24" ht="409.5" x14ac:dyDescent="0.25">
      <c r="A359" s="17"/>
      <c r="B359" s="17" t="s">
        <v>1310</v>
      </c>
      <c r="C359" s="17" t="str">
        <f t="shared" si="30"/>
        <v>Lettres et Langues</v>
      </c>
      <c r="D359" s="17" t="s">
        <v>177</v>
      </c>
      <c r="E359" s="18" t="str">
        <f t="shared" si="31"/>
        <v>ANGLAIS</v>
      </c>
      <c r="F359" s="18">
        <v>0</v>
      </c>
      <c r="G359" s="19" t="s">
        <v>247</v>
      </c>
      <c r="H359" s="19">
        <v>4</v>
      </c>
      <c r="I359" s="20" t="s">
        <v>1356</v>
      </c>
      <c r="J359" s="20" t="s">
        <v>249</v>
      </c>
      <c r="K359" s="20" t="s">
        <v>177</v>
      </c>
      <c r="L359" s="20" t="s">
        <v>250</v>
      </c>
      <c r="M359" s="20" t="s">
        <v>1357</v>
      </c>
      <c r="N359" s="20" t="s">
        <v>1358</v>
      </c>
      <c r="O359" s="19">
        <v>24</v>
      </c>
      <c r="P359" s="19">
        <v>0</v>
      </c>
      <c r="Q359" s="19">
        <v>24</v>
      </c>
      <c r="R359" s="19">
        <v>0</v>
      </c>
      <c r="S359" s="21" t="s">
        <v>253</v>
      </c>
      <c r="T359" s="21" t="s">
        <v>407</v>
      </c>
      <c r="U359" s="17" t="s">
        <v>192</v>
      </c>
      <c r="V359" s="17" t="str">
        <f t="shared" si="32"/>
        <v>CC</v>
      </c>
      <c r="W359" s="22" t="s">
        <v>246</v>
      </c>
      <c r="X359" s="22">
        <v>1</v>
      </c>
    </row>
    <row r="360" spans="1:24" ht="409.5" x14ac:dyDescent="0.25">
      <c r="A360" s="17"/>
      <c r="B360" s="17" t="s">
        <v>1310</v>
      </c>
      <c r="C360" s="17" t="str">
        <f t="shared" si="30"/>
        <v>Lettres et Langues</v>
      </c>
      <c r="D360" s="17" t="s">
        <v>177</v>
      </c>
      <c r="E360" s="18" t="str">
        <f t="shared" si="31"/>
        <v>ANGLAIS</v>
      </c>
      <c r="F360" s="18">
        <v>0</v>
      </c>
      <c r="G360" s="19" t="s">
        <v>254</v>
      </c>
      <c r="H360" s="19">
        <v>4</v>
      </c>
      <c r="I360" s="20" t="s">
        <v>1359</v>
      </c>
      <c r="J360" s="20" t="s">
        <v>1360</v>
      </c>
      <c r="K360" s="20" t="s">
        <v>177</v>
      </c>
      <c r="L360" s="20" t="s">
        <v>173</v>
      </c>
      <c r="M360" s="20" t="s">
        <v>1361</v>
      </c>
      <c r="N360" s="20" t="s">
        <v>1362</v>
      </c>
      <c r="O360" s="19">
        <v>24</v>
      </c>
      <c r="P360" s="19">
        <v>0</v>
      </c>
      <c r="Q360" s="19">
        <v>24</v>
      </c>
      <c r="R360" s="19">
        <v>0</v>
      </c>
      <c r="S360" s="21" t="s">
        <v>1363</v>
      </c>
      <c r="T360" s="21" t="s">
        <v>407</v>
      </c>
      <c r="U360" s="17" t="s">
        <v>184</v>
      </c>
      <c r="V360" s="17" t="str">
        <f t="shared" si="32"/>
        <v>ET</v>
      </c>
      <c r="W360" s="22" t="s">
        <v>246</v>
      </c>
      <c r="X360" s="22">
        <v>1</v>
      </c>
    </row>
    <row r="361" spans="1:24" ht="409.5" x14ac:dyDescent="0.25">
      <c r="A361" s="17"/>
      <c r="B361" s="17" t="s">
        <v>1310</v>
      </c>
      <c r="C361" s="17" t="str">
        <f t="shared" si="30"/>
        <v>Lettres et Langues</v>
      </c>
      <c r="D361" s="17" t="s">
        <v>177</v>
      </c>
      <c r="E361" s="18" t="str">
        <f t="shared" si="31"/>
        <v>ANGLAIS</v>
      </c>
      <c r="F361" s="18">
        <v>0</v>
      </c>
      <c r="G361" s="19" t="s">
        <v>1364</v>
      </c>
      <c r="H361" s="19">
        <v>4</v>
      </c>
      <c r="I361" s="20" t="s">
        <v>1365</v>
      </c>
      <c r="J361" s="20" t="s">
        <v>1366</v>
      </c>
      <c r="K361" s="20" t="s">
        <v>177</v>
      </c>
      <c r="L361" s="20" t="s">
        <v>1367</v>
      </c>
      <c r="M361" s="20" t="s">
        <v>1368</v>
      </c>
      <c r="N361" s="20" t="s">
        <v>1369</v>
      </c>
      <c r="O361" s="19">
        <v>24</v>
      </c>
      <c r="P361" s="19">
        <v>0</v>
      </c>
      <c r="Q361" s="19">
        <v>24</v>
      </c>
      <c r="R361" s="19">
        <v>0</v>
      </c>
      <c r="S361" s="21" t="s">
        <v>643</v>
      </c>
      <c r="T361" s="21" t="s">
        <v>407</v>
      </c>
      <c r="U361" s="17" t="s">
        <v>192</v>
      </c>
      <c r="V361" s="17" t="str">
        <f t="shared" si="32"/>
        <v>CC</v>
      </c>
      <c r="W361" s="22" t="s">
        <v>246</v>
      </c>
      <c r="X361" s="22">
        <v>1</v>
      </c>
    </row>
    <row r="362" spans="1:24" ht="409.5" x14ac:dyDescent="0.25">
      <c r="A362" s="17"/>
      <c r="B362" s="17" t="s">
        <v>1310</v>
      </c>
      <c r="C362" s="17" t="str">
        <f t="shared" si="30"/>
        <v>Lettres et Langues</v>
      </c>
      <c r="D362" s="17" t="s">
        <v>177</v>
      </c>
      <c r="E362" s="18" t="str">
        <f t="shared" si="31"/>
        <v>ANGLAIS</v>
      </c>
      <c r="F362" s="18">
        <v>0</v>
      </c>
      <c r="G362" s="19" t="s">
        <v>260</v>
      </c>
      <c r="H362" s="19">
        <v>4</v>
      </c>
      <c r="I362" s="20" t="s">
        <v>1370</v>
      </c>
      <c r="J362" s="20" t="s">
        <v>1371</v>
      </c>
      <c r="K362" s="20" t="s">
        <v>177</v>
      </c>
      <c r="L362" s="20" t="s">
        <v>1372</v>
      </c>
      <c r="M362" s="20" t="s">
        <v>1373</v>
      </c>
      <c r="N362" s="20" t="s">
        <v>1374</v>
      </c>
      <c r="O362" s="19">
        <v>24</v>
      </c>
      <c r="P362" s="19">
        <v>0</v>
      </c>
      <c r="Q362" s="19">
        <v>24</v>
      </c>
      <c r="R362" s="19">
        <v>0</v>
      </c>
      <c r="S362" s="21" t="s">
        <v>199</v>
      </c>
      <c r="T362" s="21" t="s">
        <v>407</v>
      </c>
      <c r="U362" s="17" t="s">
        <v>192</v>
      </c>
      <c r="V362" s="17" t="str">
        <f t="shared" si="32"/>
        <v>CC</v>
      </c>
      <c r="W362" s="22" t="s">
        <v>246</v>
      </c>
      <c r="X362" s="22">
        <v>1</v>
      </c>
    </row>
    <row r="363" spans="1:24" ht="409.5" x14ac:dyDescent="0.25">
      <c r="A363" s="17"/>
      <c r="B363" s="17" t="s">
        <v>1310</v>
      </c>
      <c r="C363" s="17" t="str">
        <f t="shared" si="30"/>
        <v>Lettres et Langues</v>
      </c>
      <c r="D363" s="17" t="s">
        <v>177</v>
      </c>
      <c r="E363" s="18" t="str">
        <f t="shared" si="31"/>
        <v>ANGLAIS</v>
      </c>
      <c r="F363" s="18">
        <v>0</v>
      </c>
      <c r="G363" s="19" t="s">
        <v>266</v>
      </c>
      <c r="H363" s="19">
        <v>4</v>
      </c>
      <c r="I363" s="20" t="s">
        <v>1375</v>
      </c>
      <c r="J363" s="20" t="s">
        <v>1376</v>
      </c>
      <c r="K363" s="20" t="s">
        <v>177</v>
      </c>
      <c r="L363" s="20" t="s">
        <v>1377</v>
      </c>
      <c r="M363" s="20" t="s">
        <v>1378</v>
      </c>
      <c r="N363" s="20" t="s">
        <v>1379</v>
      </c>
      <c r="O363" s="19">
        <v>24</v>
      </c>
      <c r="P363" s="19">
        <v>0</v>
      </c>
      <c r="Q363" s="19">
        <v>24</v>
      </c>
      <c r="R363" s="19">
        <v>0</v>
      </c>
      <c r="S363" s="21" t="s">
        <v>224</v>
      </c>
      <c r="T363" s="21" t="s">
        <v>407</v>
      </c>
      <c r="U363" s="17" t="s">
        <v>184</v>
      </c>
      <c r="V363" s="17" t="str">
        <f t="shared" si="32"/>
        <v>ET</v>
      </c>
      <c r="W363" s="22" t="s">
        <v>246</v>
      </c>
      <c r="X363" s="22">
        <v>1</v>
      </c>
    </row>
    <row r="364" spans="1:24" ht="409.5" x14ac:dyDescent="0.25">
      <c r="A364" s="17"/>
      <c r="B364" s="17" t="s">
        <v>1310</v>
      </c>
      <c r="C364" s="17" t="str">
        <f t="shared" si="30"/>
        <v>Lettres et Langues</v>
      </c>
      <c r="D364" s="17" t="s">
        <v>177</v>
      </c>
      <c r="E364" s="18" t="str">
        <f t="shared" si="31"/>
        <v>ANGLAIS</v>
      </c>
      <c r="F364" s="18">
        <v>0</v>
      </c>
      <c r="G364" s="19" t="s">
        <v>1380</v>
      </c>
      <c r="H364" s="19">
        <v>4</v>
      </c>
      <c r="I364" s="20" t="s">
        <v>1381</v>
      </c>
      <c r="J364" s="20" t="s">
        <v>1382</v>
      </c>
      <c r="K364" s="20" t="s">
        <v>177</v>
      </c>
      <c r="L364" s="20" t="s">
        <v>1383</v>
      </c>
      <c r="M364" s="20" t="s">
        <v>1384</v>
      </c>
      <c r="N364" s="20"/>
      <c r="O364" s="19">
        <v>24</v>
      </c>
      <c r="P364" s="19">
        <v>0</v>
      </c>
      <c r="Q364" s="19">
        <v>24</v>
      </c>
      <c r="R364" s="19">
        <v>0</v>
      </c>
      <c r="S364" s="21" t="s">
        <v>1385</v>
      </c>
      <c r="T364" s="21" t="s">
        <v>407</v>
      </c>
      <c r="U364" s="17" t="s">
        <v>192</v>
      </c>
      <c r="V364" s="17" t="str">
        <f t="shared" si="32"/>
        <v>CC</v>
      </c>
      <c r="W364" s="22" t="s">
        <v>246</v>
      </c>
      <c r="X364" s="22">
        <v>1</v>
      </c>
    </row>
    <row r="365" spans="1:24" ht="409.5" x14ac:dyDescent="0.25">
      <c r="A365" s="17"/>
      <c r="B365" s="17" t="s">
        <v>1310</v>
      </c>
      <c r="C365" s="17" t="str">
        <f t="shared" si="30"/>
        <v>Lettres et Langues</v>
      </c>
      <c r="D365" s="17" t="s">
        <v>715</v>
      </c>
      <c r="E365" s="18" t="str">
        <f t="shared" si="31"/>
        <v>ESPAGNOL</v>
      </c>
      <c r="F365" s="18">
        <v>0</v>
      </c>
      <c r="G365" s="19" t="s">
        <v>1386</v>
      </c>
      <c r="H365" s="19">
        <v>3</v>
      </c>
      <c r="I365" s="20" t="s">
        <v>626</v>
      </c>
      <c r="J365" s="20" t="s">
        <v>1387</v>
      </c>
      <c r="K365" s="20" t="s">
        <v>2545</v>
      </c>
      <c r="L365" s="20" t="s">
        <v>2546</v>
      </c>
      <c r="M365" s="20" t="s">
        <v>1388</v>
      </c>
      <c r="N365" s="20" t="s">
        <v>2496</v>
      </c>
      <c r="O365" s="19">
        <v>18</v>
      </c>
      <c r="P365" s="19">
        <v>0</v>
      </c>
      <c r="Q365" s="19">
        <v>18</v>
      </c>
      <c r="R365" s="19">
        <v>0</v>
      </c>
      <c r="S365" s="21" t="s">
        <v>908</v>
      </c>
      <c r="T365" s="21" t="s">
        <v>407</v>
      </c>
      <c r="U365" s="17" t="s">
        <v>192</v>
      </c>
      <c r="V365" s="17" t="str">
        <f t="shared" si="32"/>
        <v>CC</v>
      </c>
      <c r="W365" s="22" t="s">
        <v>153</v>
      </c>
      <c r="X365" s="22">
        <v>1</v>
      </c>
    </row>
    <row r="366" spans="1:24" ht="157.5" x14ac:dyDescent="0.25">
      <c r="A366" s="17"/>
      <c r="B366" s="17" t="s">
        <v>1310</v>
      </c>
      <c r="C366" s="17" t="str">
        <f t="shared" si="30"/>
        <v>Lettres et Langues</v>
      </c>
      <c r="D366" s="17" t="s">
        <v>715</v>
      </c>
      <c r="E366" s="18" t="str">
        <f t="shared" si="31"/>
        <v>ESPAGNOL</v>
      </c>
      <c r="F366" s="18">
        <v>0</v>
      </c>
      <c r="G366" s="19" t="s">
        <v>1389</v>
      </c>
      <c r="H366" s="19">
        <v>3</v>
      </c>
      <c r="I366" s="20" t="s">
        <v>632</v>
      </c>
      <c r="J366" s="20" t="s">
        <v>1390</v>
      </c>
      <c r="K366" s="20" t="s">
        <v>2545</v>
      </c>
      <c r="L366" s="20" t="s">
        <v>722</v>
      </c>
      <c r="M366" s="20" t="s">
        <v>1391</v>
      </c>
      <c r="N366" s="20"/>
      <c r="O366" s="19">
        <v>18</v>
      </c>
      <c r="P366" s="19">
        <v>0</v>
      </c>
      <c r="Q366" s="19">
        <v>18</v>
      </c>
      <c r="R366" s="19">
        <v>0</v>
      </c>
      <c r="S366" s="21" t="s">
        <v>908</v>
      </c>
      <c r="T366" s="21" t="s">
        <v>407</v>
      </c>
      <c r="U366" s="17" t="s">
        <v>192</v>
      </c>
      <c r="V366" s="17" t="str">
        <f t="shared" si="32"/>
        <v>CC</v>
      </c>
      <c r="W366" s="22" t="s">
        <v>153</v>
      </c>
      <c r="X366" s="22">
        <v>1</v>
      </c>
    </row>
    <row r="367" spans="1:24" ht="409.5" x14ac:dyDescent="0.25">
      <c r="A367" s="17"/>
      <c r="B367" s="17" t="s">
        <v>1310</v>
      </c>
      <c r="C367" s="17" t="str">
        <f t="shared" si="30"/>
        <v>Lettres et Langues</v>
      </c>
      <c r="D367" s="17" t="s">
        <v>715</v>
      </c>
      <c r="E367" s="18" t="str">
        <f t="shared" si="31"/>
        <v>ESPAGNOL</v>
      </c>
      <c r="F367" s="18">
        <v>0</v>
      </c>
      <c r="G367" s="19" t="s">
        <v>1392</v>
      </c>
      <c r="H367" s="19">
        <v>3</v>
      </c>
      <c r="I367" s="20" t="s">
        <v>2547</v>
      </c>
      <c r="J367" s="20" t="s">
        <v>1324</v>
      </c>
      <c r="K367" s="20" t="s">
        <v>2481</v>
      </c>
      <c r="L367" s="20" t="s">
        <v>1393</v>
      </c>
      <c r="M367" s="20" t="s">
        <v>1394</v>
      </c>
      <c r="N367" s="20"/>
      <c r="O367" s="19">
        <v>18</v>
      </c>
      <c r="P367" s="19">
        <v>0</v>
      </c>
      <c r="Q367" s="19">
        <v>18</v>
      </c>
      <c r="R367" s="19">
        <v>0</v>
      </c>
      <c r="S367" s="21" t="s">
        <v>908</v>
      </c>
      <c r="T367" s="21" t="s">
        <v>407</v>
      </c>
      <c r="U367" s="17" t="s">
        <v>192</v>
      </c>
      <c r="V367" s="17" t="str">
        <f t="shared" si="32"/>
        <v>CC</v>
      </c>
      <c r="W367" s="22" t="s">
        <v>153</v>
      </c>
      <c r="X367" s="22">
        <v>1</v>
      </c>
    </row>
    <row r="368" spans="1:24" ht="183.75" x14ac:dyDescent="0.25">
      <c r="A368" s="17"/>
      <c r="B368" s="17" t="s">
        <v>1310</v>
      </c>
      <c r="C368" s="17" t="str">
        <f t="shared" si="30"/>
        <v>Lettres et Langues</v>
      </c>
      <c r="D368" s="17" t="s">
        <v>715</v>
      </c>
      <c r="E368" s="18" t="str">
        <f t="shared" si="31"/>
        <v>ESPAGNOL</v>
      </c>
      <c r="F368" s="18">
        <v>0</v>
      </c>
      <c r="G368" s="19" t="s">
        <v>1395</v>
      </c>
      <c r="H368" s="19">
        <v>3</v>
      </c>
      <c r="I368" s="20" t="s">
        <v>626</v>
      </c>
      <c r="J368" s="20" t="s">
        <v>1387</v>
      </c>
      <c r="K368" s="20" t="s">
        <v>2545</v>
      </c>
      <c r="L368" s="20" t="s">
        <v>1396</v>
      </c>
      <c r="M368" s="20" t="s">
        <v>1397</v>
      </c>
      <c r="N368" s="20"/>
      <c r="O368" s="19">
        <v>18</v>
      </c>
      <c r="P368" s="19">
        <v>0</v>
      </c>
      <c r="Q368" s="19">
        <v>18</v>
      </c>
      <c r="R368" s="19">
        <v>0</v>
      </c>
      <c r="S368" s="21" t="s">
        <v>908</v>
      </c>
      <c r="T368" s="21" t="s">
        <v>407</v>
      </c>
      <c r="U368" s="17" t="s">
        <v>192</v>
      </c>
      <c r="V368" s="17" t="str">
        <f t="shared" si="32"/>
        <v>CC</v>
      </c>
      <c r="W368" s="22" t="s">
        <v>154</v>
      </c>
      <c r="X368" s="22">
        <v>1</v>
      </c>
    </row>
    <row r="369" spans="1:24" ht="157.5" x14ac:dyDescent="0.25">
      <c r="A369" s="17"/>
      <c r="B369" s="17" t="s">
        <v>1310</v>
      </c>
      <c r="C369" s="17" t="str">
        <f t="shared" si="30"/>
        <v>Lettres et Langues</v>
      </c>
      <c r="D369" s="17" t="s">
        <v>715</v>
      </c>
      <c r="E369" s="18" t="str">
        <f t="shared" si="31"/>
        <v>ESPAGNOL</v>
      </c>
      <c r="F369" s="18">
        <v>0</v>
      </c>
      <c r="G369" s="19" t="s">
        <v>1398</v>
      </c>
      <c r="H369" s="19">
        <v>3</v>
      </c>
      <c r="I369" s="20" t="s">
        <v>632</v>
      </c>
      <c r="J369" s="20" t="s">
        <v>1390</v>
      </c>
      <c r="K369" s="20" t="s">
        <v>2545</v>
      </c>
      <c r="L369" s="20" t="s">
        <v>1399</v>
      </c>
      <c r="M369" s="20" t="s">
        <v>1400</v>
      </c>
      <c r="N369" s="20"/>
      <c r="O369" s="19">
        <v>18</v>
      </c>
      <c r="P369" s="19">
        <v>0</v>
      </c>
      <c r="Q369" s="19">
        <v>18</v>
      </c>
      <c r="R369" s="19">
        <v>0</v>
      </c>
      <c r="S369" s="21" t="s">
        <v>908</v>
      </c>
      <c r="T369" s="21" t="s">
        <v>407</v>
      </c>
      <c r="U369" s="17" t="s">
        <v>192</v>
      </c>
      <c r="V369" s="17" t="str">
        <f t="shared" si="32"/>
        <v>CC</v>
      </c>
      <c r="W369" s="22" t="s">
        <v>154</v>
      </c>
      <c r="X369" s="22">
        <v>1</v>
      </c>
    </row>
    <row r="370" spans="1:24" ht="262.5" x14ac:dyDescent="0.25">
      <c r="A370" s="17" t="s">
        <v>1401</v>
      </c>
      <c r="B370" s="17" t="s">
        <v>1310</v>
      </c>
      <c r="C370" s="17" t="str">
        <f t="shared" si="30"/>
        <v>Lettres et Langues</v>
      </c>
      <c r="D370" s="17" t="s">
        <v>715</v>
      </c>
      <c r="E370" s="18" t="str">
        <f t="shared" si="31"/>
        <v>ESPAGNOL</v>
      </c>
      <c r="F370" s="18">
        <v>0</v>
      </c>
      <c r="G370" s="19" t="s">
        <v>1402</v>
      </c>
      <c r="H370" s="19">
        <v>3</v>
      </c>
      <c r="I370" s="20" t="s">
        <v>1403</v>
      </c>
      <c r="J370" s="20" t="s">
        <v>1404</v>
      </c>
      <c r="K370" s="20" t="s">
        <v>2545</v>
      </c>
      <c r="L370" s="20" t="s">
        <v>2500</v>
      </c>
      <c r="M370" s="20" t="s">
        <v>1405</v>
      </c>
      <c r="N370" s="20"/>
      <c r="O370" s="19">
        <v>12</v>
      </c>
      <c r="P370" s="19">
        <v>0</v>
      </c>
      <c r="Q370" s="19">
        <v>12</v>
      </c>
      <c r="R370" s="19">
        <v>0</v>
      </c>
      <c r="S370" s="21" t="s">
        <v>908</v>
      </c>
      <c r="T370" s="21" t="s">
        <v>407</v>
      </c>
      <c r="U370" s="17" t="s">
        <v>184</v>
      </c>
      <c r="V370" s="17" t="str">
        <f t="shared" si="32"/>
        <v>ET</v>
      </c>
      <c r="W370" s="22" t="s">
        <v>154</v>
      </c>
      <c r="X370" s="22">
        <v>1</v>
      </c>
    </row>
    <row r="371" spans="1:24" ht="409.5" x14ac:dyDescent="0.25">
      <c r="A371" s="17"/>
      <c r="B371" s="17" t="s">
        <v>1310</v>
      </c>
      <c r="C371" s="17" t="str">
        <f t="shared" si="30"/>
        <v>Lettres et Langues</v>
      </c>
      <c r="D371" s="17" t="s">
        <v>347</v>
      </c>
      <c r="E371" s="18" t="str">
        <f t="shared" si="31"/>
        <v>LEA</v>
      </c>
      <c r="F371" s="18">
        <v>0</v>
      </c>
      <c r="G371" s="19" t="s">
        <v>1406</v>
      </c>
      <c r="H371" s="19">
        <v>4</v>
      </c>
      <c r="I371" s="20" t="s">
        <v>1407</v>
      </c>
      <c r="J371" s="20" t="s">
        <v>1408</v>
      </c>
      <c r="K371" s="20" t="s">
        <v>2481</v>
      </c>
      <c r="L371" s="20" t="s">
        <v>1409</v>
      </c>
      <c r="M371" s="20" t="s">
        <v>1410</v>
      </c>
      <c r="N371" s="20"/>
      <c r="O371" s="19">
        <v>24</v>
      </c>
      <c r="P371" s="19">
        <v>12</v>
      </c>
      <c r="Q371" s="19">
        <v>12</v>
      </c>
      <c r="R371" s="19">
        <v>0</v>
      </c>
      <c r="S371" s="21" t="s">
        <v>1411</v>
      </c>
      <c r="T371" s="21" t="s">
        <v>407</v>
      </c>
      <c r="U371" s="17" t="s">
        <v>192</v>
      </c>
      <c r="V371" s="17" t="str">
        <f t="shared" si="32"/>
        <v>CC</v>
      </c>
      <c r="W371" s="22" t="s">
        <v>153</v>
      </c>
      <c r="X371" s="22">
        <v>1</v>
      </c>
    </row>
    <row r="372" spans="1:24" ht="409.5" x14ac:dyDescent="0.25">
      <c r="A372" s="17"/>
      <c r="B372" s="17" t="s">
        <v>1310</v>
      </c>
      <c r="C372" s="17" t="str">
        <f t="shared" si="30"/>
        <v>Lettres et Langues</v>
      </c>
      <c r="D372" s="17" t="s">
        <v>347</v>
      </c>
      <c r="E372" s="18" t="str">
        <f t="shared" si="31"/>
        <v>LEA</v>
      </c>
      <c r="F372" s="18">
        <v>0</v>
      </c>
      <c r="G372" s="19" t="s">
        <v>1412</v>
      </c>
      <c r="H372" s="19">
        <v>3</v>
      </c>
      <c r="I372" s="20" t="s">
        <v>1413</v>
      </c>
      <c r="J372" s="20" t="s">
        <v>1414</v>
      </c>
      <c r="K372" s="20" t="s">
        <v>2566</v>
      </c>
      <c r="L372" s="20" t="s">
        <v>1415</v>
      </c>
      <c r="M372" s="20" t="s">
        <v>1416</v>
      </c>
      <c r="N372" s="20"/>
      <c r="O372" s="19">
        <v>12</v>
      </c>
      <c r="P372" s="19">
        <v>0</v>
      </c>
      <c r="Q372" s="19">
        <v>12</v>
      </c>
      <c r="R372" s="19">
        <v>0</v>
      </c>
      <c r="S372" s="21" t="s">
        <v>830</v>
      </c>
      <c r="T372" s="21" t="s">
        <v>407</v>
      </c>
      <c r="U372" s="17" t="s">
        <v>192</v>
      </c>
      <c r="V372" s="17" t="str">
        <f t="shared" si="32"/>
        <v>CC</v>
      </c>
      <c r="W372" s="22" t="s">
        <v>153</v>
      </c>
      <c r="X372" s="22">
        <v>1</v>
      </c>
    </row>
    <row r="373" spans="1:24" ht="409.5" x14ac:dyDescent="0.25">
      <c r="A373" s="17"/>
      <c r="B373" s="17" t="s">
        <v>1310</v>
      </c>
      <c r="C373" s="17" t="str">
        <f t="shared" si="30"/>
        <v>Lettres et Langues</v>
      </c>
      <c r="D373" s="17" t="s">
        <v>347</v>
      </c>
      <c r="E373" s="18" t="str">
        <f t="shared" si="31"/>
        <v>LEA</v>
      </c>
      <c r="F373" s="18">
        <v>0</v>
      </c>
      <c r="G373" s="19" t="s">
        <v>1417</v>
      </c>
      <c r="H373" s="19">
        <v>3</v>
      </c>
      <c r="I373" s="20" t="s">
        <v>1418</v>
      </c>
      <c r="J373" s="20" t="s">
        <v>1419</v>
      </c>
      <c r="K373" s="20" t="s">
        <v>2566</v>
      </c>
      <c r="L373" s="20" t="s">
        <v>1420</v>
      </c>
      <c r="M373" s="20" t="s">
        <v>1421</v>
      </c>
      <c r="N373" s="20"/>
      <c r="O373" s="19">
        <v>12</v>
      </c>
      <c r="P373" s="19">
        <v>0</v>
      </c>
      <c r="Q373" s="19">
        <v>12</v>
      </c>
      <c r="R373" s="19">
        <v>0</v>
      </c>
      <c r="S373" s="21" t="s">
        <v>830</v>
      </c>
      <c r="T373" s="21" t="s">
        <v>407</v>
      </c>
      <c r="U373" s="17" t="s">
        <v>192</v>
      </c>
      <c r="V373" s="17" t="str">
        <f t="shared" si="32"/>
        <v>CC</v>
      </c>
      <c r="W373" s="22" t="s">
        <v>153</v>
      </c>
      <c r="X373" s="22">
        <v>1</v>
      </c>
    </row>
    <row r="374" spans="1:24" ht="409.5" x14ac:dyDescent="0.25">
      <c r="A374" s="17"/>
      <c r="B374" s="17" t="s">
        <v>1310</v>
      </c>
      <c r="C374" s="17" t="str">
        <f t="shared" si="30"/>
        <v>Lettres et Langues</v>
      </c>
      <c r="D374" s="17" t="s">
        <v>347</v>
      </c>
      <c r="E374" s="18" t="str">
        <f t="shared" si="31"/>
        <v>LEA</v>
      </c>
      <c r="F374" s="18">
        <v>0</v>
      </c>
      <c r="G374" s="19" t="s">
        <v>1422</v>
      </c>
      <c r="H374" s="19">
        <v>3</v>
      </c>
      <c r="I374" s="20" t="s">
        <v>1423</v>
      </c>
      <c r="J374" s="20" t="s">
        <v>1424</v>
      </c>
      <c r="K374" s="20" t="s">
        <v>177</v>
      </c>
      <c r="L374" s="20" t="s">
        <v>1425</v>
      </c>
      <c r="M374" s="20" t="s">
        <v>1426</v>
      </c>
      <c r="N374" s="20" t="s">
        <v>1427</v>
      </c>
      <c r="O374" s="19">
        <v>18</v>
      </c>
      <c r="P374" s="19">
        <v>6</v>
      </c>
      <c r="Q374" s="19">
        <v>12</v>
      </c>
      <c r="R374" s="19">
        <v>0</v>
      </c>
      <c r="S374" s="21" t="s">
        <v>1428</v>
      </c>
      <c r="T374" s="21" t="s">
        <v>407</v>
      </c>
      <c r="U374" s="17" t="s">
        <v>192</v>
      </c>
      <c r="V374" s="17" t="str">
        <f t="shared" si="32"/>
        <v>CC</v>
      </c>
      <c r="W374" s="22" t="s">
        <v>153</v>
      </c>
      <c r="X374" s="22">
        <v>1</v>
      </c>
    </row>
    <row r="375" spans="1:24" ht="288.75" x14ac:dyDescent="0.25">
      <c r="A375" s="17"/>
      <c r="B375" s="17" t="s">
        <v>1310</v>
      </c>
      <c r="C375" s="17" t="str">
        <f t="shared" si="30"/>
        <v>Lettres et Langues</v>
      </c>
      <c r="D375" s="17" t="s">
        <v>347</v>
      </c>
      <c r="E375" s="18" t="str">
        <f t="shared" si="31"/>
        <v>LEA</v>
      </c>
      <c r="F375" s="18">
        <v>0</v>
      </c>
      <c r="G375" s="19" t="s">
        <v>1429</v>
      </c>
      <c r="H375" s="19">
        <v>3</v>
      </c>
      <c r="I375" s="20" t="s">
        <v>1430</v>
      </c>
      <c r="J375" s="20" t="s">
        <v>1431</v>
      </c>
      <c r="K375" s="20" t="s">
        <v>2492</v>
      </c>
      <c r="L375" s="20" t="s">
        <v>1432</v>
      </c>
      <c r="M375" s="20" t="s">
        <v>1433</v>
      </c>
      <c r="N375" s="20"/>
      <c r="O375" s="19">
        <v>18</v>
      </c>
      <c r="P375" s="19">
        <v>0</v>
      </c>
      <c r="Q375" s="19">
        <v>18</v>
      </c>
      <c r="R375" s="19">
        <v>0</v>
      </c>
      <c r="S375" s="21" t="s">
        <v>908</v>
      </c>
      <c r="T375" s="21" t="s">
        <v>407</v>
      </c>
      <c r="U375" s="17" t="s">
        <v>192</v>
      </c>
      <c r="V375" s="17" t="str">
        <f t="shared" si="32"/>
        <v>CC</v>
      </c>
      <c r="W375" s="22" t="s">
        <v>153</v>
      </c>
      <c r="X375" s="22">
        <v>1</v>
      </c>
    </row>
    <row r="376" spans="1:24" ht="236.25" x14ac:dyDescent="0.25">
      <c r="A376" s="17" t="s">
        <v>1434</v>
      </c>
      <c r="B376" s="17" t="s">
        <v>1310</v>
      </c>
      <c r="C376" s="17" t="str">
        <f t="shared" si="30"/>
        <v>Lettres et Langues</v>
      </c>
      <c r="D376" s="17" t="s">
        <v>347</v>
      </c>
      <c r="E376" s="18" t="str">
        <f t="shared" si="31"/>
        <v>LEA</v>
      </c>
      <c r="F376" s="18">
        <v>0</v>
      </c>
      <c r="G376" s="19" t="s">
        <v>1435</v>
      </c>
      <c r="H376" s="19">
        <v>3</v>
      </c>
      <c r="I376" s="20" t="s">
        <v>1436</v>
      </c>
      <c r="J376" s="20" t="s">
        <v>1437</v>
      </c>
      <c r="K376" s="20" t="s">
        <v>2503</v>
      </c>
      <c r="L376" s="20" t="s">
        <v>2548</v>
      </c>
      <c r="M376" s="20" t="s">
        <v>1438</v>
      </c>
      <c r="N376" s="20"/>
      <c r="O376" s="19">
        <v>18</v>
      </c>
      <c r="P376" s="19">
        <v>0</v>
      </c>
      <c r="Q376" s="19">
        <v>18</v>
      </c>
      <c r="R376" s="19">
        <v>0</v>
      </c>
      <c r="S376" s="21" t="s">
        <v>908</v>
      </c>
      <c r="T376" s="21" t="s">
        <v>407</v>
      </c>
      <c r="U376" s="17" t="s">
        <v>192</v>
      </c>
      <c r="V376" s="17" t="str">
        <f t="shared" si="32"/>
        <v>CC</v>
      </c>
      <c r="W376" s="22" t="s">
        <v>153</v>
      </c>
      <c r="X376" s="22">
        <v>1</v>
      </c>
    </row>
    <row r="377" spans="1:24" ht="367.5" x14ac:dyDescent="0.25">
      <c r="A377" s="17"/>
      <c r="B377" s="17" t="s">
        <v>1310</v>
      </c>
      <c r="C377" s="17" t="str">
        <f t="shared" si="30"/>
        <v>Lettres et Langues</v>
      </c>
      <c r="D377" s="17" t="s">
        <v>347</v>
      </c>
      <c r="E377" s="18" t="str">
        <f t="shared" si="31"/>
        <v>LEA</v>
      </c>
      <c r="F377" s="18">
        <v>0</v>
      </c>
      <c r="G377" s="19" t="s">
        <v>1439</v>
      </c>
      <c r="H377" s="19">
        <v>3</v>
      </c>
      <c r="I377" s="20" t="s">
        <v>1440</v>
      </c>
      <c r="J377" s="20" t="s">
        <v>1441</v>
      </c>
      <c r="K377" s="20" t="s">
        <v>2493</v>
      </c>
      <c r="L377" s="20" t="s">
        <v>1442</v>
      </c>
      <c r="M377" s="20" t="s">
        <v>1443</v>
      </c>
      <c r="N377" s="20"/>
      <c r="O377" s="19">
        <v>18</v>
      </c>
      <c r="P377" s="19">
        <v>0</v>
      </c>
      <c r="Q377" s="19">
        <v>18</v>
      </c>
      <c r="R377" s="19">
        <v>0</v>
      </c>
      <c r="S377" s="21" t="s">
        <v>1444</v>
      </c>
      <c r="T377" s="21" t="s">
        <v>407</v>
      </c>
      <c r="U377" s="17" t="s">
        <v>192</v>
      </c>
      <c r="V377" s="17" t="str">
        <f t="shared" si="32"/>
        <v>CC</v>
      </c>
      <c r="W377" s="22" t="s">
        <v>153</v>
      </c>
      <c r="X377" s="22">
        <v>1</v>
      </c>
    </row>
    <row r="378" spans="1:24" ht="288.75" x14ac:dyDescent="0.25">
      <c r="A378" s="17"/>
      <c r="B378" s="17" t="s">
        <v>1310</v>
      </c>
      <c r="C378" s="17" t="str">
        <f t="shared" si="30"/>
        <v>Lettres et Langues</v>
      </c>
      <c r="D378" s="17" t="s">
        <v>347</v>
      </c>
      <c r="E378" s="18" t="str">
        <f t="shared" si="31"/>
        <v>LEA</v>
      </c>
      <c r="F378" s="18">
        <v>0</v>
      </c>
      <c r="G378" s="19" t="s">
        <v>1445</v>
      </c>
      <c r="H378" s="19">
        <v>3</v>
      </c>
      <c r="I378" s="20" t="s">
        <v>1446</v>
      </c>
      <c r="J378" s="20" t="s">
        <v>1447</v>
      </c>
      <c r="K378" s="20" t="s">
        <v>2494</v>
      </c>
      <c r="L378" s="20" t="s">
        <v>1432</v>
      </c>
      <c r="M378" s="20" t="s">
        <v>1433</v>
      </c>
      <c r="N378" s="20"/>
      <c r="O378" s="19">
        <v>18</v>
      </c>
      <c r="P378" s="19">
        <v>0</v>
      </c>
      <c r="Q378" s="19">
        <v>18</v>
      </c>
      <c r="R378" s="19">
        <v>0</v>
      </c>
      <c r="S378" s="21" t="s">
        <v>1448</v>
      </c>
      <c r="T378" s="21" t="s">
        <v>407</v>
      </c>
      <c r="U378" s="17" t="s">
        <v>192</v>
      </c>
      <c r="V378" s="17" t="str">
        <f t="shared" si="32"/>
        <v>CC</v>
      </c>
      <c r="W378" s="22" t="s">
        <v>153</v>
      </c>
      <c r="X378" s="22">
        <v>1</v>
      </c>
    </row>
    <row r="379" spans="1:24" ht="105" x14ac:dyDescent="0.25">
      <c r="A379" s="17"/>
      <c r="B379" s="17" t="s">
        <v>1310</v>
      </c>
      <c r="C379" s="17" t="str">
        <f t="shared" si="30"/>
        <v>Lettres et Langues</v>
      </c>
      <c r="D379" s="17" t="s">
        <v>347</v>
      </c>
      <c r="E379" s="18" t="str">
        <f t="shared" si="31"/>
        <v>LEA</v>
      </c>
      <c r="F379" s="18">
        <v>0</v>
      </c>
      <c r="G379" s="19" t="s">
        <v>1449</v>
      </c>
      <c r="H379" s="19">
        <v>3</v>
      </c>
      <c r="I379" s="20" t="s">
        <v>1450</v>
      </c>
      <c r="J379" s="20" t="s">
        <v>1451</v>
      </c>
      <c r="K379" s="20" t="s">
        <v>2492</v>
      </c>
      <c r="L379" s="20" t="s">
        <v>1452</v>
      </c>
      <c r="M379" s="20" t="s">
        <v>1453</v>
      </c>
      <c r="N379" s="20"/>
      <c r="O379" s="19">
        <v>12</v>
      </c>
      <c r="P379" s="19">
        <v>0</v>
      </c>
      <c r="Q379" s="19">
        <v>12</v>
      </c>
      <c r="R379" s="19">
        <v>0</v>
      </c>
      <c r="S379" s="21" t="s">
        <v>908</v>
      </c>
      <c r="T379" s="21" t="s">
        <v>407</v>
      </c>
      <c r="U379" s="17" t="s">
        <v>192</v>
      </c>
      <c r="V379" s="17" t="str">
        <f t="shared" si="32"/>
        <v>CC</v>
      </c>
      <c r="W379" s="22" t="s">
        <v>153</v>
      </c>
      <c r="X379" s="22">
        <v>1</v>
      </c>
    </row>
    <row r="380" spans="1:24" ht="105" x14ac:dyDescent="0.25">
      <c r="A380" s="17" t="s">
        <v>1434</v>
      </c>
      <c r="B380" s="17" t="s">
        <v>1310</v>
      </c>
      <c r="C380" s="17" t="str">
        <f t="shared" si="30"/>
        <v>Lettres et Langues</v>
      </c>
      <c r="D380" s="17" t="s">
        <v>347</v>
      </c>
      <c r="E380" s="18" t="str">
        <f t="shared" si="31"/>
        <v>LEA</v>
      </c>
      <c r="F380" s="18">
        <v>0</v>
      </c>
      <c r="G380" s="19" t="s">
        <v>1454</v>
      </c>
      <c r="H380" s="19">
        <v>3</v>
      </c>
      <c r="I380" s="20" t="s">
        <v>1455</v>
      </c>
      <c r="J380" s="20" t="s">
        <v>1456</v>
      </c>
      <c r="K380" s="20" t="s">
        <v>2503</v>
      </c>
      <c r="L380" s="20" t="s">
        <v>1452</v>
      </c>
      <c r="M380" s="20" t="s">
        <v>1453</v>
      </c>
      <c r="N380" s="20"/>
      <c r="O380" s="19">
        <v>12</v>
      </c>
      <c r="P380" s="19">
        <v>0</v>
      </c>
      <c r="Q380" s="19">
        <v>12</v>
      </c>
      <c r="R380" s="19">
        <v>0</v>
      </c>
      <c r="S380" s="21" t="s">
        <v>908</v>
      </c>
      <c r="T380" s="21" t="s">
        <v>407</v>
      </c>
      <c r="U380" s="17" t="s">
        <v>192</v>
      </c>
      <c r="V380" s="17" t="str">
        <f t="shared" si="32"/>
        <v>CC</v>
      </c>
      <c r="W380" s="22" t="s">
        <v>153</v>
      </c>
      <c r="X380" s="22">
        <v>1</v>
      </c>
    </row>
    <row r="381" spans="1:24" ht="105" x14ac:dyDescent="0.25">
      <c r="A381" s="17" t="s">
        <v>1322</v>
      </c>
      <c r="B381" s="17" t="s">
        <v>1310</v>
      </c>
      <c r="C381" s="17" t="str">
        <f t="shared" si="30"/>
        <v>Lettres et Langues</v>
      </c>
      <c r="D381" s="17" t="s">
        <v>347</v>
      </c>
      <c r="E381" s="18" t="str">
        <f t="shared" si="31"/>
        <v>LEA</v>
      </c>
      <c r="F381" s="18">
        <v>0</v>
      </c>
      <c r="G381" s="19" t="s">
        <v>1457</v>
      </c>
      <c r="H381" s="19">
        <v>3</v>
      </c>
      <c r="I381" s="20" t="s">
        <v>1458</v>
      </c>
      <c r="J381" s="20" t="s">
        <v>1459</v>
      </c>
      <c r="K381" s="20" t="s">
        <v>2493</v>
      </c>
      <c r="L381" s="20" t="s">
        <v>1452</v>
      </c>
      <c r="M381" s="20" t="s">
        <v>1453</v>
      </c>
      <c r="N381" s="20"/>
      <c r="O381" s="19">
        <v>12</v>
      </c>
      <c r="P381" s="19">
        <v>0</v>
      </c>
      <c r="Q381" s="19">
        <v>12</v>
      </c>
      <c r="R381" s="19">
        <v>0</v>
      </c>
      <c r="S381" s="21" t="s">
        <v>1460</v>
      </c>
      <c r="T381" s="21" t="s">
        <v>407</v>
      </c>
      <c r="U381" s="17" t="s">
        <v>192</v>
      </c>
      <c r="V381" s="17" t="str">
        <f t="shared" si="32"/>
        <v>CC</v>
      </c>
      <c r="W381" s="22" t="s">
        <v>153</v>
      </c>
      <c r="X381" s="22">
        <v>1</v>
      </c>
    </row>
    <row r="382" spans="1:24" ht="105" x14ac:dyDescent="0.25">
      <c r="A382" s="17"/>
      <c r="B382" s="17" t="s">
        <v>1310</v>
      </c>
      <c r="C382" s="17" t="str">
        <f t="shared" si="30"/>
        <v>Lettres et Langues</v>
      </c>
      <c r="D382" s="17" t="s">
        <v>347</v>
      </c>
      <c r="E382" s="18" t="str">
        <f t="shared" si="31"/>
        <v>LEA</v>
      </c>
      <c r="F382" s="18">
        <v>0</v>
      </c>
      <c r="G382" s="19" t="s">
        <v>1461</v>
      </c>
      <c r="H382" s="19">
        <v>3</v>
      </c>
      <c r="I382" s="20" t="s">
        <v>1462</v>
      </c>
      <c r="J382" s="20" t="s">
        <v>1463</v>
      </c>
      <c r="K382" s="20" t="s">
        <v>2494</v>
      </c>
      <c r="L382" s="20" t="s">
        <v>1452</v>
      </c>
      <c r="M382" s="20" t="s">
        <v>1453</v>
      </c>
      <c r="N382" s="20"/>
      <c r="O382" s="19">
        <v>12</v>
      </c>
      <c r="P382" s="19">
        <v>0</v>
      </c>
      <c r="Q382" s="19">
        <v>12</v>
      </c>
      <c r="R382" s="19">
        <v>0</v>
      </c>
      <c r="S382" s="21" t="s">
        <v>1464</v>
      </c>
      <c r="T382" s="21" t="s">
        <v>407</v>
      </c>
      <c r="U382" s="17" t="s">
        <v>192</v>
      </c>
      <c r="V382" s="17" t="str">
        <f t="shared" si="32"/>
        <v>CC</v>
      </c>
      <c r="W382" s="22" t="s">
        <v>153</v>
      </c>
      <c r="X382" s="22">
        <v>1</v>
      </c>
    </row>
    <row r="383" spans="1:24" ht="409.5" x14ac:dyDescent="0.25">
      <c r="A383" s="17"/>
      <c r="B383" s="17" t="s">
        <v>1310</v>
      </c>
      <c r="C383" s="17" t="str">
        <f t="shared" si="30"/>
        <v>Lettres et Langues</v>
      </c>
      <c r="D383" s="17" t="s">
        <v>923</v>
      </c>
      <c r="E383" s="18" t="str">
        <f t="shared" si="31"/>
        <v>LETTRES</v>
      </c>
      <c r="F383" s="18">
        <v>0</v>
      </c>
      <c r="G383" s="19" t="s">
        <v>1465</v>
      </c>
      <c r="H383" s="19">
        <v>4</v>
      </c>
      <c r="I383" s="20" t="s">
        <v>2549</v>
      </c>
      <c r="J383" s="20" t="s">
        <v>1466</v>
      </c>
      <c r="K383" s="20" t="s">
        <v>2481</v>
      </c>
      <c r="L383" s="20" t="s">
        <v>1467</v>
      </c>
      <c r="M383" s="20" t="s">
        <v>1468</v>
      </c>
      <c r="N383" s="20" t="s">
        <v>1469</v>
      </c>
      <c r="O383" s="19">
        <v>24</v>
      </c>
      <c r="P383" s="19">
        <v>0</v>
      </c>
      <c r="Q383" s="19">
        <v>24</v>
      </c>
      <c r="R383" s="19">
        <v>0</v>
      </c>
      <c r="S383" s="21" t="s">
        <v>1470</v>
      </c>
      <c r="T383" s="21" t="s">
        <v>407</v>
      </c>
      <c r="U383" s="17" t="s">
        <v>184</v>
      </c>
      <c r="V383" s="17" t="str">
        <f t="shared" si="32"/>
        <v>ET</v>
      </c>
      <c r="W383" s="22" t="s">
        <v>153</v>
      </c>
      <c r="X383" s="22">
        <v>1</v>
      </c>
    </row>
    <row r="384" spans="1:24" ht="409.5" x14ac:dyDescent="0.25">
      <c r="A384" s="17"/>
      <c r="B384" s="17" t="s">
        <v>1310</v>
      </c>
      <c r="C384" s="17" t="str">
        <f t="shared" si="30"/>
        <v>Lettres et Langues</v>
      </c>
      <c r="D384" s="17" t="s">
        <v>923</v>
      </c>
      <c r="E384" s="18" t="str">
        <f t="shared" si="31"/>
        <v>LETTRES</v>
      </c>
      <c r="F384" s="18">
        <v>0</v>
      </c>
      <c r="G384" s="19" t="s">
        <v>1471</v>
      </c>
      <c r="H384" s="19">
        <v>4</v>
      </c>
      <c r="I384" s="20" t="s">
        <v>2550</v>
      </c>
      <c r="J384" s="20" t="s">
        <v>1472</v>
      </c>
      <c r="K384" s="20" t="s">
        <v>2481</v>
      </c>
      <c r="L384" s="20" t="s">
        <v>1473</v>
      </c>
      <c r="M384" s="20" t="s">
        <v>1474</v>
      </c>
      <c r="N384" s="20" t="s">
        <v>1475</v>
      </c>
      <c r="O384" s="19">
        <v>24</v>
      </c>
      <c r="P384" s="19">
        <v>0</v>
      </c>
      <c r="Q384" s="19">
        <v>24</v>
      </c>
      <c r="R384" s="19">
        <v>0</v>
      </c>
      <c r="S384" s="21" t="s">
        <v>1476</v>
      </c>
      <c r="T384" s="21" t="s">
        <v>407</v>
      </c>
      <c r="U384" s="17" t="s">
        <v>184</v>
      </c>
      <c r="V384" s="17" t="str">
        <f t="shared" si="32"/>
        <v>ET</v>
      </c>
      <c r="W384" s="22" t="s">
        <v>153</v>
      </c>
      <c r="X384" s="22">
        <v>1</v>
      </c>
    </row>
    <row r="385" spans="1:24" ht="409.5" x14ac:dyDescent="0.25">
      <c r="A385" s="17"/>
      <c r="B385" s="17" t="s">
        <v>1310</v>
      </c>
      <c r="C385" s="17" t="str">
        <f t="shared" si="30"/>
        <v>Lettres et Langues</v>
      </c>
      <c r="D385" s="17" t="s">
        <v>923</v>
      </c>
      <c r="E385" s="18" t="str">
        <f t="shared" si="31"/>
        <v>LETTRES</v>
      </c>
      <c r="F385" s="18">
        <v>0</v>
      </c>
      <c r="G385" s="19" t="s">
        <v>1477</v>
      </c>
      <c r="H385" s="19">
        <v>3</v>
      </c>
      <c r="I385" s="20" t="s">
        <v>1478</v>
      </c>
      <c r="J385" s="20" t="s">
        <v>1479</v>
      </c>
      <c r="K385" s="20" t="s">
        <v>2481</v>
      </c>
      <c r="L385" s="20" t="s">
        <v>2551</v>
      </c>
      <c r="M385" s="20" t="s">
        <v>1480</v>
      </c>
      <c r="N385" s="20"/>
      <c r="O385" s="19">
        <v>18</v>
      </c>
      <c r="P385" s="19">
        <v>0</v>
      </c>
      <c r="Q385" s="19">
        <v>18</v>
      </c>
      <c r="R385" s="19">
        <v>0</v>
      </c>
      <c r="S385" s="21" t="s">
        <v>1470</v>
      </c>
      <c r="T385" s="21" t="s">
        <v>407</v>
      </c>
      <c r="U385" s="17" t="s">
        <v>192</v>
      </c>
      <c r="V385" s="17" t="str">
        <f t="shared" si="32"/>
        <v>CC</v>
      </c>
      <c r="W385" s="22" t="s">
        <v>153</v>
      </c>
      <c r="X385" s="22">
        <v>1</v>
      </c>
    </row>
    <row r="386" spans="1:24" ht="409.5" x14ac:dyDescent="0.25">
      <c r="A386" s="17"/>
      <c r="B386" s="17" t="s">
        <v>1310</v>
      </c>
      <c r="C386" s="17" t="str">
        <f t="shared" si="30"/>
        <v>Lettres et Langues</v>
      </c>
      <c r="D386" s="17" t="s">
        <v>923</v>
      </c>
      <c r="E386" s="18" t="str">
        <f t="shared" si="31"/>
        <v>LETTRES</v>
      </c>
      <c r="F386" s="18">
        <v>0</v>
      </c>
      <c r="G386" s="19" t="s">
        <v>1481</v>
      </c>
      <c r="H386" s="19">
        <v>4</v>
      </c>
      <c r="I386" s="20" t="s">
        <v>2552</v>
      </c>
      <c r="J386" s="20" t="s">
        <v>1482</v>
      </c>
      <c r="K386" s="20" t="s">
        <v>2481</v>
      </c>
      <c r="L386" s="20" t="s">
        <v>1483</v>
      </c>
      <c r="M386" s="20" t="s">
        <v>1484</v>
      </c>
      <c r="N386" s="20" t="s">
        <v>1485</v>
      </c>
      <c r="O386" s="19">
        <v>24</v>
      </c>
      <c r="P386" s="19">
        <v>0</v>
      </c>
      <c r="Q386" s="19">
        <v>24</v>
      </c>
      <c r="R386" s="19">
        <v>0</v>
      </c>
      <c r="S386" s="21" t="s">
        <v>1486</v>
      </c>
      <c r="T386" s="21" t="s">
        <v>407</v>
      </c>
      <c r="U386" s="17" t="s">
        <v>184</v>
      </c>
      <c r="V386" s="17" t="str">
        <f t="shared" si="32"/>
        <v>ET</v>
      </c>
      <c r="W386" s="22" t="s">
        <v>154</v>
      </c>
      <c r="X386" s="22">
        <v>1</v>
      </c>
    </row>
    <row r="387" spans="1:24" ht="409.5" x14ac:dyDescent="0.25">
      <c r="A387" s="17"/>
      <c r="B387" s="17" t="s">
        <v>1310</v>
      </c>
      <c r="C387" s="17" t="str">
        <f t="shared" si="30"/>
        <v>Lettres et Langues</v>
      </c>
      <c r="D387" s="17" t="s">
        <v>923</v>
      </c>
      <c r="E387" s="18" t="str">
        <f t="shared" si="31"/>
        <v>LETTRES</v>
      </c>
      <c r="F387" s="18">
        <v>0</v>
      </c>
      <c r="G387" s="19" t="s">
        <v>1487</v>
      </c>
      <c r="H387" s="19">
        <v>4</v>
      </c>
      <c r="I387" s="20" t="s">
        <v>2553</v>
      </c>
      <c r="J387" s="20" t="s">
        <v>1488</v>
      </c>
      <c r="K387" s="20" t="s">
        <v>2481</v>
      </c>
      <c r="L387" s="20" t="s">
        <v>1489</v>
      </c>
      <c r="M387" s="20" t="s">
        <v>1490</v>
      </c>
      <c r="N387" s="20" t="s">
        <v>1491</v>
      </c>
      <c r="O387" s="19">
        <v>24</v>
      </c>
      <c r="P387" s="19">
        <v>0</v>
      </c>
      <c r="Q387" s="19">
        <v>24</v>
      </c>
      <c r="R387" s="19">
        <v>0</v>
      </c>
      <c r="S387" s="21" t="s">
        <v>1492</v>
      </c>
      <c r="T387" s="21" t="s">
        <v>407</v>
      </c>
      <c r="U387" s="17" t="s">
        <v>184</v>
      </c>
      <c r="V387" s="17" t="str">
        <f t="shared" si="32"/>
        <v>ET</v>
      </c>
      <c r="W387" s="22" t="s">
        <v>154</v>
      </c>
      <c r="X387" s="22">
        <v>1</v>
      </c>
    </row>
    <row r="388" spans="1:24" ht="409.5" x14ac:dyDescent="0.25">
      <c r="A388" s="17"/>
      <c r="B388" s="17" t="s">
        <v>1310</v>
      </c>
      <c r="C388" s="17" t="str">
        <f t="shared" si="30"/>
        <v>Lettres et Langues</v>
      </c>
      <c r="D388" s="17" t="s">
        <v>1493</v>
      </c>
      <c r="E388" s="18" t="str">
        <f t="shared" si="31"/>
        <v>SCIENCES DU LANGAGE</v>
      </c>
      <c r="F388" s="18">
        <v>0</v>
      </c>
      <c r="G388" s="19" t="s">
        <v>1494</v>
      </c>
      <c r="H388" s="19">
        <v>4</v>
      </c>
      <c r="I388" s="20" t="s">
        <v>1495</v>
      </c>
      <c r="J388" s="20" t="s">
        <v>1496</v>
      </c>
      <c r="K388" s="20" t="s">
        <v>2481</v>
      </c>
      <c r="L388" s="20" t="s">
        <v>1497</v>
      </c>
      <c r="M388" s="20" t="s">
        <v>1498</v>
      </c>
      <c r="N388" s="20"/>
      <c r="O388" s="19">
        <v>22</v>
      </c>
      <c r="P388" s="19">
        <v>22</v>
      </c>
      <c r="Q388" s="19">
        <v>0</v>
      </c>
      <c r="R388" s="19">
        <v>0</v>
      </c>
      <c r="S388" s="21" t="s">
        <v>1499</v>
      </c>
      <c r="T388" s="21" t="s">
        <v>407</v>
      </c>
      <c r="U388" s="17" t="s">
        <v>192</v>
      </c>
      <c r="V388" s="17" t="str">
        <f t="shared" si="32"/>
        <v>CC</v>
      </c>
      <c r="W388" s="22" t="s">
        <v>153</v>
      </c>
      <c r="X388" s="22">
        <v>1</v>
      </c>
    </row>
    <row r="389" spans="1:24" ht="409.5" x14ac:dyDescent="0.25">
      <c r="A389" s="17"/>
      <c r="B389" s="17" t="s">
        <v>1310</v>
      </c>
      <c r="C389" s="17" t="str">
        <f t="shared" si="30"/>
        <v>Lettres et Langues</v>
      </c>
      <c r="D389" s="17" t="s">
        <v>1493</v>
      </c>
      <c r="E389" s="18" t="str">
        <f t="shared" si="31"/>
        <v>SCIENCES DU LANGAGE</v>
      </c>
      <c r="F389" s="18">
        <v>0</v>
      </c>
      <c r="G389" s="19" t="s">
        <v>1500</v>
      </c>
      <c r="H389" s="19">
        <v>4</v>
      </c>
      <c r="I389" s="20" t="s">
        <v>1501</v>
      </c>
      <c r="J389" s="20" t="s">
        <v>1502</v>
      </c>
      <c r="K389" s="20" t="s">
        <v>2481</v>
      </c>
      <c r="L389" s="20" t="s">
        <v>1503</v>
      </c>
      <c r="M389" s="20" t="s">
        <v>1504</v>
      </c>
      <c r="N389" s="20"/>
      <c r="O389" s="19">
        <v>22</v>
      </c>
      <c r="P389" s="19">
        <v>22</v>
      </c>
      <c r="Q389" s="19">
        <v>0</v>
      </c>
      <c r="R389" s="19">
        <v>0</v>
      </c>
      <c r="S389" s="21" t="s">
        <v>1505</v>
      </c>
      <c r="T389" s="21" t="s">
        <v>407</v>
      </c>
      <c r="U389" s="17" t="s">
        <v>192</v>
      </c>
      <c r="V389" s="17" t="str">
        <f t="shared" si="32"/>
        <v>CC</v>
      </c>
      <c r="W389" s="22" t="s">
        <v>154</v>
      </c>
      <c r="X389" s="22">
        <v>1</v>
      </c>
    </row>
    <row r="390" spans="1:24" ht="236.25" x14ac:dyDescent="0.25">
      <c r="A390" s="17" t="s">
        <v>1434</v>
      </c>
      <c r="B390" s="17" t="s">
        <v>1310</v>
      </c>
      <c r="C390" s="17" t="str">
        <f t="shared" si="30"/>
        <v>Lettres et Langues</v>
      </c>
      <c r="D390" s="17" t="s">
        <v>1506</v>
      </c>
      <c r="E390" s="18" t="str">
        <f t="shared" si="31"/>
        <v>ARTS DU SPECTACLE</v>
      </c>
      <c r="F390" s="18">
        <v>0</v>
      </c>
      <c r="G390" s="19" t="s">
        <v>1507</v>
      </c>
      <c r="H390" s="19">
        <v>4</v>
      </c>
      <c r="I390" s="20" t="s">
        <v>1508</v>
      </c>
      <c r="J390" s="20" t="s">
        <v>1509</v>
      </c>
      <c r="K390" s="20" t="s">
        <v>2481</v>
      </c>
      <c r="L390" s="20" t="s">
        <v>1510</v>
      </c>
      <c r="M390" s="20" t="s">
        <v>1511</v>
      </c>
      <c r="N390" s="20"/>
      <c r="O390" s="19">
        <v>20</v>
      </c>
      <c r="P390" s="19">
        <v>12</v>
      </c>
      <c r="Q390" s="19">
        <v>8</v>
      </c>
      <c r="R390" s="19">
        <v>0</v>
      </c>
      <c r="S390" s="21" t="s">
        <v>908</v>
      </c>
      <c r="T390" s="21" t="s">
        <v>407</v>
      </c>
      <c r="U390" s="17" t="s">
        <v>192</v>
      </c>
      <c r="V390" s="17" t="str">
        <f t="shared" si="32"/>
        <v>CC</v>
      </c>
      <c r="W390" s="22" t="s">
        <v>153</v>
      </c>
      <c r="X390" s="22">
        <v>1</v>
      </c>
    </row>
    <row r="391" spans="1:24" ht="409.5" x14ac:dyDescent="0.25">
      <c r="A391" s="17" t="s">
        <v>1322</v>
      </c>
      <c r="B391" s="17" t="s">
        <v>1310</v>
      </c>
      <c r="C391" s="17" t="str">
        <f t="shared" si="30"/>
        <v>Lettres et Langues</v>
      </c>
      <c r="D391" s="17" t="s">
        <v>1021</v>
      </c>
      <c r="E391" s="18" t="str">
        <f t="shared" si="31"/>
        <v>FLE</v>
      </c>
      <c r="F391" s="18">
        <v>0</v>
      </c>
      <c r="G391" s="19" t="s">
        <v>1512</v>
      </c>
      <c r="H391" s="19">
        <v>4</v>
      </c>
      <c r="I391" s="20" t="s">
        <v>1513</v>
      </c>
      <c r="J391" s="20" t="s">
        <v>1514</v>
      </c>
      <c r="K391" s="20" t="s">
        <v>2481</v>
      </c>
      <c r="L391" s="20" t="s">
        <v>1515</v>
      </c>
      <c r="M391" s="20" t="s">
        <v>1516</v>
      </c>
      <c r="N391" s="20"/>
      <c r="O391" s="19">
        <v>20</v>
      </c>
      <c r="P391" s="19">
        <v>0</v>
      </c>
      <c r="Q391" s="19">
        <v>20</v>
      </c>
      <c r="R391" s="19">
        <v>0</v>
      </c>
      <c r="S391" s="21" t="s">
        <v>1517</v>
      </c>
      <c r="T391" s="21" t="s">
        <v>407</v>
      </c>
      <c r="U391" s="17" t="s">
        <v>192</v>
      </c>
      <c r="V391" s="17" t="str">
        <f t="shared" si="32"/>
        <v>CC</v>
      </c>
      <c r="W391" s="22" t="s">
        <v>246</v>
      </c>
      <c r="X391" s="22">
        <v>1</v>
      </c>
    </row>
    <row r="392" spans="1:24" ht="409.5" x14ac:dyDescent="0.25">
      <c r="A392" s="17"/>
      <c r="B392" s="17" t="s">
        <v>1310</v>
      </c>
      <c r="C392" s="17" t="str">
        <f t="shared" si="30"/>
        <v>Lettres et Langues</v>
      </c>
      <c r="D392" s="17" t="s">
        <v>856</v>
      </c>
      <c r="E392" s="18" t="str">
        <f t="shared" si="31"/>
        <v>ITALIEN</v>
      </c>
      <c r="F392" s="18">
        <v>0</v>
      </c>
      <c r="G392" s="19" t="s">
        <v>1518</v>
      </c>
      <c r="H392" s="19">
        <v>4</v>
      </c>
      <c r="I392" s="20" t="s">
        <v>1519</v>
      </c>
      <c r="J392" s="20" t="s">
        <v>1520</v>
      </c>
      <c r="K392" s="20" t="s">
        <v>856</v>
      </c>
      <c r="L392" s="20" t="s">
        <v>1521</v>
      </c>
      <c r="M392" s="20" t="s">
        <v>1522</v>
      </c>
      <c r="N392" s="20" t="s">
        <v>1523</v>
      </c>
      <c r="O392" s="19">
        <v>24</v>
      </c>
      <c r="P392" s="19">
        <v>0</v>
      </c>
      <c r="Q392" s="19">
        <v>24</v>
      </c>
      <c r="R392" s="19">
        <v>0</v>
      </c>
      <c r="S392" s="21" t="s">
        <v>908</v>
      </c>
      <c r="T392" s="21" t="s">
        <v>407</v>
      </c>
      <c r="U392" s="17" t="s">
        <v>192</v>
      </c>
      <c r="V392" s="17" t="str">
        <f t="shared" si="32"/>
        <v>CC</v>
      </c>
      <c r="W392" s="22" t="s">
        <v>153</v>
      </c>
      <c r="X392" s="22">
        <v>1</v>
      </c>
    </row>
    <row r="393" spans="1:24" ht="409.5" x14ac:dyDescent="0.25">
      <c r="A393" s="17"/>
      <c r="B393" s="17" t="s">
        <v>1310</v>
      </c>
      <c r="C393" s="17" t="str">
        <f t="shared" si="30"/>
        <v>Lettres et Langues</v>
      </c>
      <c r="D393" s="17" t="s">
        <v>856</v>
      </c>
      <c r="E393" s="18" t="str">
        <f t="shared" si="31"/>
        <v>ITALIEN</v>
      </c>
      <c r="F393" s="18">
        <v>0</v>
      </c>
      <c r="G393" s="19" t="s">
        <v>1524</v>
      </c>
      <c r="H393" s="19">
        <v>4</v>
      </c>
      <c r="I393" s="20" t="s">
        <v>1525</v>
      </c>
      <c r="J393" s="20" t="s">
        <v>1526</v>
      </c>
      <c r="K393" s="20" t="s">
        <v>856</v>
      </c>
      <c r="L393" s="20" t="s">
        <v>1527</v>
      </c>
      <c r="M393" s="20" t="s">
        <v>1528</v>
      </c>
      <c r="N393" s="20" t="s">
        <v>2554</v>
      </c>
      <c r="O393" s="19">
        <v>24</v>
      </c>
      <c r="P393" s="19">
        <v>0</v>
      </c>
      <c r="Q393" s="19">
        <v>24</v>
      </c>
      <c r="R393" s="19">
        <v>0</v>
      </c>
      <c r="S393" s="21" t="s">
        <v>908</v>
      </c>
      <c r="T393" s="21" t="s">
        <v>407</v>
      </c>
      <c r="U393" s="17" t="s">
        <v>192</v>
      </c>
      <c r="V393" s="17" t="str">
        <f t="shared" si="32"/>
        <v>CC</v>
      </c>
      <c r="W393" s="22" t="s">
        <v>153</v>
      </c>
      <c r="X393" s="22">
        <v>1</v>
      </c>
    </row>
    <row r="394" spans="1:24" ht="409.5" x14ac:dyDescent="0.25">
      <c r="A394" s="17"/>
      <c r="B394" s="17" t="s">
        <v>1310</v>
      </c>
      <c r="C394" s="17" t="str">
        <f t="shared" si="30"/>
        <v>Lettres et Langues</v>
      </c>
      <c r="D394" s="17" t="s">
        <v>856</v>
      </c>
      <c r="E394" s="18" t="str">
        <f t="shared" si="31"/>
        <v>ITALIEN</v>
      </c>
      <c r="F394" s="18">
        <v>0</v>
      </c>
      <c r="G394" s="19" t="s">
        <v>1529</v>
      </c>
      <c r="H394" s="19">
        <v>4</v>
      </c>
      <c r="I394" s="20" t="s">
        <v>1530</v>
      </c>
      <c r="J394" s="20" t="s">
        <v>1531</v>
      </c>
      <c r="K394" s="20" t="s">
        <v>856</v>
      </c>
      <c r="L394" s="20" t="s">
        <v>1532</v>
      </c>
      <c r="M394" s="20" t="s">
        <v>1533</v>
      </c>
      <c r="N394" s="20" t="s">
        <v>1534</v>
      </c>
      <c r="O394" s="19">
        <v>24</v>
      </c>
      <c r="P394" s="19">
        <v>0</v>
      </c>
      <c r="Q394" s="19">
        <v>24</v>
      </c>
      <c r="R394" s="19">
        <v>0</v>
      </c>
      <c r="S394" s="21" t="s">
        <v>908</v>
      </c>
      <c r="T394" s="21" t="s">
        <v>407</v>
      </c>
      <c r="U394" s="17" t="s">
        <v>192</v>
      </c>
      <c r="V394" s="17" t="str">
        <f t="shared" si="32"/>
        <v>CC</v>
      </c>
      <c r="W394" s="22" t="s">
        <v>153</v>
      </c>
      <c r="X394" s="22">
        <v>1</v>
      </c>
    </row>
    <row r="395" spans="1:24" ht="409.5" x14ac:dyDescent="0.25">
      <c r="A395" s="17" t="s">
        <v>1535</v>
      </c>
      <c r="B395" s="17" t="s">
        <v>1310</v>
      </c>
      <c r="C395" s="17" t="str">
        <f t="shared" si="30"/>
        <v>Lettres et Langues</v>
      </c>
      <c r="D395" s="17" t="s">
        <v>378</v>
      </c>
      <c r="E395" s="18" t="str">
        <f t="shared" si="31"/>
        <v>PRI</v>
      </c>
      <c r="F395" s="18">
        <v>0</v>
      </c>
      <c r="G395" s="19" t="s">
        <v>379</v>
      </c>
      <c r="H395" s="19">
        <v>4</v>
      </c>
      <c r="I395" s="20" t="s">
        <v>380</v>
      </c>
      <c r="J395" s="20" t="s">
        <v>1536</v>
      </c>
      <c r="K395" s="20" t="s">
        <v>177</v>
      </c>
      <c r="L395" s="20" t="s">
        <v>173</v>
      </c>
      <c r="M395" s="20" t="s">
        <v>1537</v>
      </c>
      <c r="N395" s="20"/>
      <c r="O395" s="19">
        <v>20</v>
      </c>
      <c r="P395" s="19">
        <v>20</v>
      </c>
      <c r="Q395" s="19">
        <v>0</v>
      </c>
      <c r="R395" s="19">
        <v>0</v>
      </c>
      <c r="S395" s="21" t="s">
        <v>333</v>
      </c>
      <c r="T395" s="21" t="s">
        <v>407</v>
      </c>
      <c r="U395" s="17" t="s">
        <v>192</v>
      </c>
      <c r="V395" s="17" t="str">
        <f t="shared" si="32"/>
        <v>CC</v>
      </c>
      <c r="W395" s="22" t="s">
        <v>153</v>
      </c>
      <c r="X395" s="22">
        <v>1</v>
      </c>
    </row>
    <row r="396" spans="1:24" ht="409.5" x14ac:dyDescent="0.25">
      <c r="A396" s="17"/>
      <c r="B396" s="17" t="s">
        <v>1310</v>
      </c>
      <c r="C396" s="17" t="str">
        <f t="shared" si="30"/>
        <v>Lettres et Langues</v>
      </c>
      <c r="D396" s="17" t="s">
        <v>378</v>
      </c>
      <c r="E396" s="18" t="str">
        <f t="shared" si="31"/>
        <v>PRI</v>
      </c>
      <c r="F396" s="18">
        <v>0</v>
      </c>
      <c r="G396" s="19" t="s">
        <v>1538</v>
      </c>
      <c r="H396" s="19">
        <v>4</v>
      </c>
      <c r="I396" s="20" t="s">
        <v>1539</v>
      </c>
      <c r="J396" s="20" t="s">
        <v>1539</v>
      </c>
      <c r="K396" s="20" t="s">
        <v>177</v>
      </c>
      <c r="L396" s="20" t="s">
        <v>173</v>
      </c>
      <c r="M396" s="20" t="s">
        <v>1540</v>
      </c>
      <c r="N396" s="20"/>
      <c r="O396" s="19">
        <v>24</v>
      </c>
      <c r="P396" s="19">
        <v>24</v>
      </c>
      <c r="Q396" s="19">
        <v>0</v>
      </c>
      <c r="R396" s="19">
        <v>0</v>
      </c>
      <c r="S396" s="21" t="s">
        <v>333</v>
      </c>
      <c r="T396" s="21" t="s">
        <v>407</v>
      </c>
      <c r="U396" s="17" t="s">
        <v>192</v>
      </c>
      <c r="V396" s="17" t="str">
        <f t="shared" si="32"/>
        <v>CC</v>
      </c>
      <c r="W396" s="22" t="s">
        <v>153</v>
      </c>
      <c r="X396" s="22">
        <v>1</v>
      </c>
    </row>
    <row r="397" spans="1:24" ht="409.5" x14ac:dyDescent="0.25">
      <c r="A397" s="17"/>
      <c r="B397" s="17" t="s">
        <v>1310</v>
      </c>
      <c r="C397" s="17" t="str">
        <f t="shared" si="30"/>
        <v>Lettres et Langues</v>
      </c>
      <c r="D397" s="17" t="s">
        <v>378</v>
      </c>
      <c r="E397" s="18" t="str">
        <f t="shared" si="31"/>
        <v>PRI</v>
      </c>
      <c r="F397" s="18">
        <v>0</v>
      </c>
      <c r="G397" s="19" t="s">
        <v>1541</v>
      </c>
      <c r="H397" s="19">
        <v>4</v>
      </c>
      <c r="I397" s="20" t="s">
        <v>2555</v>
      </c>
      <c r="J397" s="20" t="s">
        <v>1542</v>
      </c>
      <c r="K397" s="20" t="s">
        <v>2481</v>
      </c>
      <c r="L397" s="20" t="s">
        <v>1543</v>
      </c>
      <c r="M397" s="20" t="s">
        <v>1544</v>
      </c>
      <c r="N397" s="20"/>
      <c r="O397" s="19">
        <v>20</v>
      </c>
      <c r="P397" s="19">
        <v>20</v>
      </c>
      <c r="Q397" s="19">
        <v>0</v>
      </c>
      <c r="R397" s="19">
        <v>0</v>
      </c>
      <c r="S397" s="21" t="s">
        <v>333</v>
      </c>
      <c r="T397" s="21" t="s">
        <v>407</v>
      </c>
      <c r="U397" s="17" t="s">
        <v>192</v>
      </c>
      <c r="V397" s="17" t="str">
        <f t="shared" si="32"/>
        <v>CC</v>
      </c>
      <c r="W397" s="22" t="s">
        <v>153</v>
      </c>
      <c r="X397" s="22">
        <v>1</v>
      </c>
    </row>
    <row r="398" spans="1:24" ht="409.5" x14ac:dyDescent="0.25">
      <c r="A398" s="17"/>
      <c r="B398" s="17" t="s">
        <v>1310</v>
      </c>
      <c r="C398" s="17" t="str">
        <f t="shared" si="30"/>
        <v>Lettres et Langues</v>
      </c>
      <c r="D398" s="17" t="s">
        <v>378</v>
      </c>
      <c r="E398" s="18" t="str">
        <f t="shared" si="31"/>
        <v>PRI</v>
      </c>
      <c r="F398" s="18">
        <v>0</v>
      </c>
      <c r="G398" s="19" t="s">
        <v>1545</v>
      </c>
      <c r="H398" s="19">
        <v>3</v>
      </c>
      <c r="I398" s="20" t="s">
        <v>1546</v>
      </c>
      <c r="J398" s="20" t="s">
        <v>1546</v>
      </c>
      <c r="K398" s="20" t="s">
        <v>177</v>
      </c>
      <c r="L398" s="20" t="s">
        <v>173</v>
      </c>
      <c r="M398" s="20" t="s">
        <v>1547</v>
      </c>
      <c r="N398" s="20"/>
      <c r="O398" s="19">
        <v>18</v>
      </c>
      <c r="P398" s="19">
        <v>0</v>
      </c>
      <c r="Q398" s="19">
        <v>18</v>
      </c>
      <c r="R398" s="19">
        <v>0</v>
      </c>
      <c r="S398" s="21" t="s">
        <v>333</v>
      </c>
      <c r="T398" s="21" t="s">
        <v>407</v>
      </c>
      <c r="U398" s="17" t="s">
        <v>192</v>
      </c>
      <c r="V398" s="17" t="str">
        <f t="shared" si="32"/>
        <v>CC</v>
      </c>
      <c r="W398" s="22" t="s">
        <v>154</v>
      </c>
      <c r="X398" s="22">
        <v>1</v>
      </c>
    </row>
    <row r="399" spans="1:24" ht="409.5" x14ac:dyDescent="0.25">
      <c r="A399" s="17"/>
      <c r="B399" s="17" t="s">
        <v>1310</v>
      </c>
      <c r="C399" s="17" t="str">
        <f t="shared" si="30"/>
        <v>Lettres et Langues</v>
      </c>
      <c r="D399" s="17" t="s">
        <v>838</v>
      </c>
      <c r="E399" s="18" t="str">
        <f t="shared" si="31"/>
        <v>ALLEMAND</v>
      </c>
      <c r="F399" s="18">
        <v>0</v>
      </c>
      <c r="G399" s="19" t="s">
        <v>1548</v>
      </c>
      <c r="H399" s="19">
        <v>3</v>
      </c>
      <c r="I399" s="20" t="s">
        <v>1549</v>
      </c>
      <c r="J399" s="20" t="s">
        <v>1550</v>
      </c>
      <c r="K399" s="20" t="s">
        <v>838</v>
      </c>
      <c r="L399" s="20" t="s">
        <v>2556</v>
      </c>
      <c r="M399" s="20" t="s">
        <v>1551</v>
      </c>
      <c r="N399" s="20"/>
      <c r="O399" s="19">
        <v>18</v>
      </c>
      <c r="P399" s="19">
        <v>18</v>
      </c>
      <c r="Q399" s="19">
        <v>0</v>
      </c>
      <c r="R399" s="19">
        <v>0</v>
      </c>
      <c r="S399" s="21" t="s">
        <v>1552</v>
      </c>
      <c r="T399" s="21" t="s">
        <v>407</v>
      </c>
      <c r="U399" s="17" t="s">
        <v>192</v>
      </c>
      <c r="V399" s="17" t="str">
        <f t="shared" si="32"/>
        <v>CC</v>
      </c>
      <c r="W399" s="22" t="s">
        <v>153</v>
      </c>
      <c r="X399" s="22">
        <v>1</v>
      </c>
    </row>
    <row r="400" spans="1:24" ht="409.5" x14ac:dyDescent="0.25">
      <c r="A400" s="17"/>
      <c r="B400" s="17" t="s">
        <v>1310</v>
      </c>
      <c r="C400" s="17" t="str">
        <f t="shared" si="30"/>
        <v>Lettres et Langues</v>
      </c>
      <c r="D400" s="17" t="s">
        <v>838</v>
      </c>
      <c r="E400" s="18" t="str">
        <f t="shared" si="31"/>
        <v>ALLEMAND</v>
      </c>
      <c r="F400" s="18">
        <v>0</v>
      </c>
      <c r="G400" s="19" t="s">
        <v>1553</v>
      </c>
      <c r="H400" s="19">
        <v>3</v>
      </c>
      <c r="I400" s="20" t="s">
        <v>1554</v>
      </c>
      <c r="J400" s="20" t="s">
        <v>1555</v>
      </c>
      <c r="K400" s="20" t="s">
        <v>838</v>
      </c>
      <c r="L400" s="20" t="s">
        <v>1556</v>
      </c>
      <c r="M400" s="20" t="s">
        <v>1557</v>
      </c>
      <c r="N400" s="20"/>
      <c r="O400" s="19">
        <v>18</v>
      </c>
      <c r="P400" s="19">
        <v>18</v>
      </c>
      <c r="Q400" s="19">
        <v>0</v>
      </c>
      <c r="R400" s="19">
        <v>0</v>
      </c>
      <c r="S400" s="21" t="s">
        <v>1552</v>
      </c>
      <c r="T400" s="21" t="s">
        <v>407</v>
      </c>
      <c r="U400" s="17" t="s">
        <v>192</v>
      </c>
      <c r="V400" s="17" t="str">
        <f t="shared" si="32"/>
        <v>CC</v>
      </c>
      <c r="W400" s="22" t="s">
        <v>153</v>
      </c>
      <c r="X400" s="22">
        <v>1</v>
      </c>
    </row>
    <row r="401" spans="1:24" ht="409.5" x14ac:dyDescent="0.25">
      <c r="A401" s="17"/>
      <c r="B401" s="17" t="s">
        <v>1310</v>
      </c>
      <c r="C401" s="17" t="str">
        <f t="shared" si="30"/>
        <v>Lettres et Langues</v>
      </c>
      <c r="D401" s="17" t="s">
        <v>838</v>
      </c>
      <c r="E401" s="18" t="str">
        <f t="shared" si="31"/>
        <v>ALLEMAND</v>
      </c>
      <c r="F401" s="18">
        <v>0</v>
      </c>
      <c r="G401" s="19" t="s">
        <v>1558</v>
      </c>
      <c r="H401" s="19">
        <v>3</v>
      </c>
      <c r="I401" s="20" t="s">
        <v>1559</v>
      </c>
      <c r="J401" s="20" t="s">
        <v>1560</v>
      </c>
      <c r="K401" s="20" t="s">
        <v>838</v>
      </c>
      <c r="L401" s="20" t="s">
        <v>1561</v>
      </c>
      <c r="M401" s="20" t="s">
        <v>1562</v>
      </c>
      <c r="N401" s="20"/>
      <c r="O401" s="19">
        <v>12</v>
      </c>
      <c r="P401" s="19">
        <v>0</v>
      </c>
      <c r="Q401" s="19">
        <v>12</v>
      </c>
      <c r="R401" s="19">
        <v>0</v>
      </c>
      <c r="S401" s="21" t="s">
        <v>1552</v>
      </c>
      <c r="T401" s="21" t="s">
        <v>407</v>
      </c>
      <c r="U401" s="17" t="s">
        <v>192</v>
      </c>
      <c r="V401" s="17" t="str">
        <f t="shared" si="32"/>
        <v>CC</v>
      </c>
      <c r="W401" s="22" t="s">
        <v>153</v>
      </c>
      <c r="X401" s="22">
        <v>1</v>
      </c>
    </row>
    <row r="402" spans="1:24" ht="171" customHeight="1" x14ac:dyDescent="0.25">
      <c r="A402" s="17"/>
      <c r="B402" s="17" t="s">
        <v>1310</v>
      </c>
      <c r="C402" s="17" t="str">
        <f t="shared" si="30"/>
        <v>Lettres et Langues</v>
      </c>
      <c r="D402" s="17" t="s">
        <v>838</v>
      </c>
      <c r="E402" s="18" t="str">
        <f t="shared" si="31"/>
        <v>ALLEMAND</v>
      </c>
      <c r="F402" s="18">
        <v>0</v>
      </c>
      <c r="G402" s="19" t="s">
        <v>1563</v>
      </c>
      <c r="H402" s="19">
        <v>3</v>
      </c>
      <c r="I402" s="20" t="s">
        <v>1564</v>
      </c>
      <c r="J402" s="20" t="s">
        <v>1565</v>
      </c>
      <c r="K402" s="20" t="s">
        <v>838</v>
      </c>
      <c r="L402" s="20" t="s">
        <v>1566</v>
      </c>
      <c r="M402" s="20" t="s">
        <v>1567</v>
      </c>
      <c r="N402" s="20"/>
      <c r="O402" s="19">
        <v>12</v>
      </c>
      <c r="P402" s="19">
        <v>0</v>
      </c>
      <c r="Q402" s="19">
        <v>12</v>
      </c>
      <c r="R402" s="19">
        <v>0</v>
      </c>
      <c r="S402" s="21" t="s">
        <v>1552</v>
      </c>
      <c r="T402" s="21" t="s">
        <v>407</v>
      </c>
      <c r="U402" s="17" t="s">
        <v>192</v>
      </c>
      <c r="V402" s="17" t="str">
        <f t="shared" si="32"/>
        <v>CC</v>
      </c>
      <c r="W402" s="22" t="s">
        <v>153</v>
      </c>
      <c r="X402" s="22">
        <v>1</v>
      </c>
    </row>
    <row r="403" spans="1:24" ht="409.5" x14ac:dyDescent="0.25">
      <c r="A403" s="17"/>
      <c r="B403" s="17" t="s">
        <v>1310</v>
      </c>
      <c r="C403" s="17" t="str">
        <f t="shared" si="30"/>
        <v>Lettres et Langues</v>
      </c>
      <c r="D403" s="17" t="s">
        <v>838</v>
      </c>
      <c r="E403" s="18" t="str">
        <f t="shared" si="31"/>
        <v>ALLEMAND</v>
      </c>
      <c r="F403" s="18">
        <v>0</v>
      </c>
      <c r="G403" s="19" t="s">
        <v>1568</v>
      </c>
      <c r="H403" s="19">
        <v>3</v>
      </c>
      <c r="I403" s="20" t="s">
        <v>1569</v>
      </c>
      <c r="J403" s="20" t="s">
        <v>1570</v>
      </c>
      <c r="K403" s="20" t="s">
        <v>838</v>
      </c>
      <c r="L403" s="20" t="s">
        <v>1571</v>
      </c>
      <c r="M403" s="20" t="s">
        <v>1572</v>
      </c>
      <c r="N403" s="20"/>
      <c r="O403" s="19">
        <v>12</v>
      </c>
      <c r="P403" s="19">
        <v>12</v>
      </c>
      <c r="Q403" s="19">
        <v>0</v>
      </c>
      <c r="R403" s="19">
        <v>0</v>
      </c>
      <c r="S403" s="21" t="s">
        <v>1552</v>
      </c>
      <c r="T403" s="21" t="s">
        <v>407</v>
      </c>
      <c r="U403" s="17" t="s">
        <v>192</v>
      </c>
      <c r="V403" s="17" t="str">
        <f t="shared" si="32"/>
        <v>CC</v>
      </c>
      <c r="W403" s="22" t="s">
        <v>153</v>
      </c>
      <c r="X403" s="22">
        <v>1</v>
      </c>
    </row>
    <row r="404" spans="1:24" ht="409.5" x14ac:dyDescent="0.25">
      <c r="A404" s="9"/>
      <c r="B404" s="17" t="s">
        <v>2480</v>
      </c>
      <c r="C404" s="17" t="str">
        <f>B404</f>
        <v>UFR d'Arts et Sciences Humaines</v>
      </c>
      <c r="D404" s="18" t="s">
        <v>1573</v>
      </c>
      <c r="E404" s="18" t="str">
        <f>D404</f>
        <v xml:space="preserve">0314 - Sociologie et études culturelles </v>
      </c>
      <c r="F404" s="18">
        <v>0</v>
      </c>
      <c r="G404" s="22" t="s">
        <v>1574</v>
      </c>
      <c r="H404" s="19">
        <v>6</v>
      </c>
      <c r="I404" s="20" t="s">
        <v>1575</v>
      </c>
      <c r="J404" s="20" t="s">
        <v>174</v>
      </c>
      <c r="K404" s="20" t="s">
        <v>2481</v>
      </c>
      <c r="L404" s="20" t="s">
        <v>1576</v>
      </c>
      <c r="M404" s="20" t="s">
        <v>174</v>
      </c>
      <c r="N404" s="20" t="s">
        <v>1577</v>
      </c>
      <c r="O404" s="19">
        <v>48</v>
      </c>
      <c r="P404" s="19">
        <v>24</v>
      </c>
      <c r="Q404" s="19">
        <v>24</v>
      </c>
      <c r="R404" s="19">
        <v>0</v>
      </c>
      <c r="S404" s="21" t="s">
        <v>1578</v>
      </c>
      <c r="T404" s="27" t="s">
        <v>1579</v>
      </c>
      <c r="U404" s="17" t="s">
        <v>1580</v>
      </c>
      <c r="V404" s="17" t="str">
        <f>U404</f>
        <v>CC+CT</v>
      </c>
      <c r="W404" s="22" t="s">
        <v>153</v>
      </c>
      <c r="X404" s="22">
        <v>1</v>
      </c>
    </row>
    <row r="405" spans="1:24" ht="45.75" customHeight="1" x14ac:dyDescent="0.25">
      <c r="A405" s="9"/>
      <c r="B405" s="17" t="s">
        <v>2480</v>
      </c>
      <c r="C405" s="17" t="str">
        <f t="shared" ref="C405:C423" si="33">B405</f>
        <v>UFR d'Arts et Sciences Humaines</v>
      </c>
      <c r="D405" s="18" t="s">
        <v>1573</v>
      </c>
      <c r="E405" s="18" t="str">
        <f t="shared" ref="E405:E423" si="34">D405</f>
        <v xml:space="preserve">0314 - Sociologie et études culturelles </v>
      </c>
      <c r="F405" s="18">
        <v>0</v>
      </c>
      <c r="G405" s="22" t="s">
        <v>1581</v>
      </c>
      <c r="H405" s="19">
        <v>2</v>
      </c>
      <c r="I405" s="20" t="s">
        <v>1582</v>
      </c>
      <c r="J405" s="20" t="s">
        <v>174</v>
      </c>
      <c r="K405" s="20" t="s">
        <v>2481</v>
      </c>
      <c r="L405" s="20" t="s">
        <v>1583</v>
      </c>
      <c r="M405" s="20" t="s">
        <v>174</v>
      </c>
      <c r="N405" s="20"/>
      <c r="O405" s="19">
        <v>12</v>
      </c>
      <c r="P405" s="19">
        <v>12</v>
      </c>
      <c r="Q405" s="19">
        <v>0</v>
      </c>
      <c r="R405" s="19">
        <v>0</v>
      </c>
      <c r="S405" s="21" t="s">
        <v>1578</v>
      </c>
      <c r="T405" s="27" t="s">
        <v>1579</v>
      </c>
      <c r="U405" s="17" t="s">
        <v>1584</v>
      </c>
      <c r="V405" s="17" t="str">
        <f t="shared" ref="V405:V423" si="35">U405</f>
        <v>CT</v>
      </c>
      <c r="W405" s="22" t="s">
        <v>153</v>
      </c>
      <c r="X405" s="22">
        <v>1</v>
      </c>
    </row>
    <row r="406" spans="1:24" ht="157.5" x14ac:dyDescent="0.25">
      <c r="A406" s="9"/>
      <c r="B406" s="17" t="s">
        <v>2480</v>
      </c>
      <c r="C406" s="17" t="str">
        <f t="shared" si="33"/>
        <v>UFR d'Arts et Sciences Humaines</v>
      </c>
      <c r="D406" s="18" t="s">
        <v>1573</v>
      </c>
      <c r="E406" s="18" t="str">
        <f t="shared" si="34"/>
        <v xml:space="preserve">0314 - Sociologie et études culturelles </v>
      </c>
      <c r="F406" s="18">
        <v>0</v>
      </c>
      <c r="G406" s="22" t="s">
        <v>1585</v>
      </c>
      <c r="H406" s="19">
        <v>6</v>
      </c>
      <c r="I406" s="20" t="s">
        <v>1586</v>
      </c>
      <c r="J406" s="6" t="s">
        <v>174</v>
      </c>
      <c r="K406" s="20" t="s">
        <v>2481</v>
      </c>
      <c r="L406" s="20" t="s">
        <v>1587</v>
      </c>
      <c r="M406" s="20" t="s">
        <v>174</v>
      </c>
      <c r="N406" s="20"/>
      <c r="O406" s="19">
        <v>48</v>
      </c>
      <c r="P406" s="19">
        <v>24</v>
      </c>
      <c r="Q406" s="19">
        <v>24</v>
      </c>
      <c r="R406" s="19">
        <v>0</v>
      </c>
      <c r="S406" s="21" t="s">
        <v>1578</v>
      </c>
      <c r="T406" s="27" t="s">
        <v>1579</v>
      </c>
      <c r="U406" s="17" t="s">
        <v>1580</v>
      </c>
      <c r="V406" s="17" t="str">
        <f t="shared" si="35"/>
        <v>CC+CT</v>
      </c>
      <c r="W406" s="22" t="s">
        <v>153</v>
      </c>
      <c r="X406" s="22">
        <v>1</v>
      </c>
    </row>
    <row r="407" spans="1:24" ht="409.5" x14ac:dyDescent="0.25">
      <c r="A407" s="9"/>
      <c r="B407" s="17" t="s">
        <v>2480</v>
      </c>
      <c r="C407" s="17" t="str">
        <f t="shared" si="33"/>
        <v>UFR d'Arts et Sciences Humaines</v>
      </c>
      <c r="D407" s="18" t="s">
        <v>1573</v>
      </c>
      <c r="E407" s="18" t="str">
        <f t="shared" si="34"/>
        <v xml:space="preserve">0314 - Sociologie et études culturelles </v>
      </c>
      <c r="F407" s="18">
        <v>0</v>
      </c>
      <c r="G407" s="22" t="s">
        <v>1588</v>
      </c>
      <c r="H407" s="19">
        <v>6</v>
      </c>
      <c r="I407" s="20" t="s">
        <v>1589</v>
      </c>
      <c r="J407" s="6" t="s">
        <v>174</v>
      </c>
      <c r="K407" s="20" t="s">
        <v>2481</v>
      </c>
      <c r="L407" s="20" t="s">
        <v>1590</v>
      </c>
      <c r="M407" s="20" t="s">
        <v>174</v>
      </c>
      <c r="N407" s="20"/>
      <c r="O407" s="19">
        <v>48</v>
      </c>
      <c r="P407" s="19">
        <v>24</v>
      </c>
      <c r="Q407" s="19">
        <v>24</v>
      </c>
      <c r="R407" s="19">
        <v>0</v>
      </c>
      <c r="S407" s="21" t="s">
        <v>1578</v>
      </c>
      <c r="T407" s="27" t="s">
        <v>1579</v>
      </c>
      <c r="U407" s="17" t="s">
        <v>1580</v>
      </c>
      <c r="V407" s="17" t="str">
        <f t="shared" si="35"/>
        <v>CC+CT</v>
      </c>
      <c r="W407" s="22" t="s">
        <v>153</v>
      </c>
      <c r="X407" s="22">
        <v>2</v>
      </c>
    </row>
    <row r="408" spans="1:24" ht="409.5" x14ac:dyDescent="0.25">
      <c r="A408" s="9"/>
      <c r="B408" s="17" t="s">
        <v>2480</v>
      </c>
      <c r="C408" s="17" t="str">
        <f t="shared" si="33"/>
        <v>UFR d'Arts et Sciences Humaines</v>
      </c>
      <c r="D408" s="18" t="s">
        <v>1573</v>
      </c>
      <c r="E408" s="18" t="str">
        <f t="shared" si="34"/>
        <v xml:space="preserve">0314 - Sociologie et études culturelles </v>
      </c>
      <c r="F408" s="18">
        <v>0</v>
      </c>
      <c r="G408" s="22" t="s">
        <v>1591</v>
      </c>
      <c r="H408" s="19">
        <v>2</v>
      </c>
      <c r="I408" s="20" t="s">
        <v>1592</v>
      </c>
      <c r="J408" s="6" t="s">
        <v>174</v>
      </c>
      <c r="K408" s="20" t="s">
        <v>2481</v>
      </c>
      <c r="L408" s="20" t="s">
        <v>1593</v>
      </c>
      <c r="M408" s="20" t="s">
        <v>174</v>
      </c>
      <c r="N408" s="20" t="s">
        <v>1594</v>
      </c>
      <c r="O408" s="19">
        <v>12</v>
      </c>
      <c r="P408" s="19">
        <v>12</v>
      </c>
      <c r="Q408" s="19">
        <v>0</v>
      </c>
      <c r="R408" s="19">
        <v>0</v>
      </c>
      <c r="S408" s="21" t="s">
        <v>1578</v>
      </c>
      <c r="T408" s="27" t="s">
        <v>1579</v>
      </c>
      <c r="U408" s="17" t="s">
        <v>1580</v>
      </c>
      <c r="V408" s="17" t="str">
        <f t="shared" si="35"/>
        <v>CC+CT</v>
      </c>
      <c r="W408" s="22" t="s">
        <v>153</v>
      </c>
      <c r="X408" s="22">
        <v>2</v>
      </c>
    </row>
    <row r="409" spans="1:24" ht="409.5" x14ac:dyDescent="0.25">
      <c r="A409" s="9"/>
      <c r="B409" s="17" t="s">
        <v>2480</v>
      </c>
      <c r="C409" s="17" t="str">
        <f t="shared" si="33"/>
        <v>UFR d'Arts et Sciences Humaines</v>
      </c>
      <c r="D409" s="18" t="s">
        <v>1573</v>
      </c>
      <c r="E409" s="18" t="str">
        <f t="shared" si="34"/>
        <v xml:space="preserve">0314 - Sociologie et études culturelles </v>
      </c>
      <c r="F409" s="18">
        <v>0</v>
      </c>
      <c r="G409" s="22" t="s">
        <v>1595</v>
      </c>
      <c r="H409" s="19">
        <v>5</v>
      </c>
      <c r="I409" s="20" t="s">
        <v>1596</v>
      </c>
      <c r="J409" s="6" t="s">
        <v>174</v>
      </c>
      <c r="K409" s="20" t="s">
        <v>2481</v>
      </c>
      <c r="L409" s="20" t="s">
        <v>1597</v>
      </c>
      <c r="M409" s="20" t="s">
        <v>174</v>
      </c>
      <c r="N409" s="20"/>
      <c r="O409" s="19">
        <v>48</v>
      </c>
      <c r="P409" s="19">
        <v>24</v>
      </c>
      <c r="Q409" s="19">
        <v>24</v>
      </c>
      <c r="R409" s="19">
        <v>0</v>
      </c>
      <c r="S409" s="21" t="s">
        <v>1578</v>
      </c>
      <c r="T409" s="27" t="s">
        <v>1579</v>
      </c>
      <c r="U409" s="17" t="s">
        <v>1580</v>
      </c>
      <c r="V409" s="17" t="str">
        <f t="shared" si="35"/>
        <v>CC+CT</v>
      </c>
      <c r="W409" s="22" t="s">
        <v>153</v>
      </c>
      <c r="X409" s="22">
        <v>2</v>
      </c>
    </row>
    <row r="410" spans="1:24" ht="409.5" x14ac:dyDescent="0.25">
      <c r="A410" s="9"/>
      <c r="B410" s="17" t="s">
        <v>2480</v>
      </c>
      <c r="C410" s="17" t="str">
        <f t="shared" si="33"/>
        <v>UFR d'Arts et Sciences Humaines</v>
      </c>
      <c r="D410" s="18" t="s">
        <v>1573</v>
      </c>
      <c r="E410" s="18" t="str">
        <f t="shared" si="34"/>
        <v xml:space="preserve">0314 - Sociologie et études culturelles </v>
      </c>
      <c r="F410" s="18">
        <v>0</v>
      </c>
      <c r="G410" s="22" t="s">
        <v>1598</v>
      </c>
      <c r="H410" s="19">
        <v>2</v>
      </c>
      <c r="I410" s="20" t="s">
        <v>1599</v>
      </c>
      <c r="J410" s="6" t="s">
        <v>174</v>
      </c>
      <c r="K410" s="20" t="s">
        <v>2481</v>
      </c>
      <c r="L410" s="20" t="s">
        <v>1600</v>
      </c>
      <c r="M410" s="20" t="s">
        <v>174</v>
      </c>
      <c r="N410" s="20" t="s">
        <v>1601</v>
      </c>
      <c r="O410" s="19">
        <v>12</v>
      </c>
      <c r="P410" s="19">
        <v>0</v>
      </c>
      <c r="Q410" s="19">
        <v>12</v>
      </c>
      <c r="R410" s="19">
        <v>0</v>
      </c>
      <c r="S410" s="21" t="s">
        <v>1578</v>
      </c>
      <c r="T410" s="27" t="s">
        <v>1579</v>
      </c>
      <c r="U410" s="17" t="s">
        <v>192</v>
      </c>
      <c r="V410" s="17" t="str">
        <f t="shared" si="35"/>
        <v>CC</v>
      </c>
      <c r="W410" s="22" t="s">
        <v>153</v>
      </c>
      <c r="X410" s="22">
        <v>2</v>
      </c>
    </row>
    <row r="411" spans="1:24" ht="409.5" x14ac:dyDescent="0.25">
      <c r="A411" s="9"/>
      <c r="B411" s="17" t="s">
        <v>2480</v>
      </c>
      <c r="C411" s="17" t="str">
        <f t="shared" si="33"/>
        <v>UFR d'Arts et Sciences Humaines</v>
      </c>
      <c r="D411" s="18" t="s">
        <v>1573</v>
      </c>
      <c r="E411" s="18" t="str">
        <f t="shared" si="34"/>
        <v xml:space="preserve">0314 - Sociologie et études culturelles </v>
      </c>
      <c r="F411" s="18">
        <v>0</v>
      </c>
      <c r="G411" s="22" t="s">
        <v>1602</v>
      </c>
      <c r="H411" s="19">
        <v>3</v>
      </c>
      <c r="I411" s="20" t="s">
        <v>1603</v>
      </c>
      <c r="J411" s="6" t="s">
        <v>174</v>
      </c>
      <c r="K411" s="20" t="s">
        <v>2481</v>
      </c>
      <c r="L411" s="20" t="s">
        <v>1604</v>
      </c>
      <c r="M411" s="20" t="s">
        <v>174</v>
      </c>
      <c r="N411" s="20" t="s">
        <v>1605</v>
      </c>
      <c r="O411" s="19">
        <v>24</v>
      </c>
      <c r="P411" s="19">
        <v>12</v>
      </c>
      <c r="Q411" s="19">
        <v>12</v>
      </c>
      <c r="R411" s="19">
        <v>0</v>
      </c>
      <c r="S411" s="21" t="s">
        <v>1578</v>
      </c>
      <c r="T411" s="27" t="s">
        <v>1579</v>
      </c>
      <c r="U411" s="17" t="s">
        <v>1580</v>
      </c>
      <c r="V411" s="17" t="str">
        <f t="shared" si="35"/>
        <v>CC+CT</v>
      </c>
      <c r="W411" s="22" t="s">
        <v>154</v>
      </c>
      <c r="X411" s="22">
        <v>1</v>
      </c>
    </row>
    <row r="412" spans="1:24" ht="409.5" x14ac:dyDescent="0.25">
      <c r="A412" s="9"/>
      <c r="B412" s="17" t="s">
        <v>2480</v>
      </c>
      <c r="C412" s="17" t="str">
        <f t="shared" si="33"/>
        <v>UFR d'Arts et Sciences Humaines</v>
      </c>
      <c r="D412" s="18" t="s">
        <v>1573</v>
      </c>
      <c r="E412" s="18" t="str">
        <f t="shared" si="34"/>
        <v xml:space="preserve">0314 - Sociologie et études culturelles </v>
      </c>
      <c r="F412" s="18">
        <v>0</v>
      </c>
      <c r="G412" s="22" t="s">
        <v>1606</v>
      </c>
      <c r="H412" s="19">
        <v>3</v>
      </c>
      <c r="I412" s="20" t="s">
        <v>1607</v>
      </c>
      <c r="J412" s="6" t="s">
        <v>174</v>
      </c>
      <c r="K412" s="20" t="s">
        <v>2481</v>
      </c>
      <c r="L412" s="20" t="s">
        <v>1608</v>
      </c>
      <c r="M412" s="20" t="s">
        <v>174</v>
      </c>
      <c r="N412" s="20" t="s">
        <v>1609</v>
      </c>
      <c r="O412" s="19">
        <v>24</v>
      </c>
      <c r="P412" s="19">
        <v>12</v>
      </c>
      <c r="Q412" s="19">
        <v>12</v>
      </c>
      <c r="R412" s="19">
        <v>0</v>
      </c>
      <c r="S412" s="21" t="s">
        <v>1578</v>
      </c>
      <c r="T412" s="27" t="s">
        <v>1579</v>
      </c>
      <c r="U412" s="17" t="s">
        <v>1580</v>
      </c>
      <c r="V412" s="17" t="str">
        <f t="shared" si="35"/>
        <v>CC+CT</v>
      </c>
      <c r="W412" s="22" t="s">
        <v>154</v>
      </c>
      <c r="X412" s="22">
        <v>1</v>
      </c>
    </row>
    <row r="413" spans="1:24" ht="409.5" x14ac:dyDescent="0.25">
      <c r="A413" s="9"/>
      <c r="B413" s="17" t="s">
        <v>2480</v>
      </c>
      <c r="C413" s="17" t="str">
        <f t="shared" si="33"/>
        <v>UFR d'Arts et Sciences Humaines</v>
      </c>
      <c r="D413" s="18" t="s">
        <v>1573</v>
      </c>
      <c r="E413" s="18" t="str">
        <f t="shared" si="34"/>
        <v xml:space="preserve">0314 - Sociologie et études culturelles </v>
      </c>
      <c r="F413" s="18">
        <v>0</v>
      </c>
      <c r="G413" s="22" t="s">
        <v>1610</v>
      </c>
      <c r="H413" s="19">
        <v>4</v>
      </c>
      <c r="I413" s="20" t="s">
        <v>1611</v>
      </c>
      <c r="J413" s="6" t="s">
        <v>174</v>
      </c>
      <c r="K413" s="20" t="s">
        <v>2481</v>
      </c>
      <c r="L413" s="20" t="s">
        <v>1612</v>
      </c>
      <c r="M413" s="20" t="s">
        <v>174</v>
      </c>
      <c r="N413" s="20" t="s">
        <v>1613</v>
      </c>
      <c r="O413" s="19">
        <v>36</v>
      </c>
      <c r="P413" s="19">
        <v>18</v>
      </c>
      <c r="Q413" s="19">
        <v>18</v>
      </c>
      <c r="R413" s="19">
        <v>0</v>
      </c>
      <c r="S413" s="21" t="s">
        <v>1578</v>
      </c>
      <c r="T413" s="27" t="s">
        <v>1579</v>
      </c>
      <c r="U413" s="17" t="s">
        <v>1580</v>
      </c>
      <c r="V413" s="17" t="str">
        <f t="shared" si="35"/>
        <v>CC+CT</v>
      </c>
      <c r="W413" s="22" t="s">
        <v>154</v>
      </c>
      <c r="X413" s="22">
        <v>1</v>
      </c>
    </row>
    <row r="414" spans="1:24" ht="409.5" x14ac:dyDescent="0.25">
      <c r="A414" s="9"/>
      <c r="B414" s="17" t="s">
        <v>2480</v>
      </c>
      <c r="C414" s="17" t="str">
        <f t="shared" si="33"/>
        <v>UFR d'Arts et Sciences Humaines</v>
      </c>
      <c r="D414" s="18" t="s">
        <v>1573</v>
      </c>
      <c r="E414" s="18" t="str">
        <f t="shared" si="34"/>
        <v xml:space="preserve">0314 - Sociologie et études culturelles </v>
      </c>
      <c r="F414" s="18">
        <v>0</v>
      </c>
      <c r="G414" s="22" t="s">
        <v>1614</v>
      </c>
      <c r="H414" s="19">
        <v>6</v>
      </c>
      <c r="I414" s="20" t="s">
        <v>1615</v>
      </c>
      <c r="J414" s="6" t="s">
        <v>174</v>
      </c>
      <c r="K414" s="20" t="s">
        <v>2481</v>
      </c>
      <c r="L414" s="20" t="s">
        <v>1616</v>
      </c>
      <c r="M414" s="20" t="s">
        <v>174</v>
      </c>
      <c r="N414" s="20" t="s">
        <v>1617</v>
      </c>
      <c r="O414" s="19">
        <v>48</v>
      </c>
      <c r="P414" s="19">
        <v>24</v>
      </c>
      <c r="Q414" s="19">
        <v>24</v>
      </c>
      <c r="R414" s="19">
        <v>0</v>
      </c>
      <c r="S414" s="21" t="s">
        <v>1578</v>
      </c>
      <c r="T414" s="27" t="s">
        <v>1579</v>
      </c>
      <c r="U414" s="17" t="s">
        <v>1580</v>
      </c>
      <c r="V414" s="17" t="str">
        <f t="shared" si="35"/>
        <v>CC+CT</v>
      </c>
      <c r="W414" s="22" t="s">
        <v>154</v>
      </c>
      <c r="X414" s="22">
        <v>1</v>
      </c>
    </row>
    <row r="415" spans="1:24" ht="409.5" x14ac:dyDescent="0.25">
      <c r="A415" s="9"/>
      <c r="B415" s="17" t="s">
        <v>2480</v>
      </c>
      <c r="C415" s="17" t="str">
        <f t="shared" si="33"/>
        <v>UFR d'Arts et Sciences Humaines</v>
      </c>
      <c r="D415" s="18" t="s">
        <v>1573</v>
      </c>
      <c r="E415" s="18" t="str">
        <f t="shared" si="34"/>
        <v xml:space="preserve">0314 - Sociologie et études culturelles </v>
      </c>
      <c r="F415" s="18">
        <v>0</v>
      </c>
      <c r="G415" s="22" t="s">
        <v>1618</v>
      </c>
      <c r="H415" s="19">
        <v>3</v>
      </c>
      <c r="I415" s="20" t="s">
        <v>1619</v>
      </c>
      <c r="J415" s="6" t="s">
        <v>174</v>
      </c>
      <c r="K415" s="20" t="s">
        <v>2481</v>
      </c>
      <c r="L415" s="20" t="s">
        <v>1620</v>
      </c>
      <c r="M415" s="20" t="s">
        <v>174</v>
      </c>
      <c r="N415" s="20"/>
      <c r="O415" s="19">
        <v>24</v>
      </c>
      <c r="P415" s="19">
        <v>12</v>
      </c>
      <c r="Q415" s="19">
        <v>12</v>
      </c>
      <c r="R415" s="19">
        <v>0</v>
      </c>
      <c r="S415" s="21" t="s">
        <v>1578</v>
      </c>
      <c r="T415" s="27" t="s">
        <v>1579</v>
      </c>
      <c r="U415" s="17" t="s">
        <v>1580</v>
      </c>
      <c r="V415" s="17" t="str">
        <f t="shared" si="35"/>
        <v>CC+CT</v>
      </c>
      <c r="W415" s="22" t="s">
        <v>154</v>
      </c>
      <c r="X415" s="22">
        <v>2</v>
      </c>
    </row>
    <row r="416" spans="1:24" ht="409.5" x14ac:dyDescent="0.25">
      <c r="A416" s="9"/>
      <c r="B416" s="17" t="s">
        <v>2480</v>
      </c>
      <c r="C416" s="17" t="str">
        <f t="shared" si="33"/>
        <v>UFR d'Arts et Sciences Humaines</v>
      </c>
      <c r="D416" s="18" t="s">
        <v>1573</v>
      </c>
      <c r="E416" s="18" t="str">
        <f t="shared" si="34"/>
        <v xml:space="preserve">0314 - Sociologie et études culturelles </v>
      </c>
      <c r="F416" s="18">
        <v>0</v>
      </c>
      <c r="G416" s="22" t="s">
        <v>1621</v>
      </c>
      <c r="H416" s="19">
        <v>4</v>
      </c>
      <c r="I416" s="20" t="s">
        <v>1622</v>
      </c>
      <c r="J416" s="6" t="s">
        <v>174</v>
      </c>
      <c r="K416" s="20" t="s">
        <v>2481</v>
      </c>
      <c r="L416" s="20" t="s">
        <v>1623</v>
      </c>
      <c r="M416" s="20" t="s">
        <v>174</v>
      </c>
      <c r="N416" s="20" t="s">
        <v>1624</v>
      </c>
      <c r="O416" s="19">
        <v>36</v>
      </c>
      <c r="P416" s="19">
        <v>18</v>
      </c>
      <c r="Q416" s="19">
        <v>18</v>
      </c>
      <c r="R416" s="19">
        <v>0</v>
      </c>
      <c r="S416" s="21" t="s">
        <v>1578</v>
      </c>
      <c r="T416" s="27" t="s">
        <v>1579</v>
      </c>
      <c r="U416" s="17" t="s">
        <v>1580</v>
      </c>
      <c r="V416" s="17" t="str">
        <f t="shared" si="35"/>
        <v>CC+CT</v>
      </c>
      <c r="W416" s="22" t="s">
        <v>154</v>
      </c>
      <c r="X416" s="22">
        <v>2</v>
      </c>
    </row>
    <row r="417" spans="1:24" ht="409.5" x14ac:dyDescent="0.25">
      <c r="A417" s="9"/>
      <c r="B417" s="17" t="s">
        <v>2480</v>
      </c>
      <c r="C417" s="17" t="str">
        <f t="shared" si="33"/>
        <v>UFR d'Arts et Sciences Humaines</v>
      </c>
      <c r="D417" s="18" t="s">
        <v>1573</v>
      </c>
      <c r="E417" s="18" t="str">
        <f t="shared" si="34"/>
        <v xml:space="preserve">0314 - Sociologie et études culturelles </v>
      </c>
      <c r="F417" s="18">
        <v>0</v>
      </c>
      <c r="G417" s="22" t="s">
        <v>1625</v>
      </c>
      <c r="H417" s="19">
        <v>3</v>
      </c>
      <c r="I417" s="20" t="s">
        <v>1626</v>
      </c>
      <c r="J417" s="6" t="s">
        <v>174</v>
      </c>
      <c r="K417" s="20" t="s">
        <v>2481</v>
      </c>
      <c r="L417" s="20" t="s">
        <v>1627</v>
      </c>
      <c r="M417" s="20" t="s">
        <v>174</v>
      </c>
      <c r="N417" s="20" t="s">
        <v>1628</v>
      </c>
      <c r="O417" s="19">
        <v>24</v>
      </c>
      <c r="P417" s="19">
        <v>18</v>
      </c>
      <c r="Q417" s="19">
        <v>6</v>
      </c>
      <c r="R417" s="19">
        <v>0</v>
      </c>
      <c r="S417" s="21" t="s">
        <v>1578</v>
      </c>
      <c r="T417" s="27" t="s">
        <v>1579</v>
      </c>
      <c r="U417" s="17" t="s">
        <v>1584</v>
      </c>
      <c r="V417" s="17" t="str">
        <f t="shared" si="35"/>
        <v>CT</v>
      </c>
      <c r="W417" s="22" t="s">
        <v>246</v>
      </c>
      <c r="X417" s="22">
        <v>1</v>
      </c>
    </row>
    <row r="418" spans="1:24" ht="105" x14ac:dyDescent="0.25">
      <c r="A418" s="9"/>
      <c r="B418" s="17" t="s">
        <v>2480</v>
      </c>
      <c r="C418" s="17" t="str">
        <f t="shared" si="33"/>
        <v>UFR d'Arts et Sciences Humaines</v>
      </c>
      <c r="D418" s="18" t="s">
        <v>1573</v>
      </c>
      <c r="E418" s="18" t="str">
        <f t="shared" si="34"/>
        <v xml:space="preserve">0314 - Sociologie et études culturelles </v>
      </c>
      <c r="F418" s="18">
        <v>0</v>
      </c>
      <c r="G418" s="22" t="s">
        <v>1629</v>
      </c>
      <c r="H418" s="19">
        <v>3</v>
      </c>
      <c r="I418" s="20" t="s">
        <v>1630</v>
      </c>
      <c r="J418" s="6" t="s">
        <v>174</v>
      </c>
      <c r="K418" s="20" t="s">
        <v>2481</v>
      </c>
      <c r="L418" s="20" t="s">
        <v>1631</v>
      </c>
      <c r="M418" s="20" t="s">
        <v>174</v>
      </c>
      <c r="N418" s="20"/>
      <c r="O418" s="19">
        <f>P418+Q418+R418</f>
        <v>34</v>
      </c>
      <c r="P418" s="19">
        <v>28</v>
      </c>
      <c r="Q418" s="19">
        <v>6</v>
      </c>
      <c r="R418" s="19">
        <v>0</v>
      </c>
      <c r="S418" s="21" t="s">
        <v>1578</v>
      </c>
      <c r="T418" s="27" t="s">
        <v>1579</v>
      </c>
      <c r="U418" s="17" t="s">
        <v>1584</v>
      </c>
      <c r="V418" s="17" t="str">
        <f t="shared" si="35"/>
        <v>CT</v>
      </c>
      <c r="W418" s="22" t="s">
        <v>246</v>
      </c>
      <c r="X418" s="22">
        <v>1</v>
      </c>
    </row>
    <row r="419" spans="1:24" ht="409.5" x14ac:dyDescent="0.25">
      <c r="A419" s="9"/>
      <c r="B419" s="17" t="s">
        <v>2480</v>
      </c>
      <c r="C419" s="17" t="str">
        <f t="shared" si="33"/>
        <v>UFR d'Arts et Sciences Humaines</v>
      </c>
      <c r="D419" s="18" t="s">
        <v>1573</v>
      </c>
      <c r="E419" s="18" t="str">
        <f t="shared" si="34"/>
        <v xml:space="preserve">0314 - Sociologie et études culturelles </v>
      </c>
      <c r="F419" s="18">
        <v>0</v>
      </c>
      <c r="G419" s="22" t="s">
        <v>1632</v>
      </c>
      <c r="H419" s="19">
        <v>3</v>
      </c>
      <c r="I419" s="20" t="s">
        <v>1633</v>
      </c>
      <c r="J419" s="6" t="s">
        <v>174</v>
      </c>
      <c r="K419" s="20" t="s">
        <v>2481</v>
      </c>
      <c r="L419" s="20" t="s">
        <v>1634</v>
      </c>
      <c r="M419" s="20" t="s">
        <v>174</v>
      </c>
      <c r="N419" s="20"/>
      <c r="O419" s="19">
        <v>24</v>
      </c>
      <c r="P419" s="19">
        <v>18</v>
      </c>
      <c r="Q419" s="19">
        <v>6</v>
      </c>
      <c r="R419" s="19">
        <v>0</v>
      </c>
      <c r="S419" s="21" t="s">
        <v>1578</v>
      </c>
      <c r="T419" s="27" t="s">
        <v>1579</v>
      </c>
      <c r="U419" s="17" t="s">
        <v>1584</v>
      </c>
      <c r="V419" s="17" t="str">
        <f t="shared" si="35"/>
        <v>CT</v>
      </c>
      <c r="W419" s="22" t="s">
        <v>246</v>
      </c>
      <c r="X419" s="22">
        <v>2</v>
      </c>
    </row>
    <row r="420" spans="1:24" ht="409.5" x14ac:dyDescent="0.25">
      <c r="A420" s="9"/>
      <c r="B420" s="17" t="s">
        <v>2480</v>
      </c>
      <c r="C420" s="17" t="str">
        <f t="shared" si="33"/>
        <v>UFR d'Arts et Sciences Humaines</v>
      </c>
      <c r="D420" s="18" t="s">
        <v>1573</v>
      </c>
      <c r="E420" s="18" t="str">
        <f t="shared" si="34"/>
        <v xml:space="preserve">0314 - Sociologie et études culturelles </v>
      </c>
      <c r="F420" s="18">
        <v>0</v>
      </c>
      <c r="G420" s="22" t="s">
        <v>1635</v>
      </c>
      <c r="H420" s="19">
        <v>3</v>
      </c>
      <c r="I420" s="20" t="s">
        <v>1636</v>
      </c>
      <c r="J420" s="6" t="s">
        <v>174</v>
      </c>
      <c r="K420" s="20" t="s">
        <v>2481</v>
      </c>
      <c r="L420" s="20" t="s">
        <v>1637</v>
      </c>
      <c r="M420" s="20" t="s">
        <v>174</v>
      </c>
      <c r="N420" s="20" t="s">
        <v>2557</v>
      </c>
      <c r="O420" s="19">
        <v>24</v>
      </c>
      <c r="P420" s="19">
        <v>18</v>
      </c>
      <c r="Q420" s="19">
        <v>6</v>
      </c>
      <c r="R420" s="19">
        <v>0</v>
      </c>
      <c r="S420" s="21" t="s">
        <v>1578</v>
      </c>
      <c r="T420" s="27" t="s">
        <v>1579</v>
      </c>
      <c r="U420" s="17" t="s">
        <v>1584</v>
      </c>
      <c r="V420" s="17" t="str">
        <f t="shared" si="35"/>
        <v>CT</v>
      </c>
      <c r="W420" s="22" t="s">
        <v>246</v>
      </c>
      <c r="X420" s="22">
        <v>2</v>
      </c>
    </row>
    <row r="421" spans="1:24" ht="409.5" x14ac:dyDescent="0.25">
      <c r="A421" s="9"/>
      <c r="B421" s="17" t="s">
        <v>2480</v>
      </c>
      <c r="C421" s="17" t="str">
        <f t="shared" si="33"/>
        <v>UFR d'Arts et Sciences Humaines</v>
      </c>
      <c r="D421" s="18" t="s">
        <v>1573</v>
      </c>
      <c r="E421" s="18" t="str">
        <f t="shared" si="34"/>
        <v xml:space="preserve">0314 - Sociologie et études culturelles </v>
      </c>
      <c r="F421" s="18">
        <v>0</v>
      </c>
      <c r="G421" s="22" t="s">
        <v>1638</v>
      </c>
      <c r="H421" s="19">
        <v>3</v>
      </c>
      <c r="I421" s="20" t="s">
        <v>1639</v>
      </c>
      <c r="J421" s="6" t="s">
        <v>174</v>
      </c>
      <c r="K421" s="20" t="s">
        <v>2481</v>
      </c>
      <c r="L421" s="20" t="s">
        <v>1640</v>
      </c>
      <c r="M421" s="20" t="s">
        <v>174</v>
      </c>
      <c r="N421" s="20"/>
      <c r="O421" s="19">
        <v>20</v>
      </c>
      <c r="P421" s="19">
        <v>20</v>
      </c>
      <c r="Q421" s="19">
        <v>0</v>
      </c>
      <c r="R421" s="19">
        <v>0</v>
      </c>
      <c r="S421" s="21" t="s">
        <v>1578</v>
      </c>
      <c r="T421" s="27" t="s">
        <v>1579</v>
      </c>
      <c r="U421" s="17" t="s">
        <v>192</v>
      </c>
      <c r="V421" s="17" t="str">
        <f t="shared" si="35"/>
        <v>CC</v>
      </c>
      <c r="W421" s="22" t="s">
        <v>459</v>
      </c>
      <c r="X421" s="22">
        <v>1</v>
      </c>
    </row>
    <row r="422" spans="1:24" ht="393.75" x14ac:dyDescent="0.25">
      <c r="A422" s="9"/>
      <c r="B422" s="17" t="s">
        <v>2480</v>
      </c>
      <c r="C422" s="17" t="str">
        <f t="shared" si="33"/>
        <v>UFR d'Arts et Sciences Humaines</v>
      </c>
      <c r="D422" s="18" t="s">
        <v>1573</v>
      </c>
      <c r="E422" s="18" t="str">
        <f t="shared" si="34"/>
        <v xml:space="preserve">0314 - Sociologie et études culturelles </v>
      </c>
      <c r="F422" s="18">
        <v>0</v>
      </c>
      <c r="G422" s="22" t="s">
        <v>1641</v>
      </c>
      <c r="H422" s="19">
        <v>3</v>
      </c>
      <c r="I422" s="20" t="s">
        <v>1615</v>
      </c>
      <c r="J422" s="6" t="s">
        <v>174</v>
      </c>
      <c r="K422" s="20" t="s">
        <v>2481</v>
      </c>
      <c r="L422" s="20" t="s">
        <v>1642</v>
      </c>
      <c r="M422" s="20" t="s">
        <v>174</v>
      </c>
      <c r="N422" s="20"/>
      <c r="O422" s="19">
        <v>24</v>
      </c>
      <c r="P422" s="19">
        <v>0</v>
      </c>
      <c r="Q422" s="19">
        <v>24</v>
      </c>
      <c r="R422" s="19">
        <v>0</v>
      </c>
      <c r="S422" s="21" t="s">
        <v>1578</v>
      </c>
      <c r="T422" s="27" t="s">
        <v>1579</v>
      </c>
      <c r="U422" s="17" t="s">
        <v>192</v>
      </c>
      <c r="V422" s="17" t="str">
        <f t="shared" si="35"/>
        <v>CC</v>
      </c>
      <c r="W422" s="22" t="s">
        <v>459</v>
      </c>
      <c r="X422" s="22">
        <v>2</v>
      </c>
    </row>
    <row r="423" spans="1:24" ht="409.5" x14ac:dyDescent="0.25">
      <c r="A423" s="9"/>
      <c r="B423" s="17" t="s">
        <v>2480</v>
      </c>
      <c r="C423" s="17" t="str">
        <f t="shared" si="33"/>
        <v>UFR d'Arts et Sciences Humaines</v>
      </c>
      <c r="D423" s="18" t="s">
        <v>1573</v>
      </c>
      <c r="E423" s="18" t="str">
        <f t="shared" si="34"/>
        <v xml:space="preserve">0314 - Sociologie et études culturelles </v>
      </c>
      <c r="F423" s="18">
        <v>0</v>
      </c>
      <c r="G423" s="22" t="s">
        <v>1643</v>
      </c>
      <c r="H423" s="19">
        <v>3</v>
      </c>
      <c r="I423" s="20" t="s">
        <v>1644</v>
      </c>
      <c r="J423" s="6" t="s">
        <v>174</v>
      </c>
      <c r="K423" s="20" t="s">
        <v>2481</v>
      </c>
      <c r="L423" s="20" t="s">
        <v>1645</v>
      </c>
      <c r="M423" s="20" t="s">
        <v>174</v>
      </c>
      <c r="N423" s="20"/>
      <c r="O423" s="19">
        <v>20</v>
      </c>
      <c r="P423" s="19">
        <v>20</v>
      </c>
      <c r="Q423" s="19">
        <v>0</v>
      </c>
      <c r="R423" s="19">
        <v>0</v>
      </c>
      <c r="S423" s="21" t="s">
        <v>1578</v>
      </c>
      <c r="T423" s="27" t="s">
        <v>1579</v>
      </c>
      <c r="U423" s="17" t="s">
        <v>192</v>
      </c>
      <c r="V423" s="17" t="str">
        <f t="shared" si="35"/>
        <v>CC</v>
      </c>
      <c r="W423" s="22" t="s">
        <v>459</v>
      </c>
      <c r="X423" s="22">
        <v>2</v>
      </c>
    </row>
    <row r="424" spans="1:24" ht="409.5" x14ac:dyDescent="0.25">
      <c r="A424" s="9"/>
      <c r="B424" s="17" t="s">
        <v>1646</v>
      </c>
      <c r="C424" s="17" t="str">
        <f>B424</f>
        <v>EPU</v>
      </c>
      <c r="D424" s="18" t="s">
        <v>1647</v>
      </c>
      <c r="E424" s="18" t="str">
        <f>D424</f>
        <v>Aménagement et Environnement</v>
      </c>
      <c r="F424" s="18">
        <v>0</v>
      </c>
      <c r="G424" s="22" t="s">
        <v>1648</v>
      </c>
      <c r="H424" s="19">
        <v>4</v>
      </c>
      <c r="I424" s="20" t="s">
        <v>1649</v>
      </c>
      <c r="J424" s="6" t="s">
        <v>174</v>
      </c>
      <c r="K424" s="20" t="s">
        <v>2481</v>
      </c>
      <c r="L424" s="20" t="s">
        <v>1650</v>
      </c>
      <c r="M424" s="20" t="s">
        <v>174</v>
      </c>
      <c r="N424" s="20"/>
      <c r="O424" s="19">
        <v>48</v>
      </c>
      <c r="P424" s="19">
        <v>24</v>
      </c>
      <c r="Q424" s="19">
        <v>24</v>
      </c>
      <c r="R424" s="19">
        <v>0</v>
      </c>
      <c r="S424" s="21" t="str">
        <f>T424</f>
        <v>Sebastien.larribe@univ-tours.fr</v>
      </c>
      <c r="T424" s="21" t="s">
        <v>1651</v>
      </c>
      <c r="U424" s="17" t="s">
        <v>192</v>
      </c>
      <c r="V424" s="17" t="str">
        <f>U424</f>
        <v>CC</v>
      </c>
      <c r="W424" s="22" t="s">
        <v>459</v>
      </c>
      <c r="X424" s="22">
        <v>1</v>
      </c>
    </row>
    <row r="425" spans="1:24" ht="409.5" x14ac:dyDescent="0.25">
      <c r="A425" s="9"/>
      <c r="B425" s="17" t="s">
        <v>1646</v>
      </c>
      <c r="C425" s="17" t="str">
        <f t="shared" ref="C425:C458" si="36">B425</f>
        <v>EPU</v>
      </c>
      <c r="D425" s="18" t="s">
        <v>1647</v>
      </c>
      <c r="E425" s="18" t="str">
        <f t="shared" ref="E425:E458" si="37">D425</f>
        <v>Aménagement et Environnement</v>
      </c>
      <c r="F425" s="18">
        <v>0</v>
      </c>
      <c r="G425" s="22" t="s">
        <v>1652</v>
      </c>
      <c r="H425" s="19">
        <v>4</v>
      </c>
      <c r="I425" s="20" t="s">
        <v>1653</v>
      </c>
      <c r="J425" s="6" t="s">
        <v>174</v>
      </c>
      <c r="K425" s="20" t="s">
        <v>2481</v>
      </c>
      <c r="L425" s="20" t="s">
        <v>1654</v>
      </c>
      <c r="M425" s="20" t="s">
        <v>174</v>
      </c>
      <c r="N425" s="20"/>
      <c r="O425" s="19">
        <v>60</v>
      </c>
      <c r="P425" s="19">
        <v>24</v>
      </c>
      <c r="Q425" s="19">
        <v>24</v>
      </c>
      <c r="R425" s="19">
        <v>12</v>
      </c>
      <c r="S425" s="21" t="str">
        <f>T425</f>
        <v>Stephane.rodrigues@univ-tours.fr</v>
      </c>
      <c r="T425" s="21" t="s">
        <v>1655</v>
      </c>
      <c r="U425" s="17" t="s">
        <v>192</v>
      </c>
      <c r="V425" s="17" t="str">
        <f t="shared" ref="V425:V488" si="38">U425</f>
        <v>CC</v>
      </c>
      <c r="W425" s="22" t="s">
        <v>459</v>
      </c>
      <c r="X425" s="22">
        <v>1</v>
      </c>
    </row>
    <row r="426" spans="1:24" ht="409.5" x14ac:dyDescent="0.25">
      <c r="A426" s="9"/>
      <c r="B426" s="17" t="s">
        <v>1646</v>
      </c>
      <c r="C426" s="17" t="str">
        <f t="shared" si="36"/>
        <v>EPU</v>
      </c>
      <c r="D426" s="18" t="s">
        <v>1647</v>
      </c>
      <c r="E426" s="18" t="str">
        <f t="shared" si="37"/>
        <v>Aménagement et Environnement</v>
      </c>
      <c r="F426" s="18">
        <v>0</v>
      </c>
      <c r="G426" s="22" t="s">
        <v>1656</v>
      </c>
      <c r="H426" s="19">
        <v>3</v>
      </c>
      <c r="I426" s="20" t="s">
        <v>1657</v>
      </c>
      <c r="J426" s="6" t="s">
        <v>174</v>
      </c>
      <c r="K426" s="20" t="s">
        <v>2481</v>
      </c>
      <c r="L426" s="20" t="s">
        <v>1658</v>
      </c>
      <c r="M426" s="20" t="s">
        <v>174</v>
      </c>
      <c r="N426" s="20" t="s">
        <v>1659</v>
      </c>
      <c r="O426" s="19">
        <v>50</v>
      </c>
      <c r="P426" s="19">
        <v>24</v>
      </c>
      <c r="Q426" s="19">
        <v>14</v>
      </c>
      <c r="R426" s="19">
        <v>12</v>
      </c>
      <c r="S426" s="21" t="str">
        <f t="shared" ref="S426:S458" si="39">T426</f>
        <v>Stephane.rodrigues@univ-tours.fr</v>
      </c>
      <c r="T426" s="21" t="s">
        <v>1655</v>
      </c>
      <c r="U426" s="17" t="s">
        <v>192</v>
      </c>
      <c r="V426" s="17" t="str">
        <f t="shared" si="38"/>
        <v>CC</v>
      </c>
      <c r="W426" s="22" t="s">
        <v>459</v>
      </c>
      <c r="X426" s="22">
        <v>1</v>
      </c>
    </row>
    <row r="427" spans="1:24" ht="409.5" x14ac:dyDescent="0.25">
      <c r="A427" s="9"/>
      <c r="B427" s="17" t="s">
        <v>1646</v>
      </c>
      <c r="C427" s="17" t="str">
        <f t="shared" si="36"/>
        <v>EPU</v>
      </c>
      <c r="D427" s="18" t="s">
        <v>1647</v>
      </c>
      <c r="E427" s="18" t="str">
        <f t="shared" si="37"/>
        <v>Aménagement et Environnement</v>
      </c>
      <c r="F427" s="18">
        <v>0</v>
      </c>
      <c r="G427" s="22" t="s">
        <v>1660</v>
      </c>
      <c r="H427" s="19">
        <v>1</v>
      </c>
      <c r="I427" s="20" t="s">
        <v>1661</v>
      </c>
      <c r="J427" s="6" t="s">
        <v>174</v>
      </c>
      <c r="K427" s="20" t="s">
        <v>2481</v>
      </c>
      <c r="L427" s="20" t="s">
        <v>1658</v>
      </c>
      <c r="M427" s="20" t="s">
        <v>174</v>
      </c>
      <c r="N427" s="20"/>
      <c r="O427" s="19">
        <v>14</v>
      </c>
      <c r="P427" s="19">
        <v>0</v>
      </c>
      <c r="Q427" s="19">
        <v>14</v>
      </c>
      <c r="R427" s="19">
        <v>0</v>
      </c>
      <c r="S427" s="21" t="str">
        <f t="shared" si="39"/>
        <v>Stephane.rodrigues@univ-tours.fr</v>
      </c>
      <c r="T427" s="21" t="s">
        <v>1655</v>
      </c>
      <c r="U427" s="17" t="s">
        <v>192</v>
      </c>
      <c r="V427" s="17" t="str">
        <f t="shared" si="38"/>
        <v>CC</v>
      </c>
      <c r="W427" s="22" t="s">
        <v>459</v>
      </c>
      <c r="X427" s="22">
        <v>1</v>
      </c>
    </row>
    <row r="428" spans="1:24" ht="409.5" x14ac:dyDescent="0.25">
      <c r="A428" s="9"/>
      <c r="B428" s="17" t="s">
        <v>1646</v>
      </c>
      <c r="C428" s="17" t="str">
        <f t="shared" si="36"/>
        <v>EPU</v>
      </c>
      <c r="D428" s="18" t="s">
        <v>1647</v>
      </c>
      <c r="E428" s="18" t="str">
        <f t="shared" si="37"/>
        <v>Aménagement et Environnement</v>
      </c>
      <c r="F428" s="18">
        <v>0</v>
      </c>
      <c r="G428" s="22" t="s">
        <v>1662</v>
      </c>
      <c r="H428" s="19">
        <v>1</v>
      </c>
      <c r="I428" s="20" t="s">
        <v>1663</v>
      </c>
      <c r="J428" s="6" t="s">
        <v>174</v>
      </c>
      <c r="K428" s="20" t="s">
        <v>2481</v>
      </c>
      <c r="L428" s="20" t="s">
        <v>1658</v>
      </c>
      <c r="M428" s="20" t="s">
        <v>174</v>
      </c>
      <c r="N428" s="20"/>
      <c r="O428" s="19">
        <v>20</v>
      </c>
      <c r="P428" s="19">
        <v>0</v>
      </c>
      <c r="Q428" s="19">
        <v>20</v>
      </c>
      <c r="R428" s="19">
        <v>0</v>
      </c>
      <c r="S428" s="21" t="str">
        <f t="shared" si="39"/>
        <v>Stephane.rodrigues@univ-tours.fr</v>
      </c>
      <c r="T428" s="21" t="s">
        <v>1655</v>
      </c>
      <c r="U428" s="17" t="s">
        <v>192</v>
      </c>
      <c r="V428" s="17" t="str">
        <f t="shared" si="38"/>
        <v>CC</v>
      </c>
      <c r="W428" s="22" t="s">
        <v>459</v>
      </c>
      <c r="X428" s="22">
        <v>1</v>
      </c>
    </row>
    <row r="429" spans="1:24" ht="409.5" x14ac:dyDescent="0.25">
      <c r="A429" s="9"/>
      <c r="B429" s="17" t="s">
        <v>1646</v>
      </c>
      <c r="C429" s="17" t="str">
        <f t="shared" si="36"/>
        <v>EPU</v>
      </c>
      <c r="D429" s="18" t="s">
        <v>1647</v>
      </c>
      <c r="E429" s="18" t="str">
        <f t="shared" si="37"/>
        <v>Aménagement et Environnement</v>
      </c>
      <c r="F429" s="18">
        <v>0</v>
      </c>
      <c r="G429" s="22" t="s">
        <v>1664</v>
      </c>
      <c r="H429" s="19">
        <v>4</v>
      </c>
      <c r="I429" s="20" t="s">
        <v>1665</v>
      </c>
      <c r="J429" s="6" t="s">
        <v>174</v>
      </c>
      <c r="K429" s="20" t="s">
        <v>2481</v>
      </c>
      <c r="L429" s="20" t="s">
        <v>1666</v>
      </c>
      <c r="M429" s="20" t="s">
        <v>174</v>
      </c>
      <c r="N429" s="20"/>
      <c r="O429" s="19">
        <v>48</v>
      </c>
      <c r="P429" s="19">
        <v>48</v>
      </c>
      <c r="Q429" s="19">
        <v>0</v>
      </c>
      <c r="R429" s="19">
        <v>0</v>
      </c>
      <c r="S429" s="21" t="str">
        <f t="shared" si="39"/>
        <v>Francis.isselin@univ-tours.fr</v>
      </c>
      <c r="T429" s="21" t="s">
        <v>1667</v>
      </c>
      <c r="U429" s="17" t="s">
        <v>192</v>
      </c>
      <c r="V429" s="17" t="str">
        <f t="shared" si="38"/>
        <v>CC</v>
      </c>
      <c r="W429" s="22" t="s">
        <v>459</v>
      </c>
      <c r="X429" s="22">
        <v>1</v>
      </c>
    </row>
    <row r="430" spans="1:24" ht="409.5" x14ac:dyDescent="0.25">
      <c r="A430" s="9"/>
      <c r="B430" s="17" t="s">
        <v>1646</v>
      </c>
      <c r="C430" s="17" t="str">
        <f t="shared" si="36"/>
        <v>EPU</v>
      </c>
      <c r="D430" s="18" t="s">
        <v>1647</v>
      </c>
      <c r="E430" s="18" t="str">
        <f t="shared" si="37"/>
        <v>Aménagement et Environnement</v>
      </c>
      <c r="F430" s="18">
        <v>0</v>
      </c>
      <c r="G430" s="22" t="s">
        <v>1668</v>
      </c>
      <c r="H430" s="19">
        <v>4</v>
      </c>
      <c r="I430" s="20" t="s">
        <v>1669</v>
      </c>
      <c r="J430" s="6" t="s">
        <v>174</v>
      </c>
      <c r="K430" s="20" t="s">
        <v>2481</v>
      </c>
      <c r="L430" s="20" t="s">
        <v>1670</v>
      </c>
      <c r="M430" s="20" t="s">
        <v>174</v>
      </c>
      <c r="N430" s="20"/>
      <c r="O430" s="19">
        <v>48</v>
      </c>
      <c r="P430" s="19">
        <v>48</v>
      </c>
      <c r="Q430" s="19">
        <v>0</v>
      </c>
      <c r="R430" s="19">
        <v>0</v>
      </c>
      <c r="S430" s="21" t="str">
        <f t="shared" si="39"/>
        <v>Christophe.demaziere@univ-tours.fr</v>
      </c>
      <c r="T430" s="21" t="s">
        <v>1671</v>
      </c>
      <c r="U430" s="17" t="s">
        <v>192</v>
      </c>
      <c r="V430" s="17" t="str">
        <f t="shared" si="38"/>
        <v>CC</v>
      </c>
      <c r="W430" s="22" t="s">
        <v>459</v>
      </c>
      <c r="X430" s="22">
        <v>1</v>
      </c>
    </row>
    <row r="431" spans="1:24" ht="409.5" x14ac:dyDescent="0.25">
      <c r="A431" s="9"/>
      <c r="B431" s="17" t="s">
        <v>1646</v>
      </c>
      <c r="C431" s="17" t="str">
        <f t="shared" si="36"/>
        <v>EPU</v>
      </c>
      <c r="D431" s="18" t="s">
        <v>1647</v>
      </c>
      <c r="E431" s="18" t="str">
        <f t="shared" si="37"/>
        <v>Aménagement et Environnement</v>
      </c>
      <c r="F431" s="18">
        <v>0</v>
      </c>
      <c r="G431" s="22" t="s">
        <v>1672</v>
      </c>
      <c r="H431" s="19">
        <v>4</v>
      </c>
      <c r="I431" s="20" t="s">
        <v>1673</v>
      </c>
      <c r="J431" s="6" t="s">
        <v>174</v>
      </c>
      <c r="K431" s="20" t="s">
        <v>2481</v>
      </c>
      <c r="L431" s="20" t="s">
        <v>1674</v>
      </c>
      <c r="M431" s="20" t="s">
        <v>174</v>
      </c>
      <c r="N431" s="20" t="s">
        <v>1675</v>
      </c>
      <c r="O431" s="19">
        <v>48</v>
      </c>
      <c r="P431" s="19">
        <v>0</v>
      </c>
      <c r="Q431" s="19">
        <v>48</v>
      </c>
      <c r="R431" s="19">
        <v>0</v>
      </c>
      <c r="S431" s="21" t="str">
        <f t="shared" si="39"/>
        <v>Mindjid.maizia@univ-tours.fr</v>
      </c>
      <c r="T431" s="21" t="s">
        <v>1676</v>
      </c>
      <c r="U431" s="17" t="s">
        <v>192</v>
      </c>
      <c r="V431" s="17" t="str">
        <f t="shared" si="38"/>
        <v>CC</v>
      </c>
      <c r="W431" s="22" t="s">
        <v>459</v>
      </c>
      <c r="X431" s="22">
        <v>1</v>
      </c>
    </row>
    <row r="432" spans="1:24" ht="409.5" x14ac:dyDescent="0.25">
      <c r="A432" s="9"/>
      <c r="B432" s="17" t="s">
        <v>1646</v>
      </c>
      <c r="C432" s="17" t="str">
        <f t="shared" si="36"/>
        <v>EPU</v>
      </c>
      <c r="D432" s="18" t="s">
        <v>1647</v>
      </c>
      <c r="E432" s="18" t="str">
        <f t="shared" si="37"/>
        <v>Aménagement et Environnement</v>
      </c>
      <c r="F432" s="18">
        <v>0</v>
      </c>
      <c r="G432" s="22" t="s">
        <v>1677</v>
      </c>
      <c r="H432" s="19">
        <v>3</v>
      </c>
      <c r="I432" s="20" t="s">
        <v>1678</v>
      </c>
      <c r="J432" s="6" t="s">
        <v>174</v>
      </c>
      <c r="K432" s="20" t="s">
        <v>2481</v>
      </c>
      <c r="L432" s="20" t="s">
        <v>1679</v>
      </c>
      <c r="M432" s="20" t="s">
        <v>174</v>
      </c>
      <c r="N432" s="20"/>
      <c r="O432" s="19">
        <v>48</v>
      </c>
      <c r="P432" s="19">
        <v>24</v>
      </c>
      <c r="Q432" s="19">
        <v>24</v>
      </c>
      <c r="R432" s="19">
        <v>0</v>
      </c>
      <c r="S432" s="21" t="str">
        <f t="shared" si="39"/>
        <v>Eric.thomas@univ-tours.fr</v>
      </c>
      <c r="T432" s="21" t="s">
        <v>1680</v>
      </c>
      <c r="U432" s="17" t="s">
        <v>192</v>
      </c>
      <c r="V432" s="17" t="str">
        <f t="shared" si="38"/>
        <v>CC</v>
      </c>
      <c r="W432" s="22" t="s">
        <v>459</v>
      </c>
      <c r="X432" s="22">
        <v>1</v>
      </c>
    </row>
    <row r="433" spans="1:24" ht="409.5" x14ac:dyDescent="0.25">
      <c r="A433" s="9"/>
      <c r="B433" s="17" t="s">
        <v>1646</v>
      </c>
      <c r="C433" s="17" t="str">
        <f t="shared" si="36"/>
        <v>EPU</v>
      </c>
      <c r="D433" s="18" t="s">
        <v>1647</v>
      </c>
      <c r="E433" s="18" t="str">
        <f t="shared" si="37"/>
        <v>Aménagement et Environnement</v>
      </c>
      <c r="F433" s="18">
        <v>0</v>
      </c>
      <c r="G433" s="22" t="s">
        <v>1681</v>
      </c>
      <c r="H433" s="19">
        <v>3</v>
      </c>
      <c r="I433" s="20" t="s">
        <v>1682</v>
      </c>
      <c r="J433" s="6" t="s">
        <v>174</v>
      </c>
      <c r="K433" s="20" t="s">
        <v>2481</v>
      </c>
      <c r="L433" s="20" t="s">
        <v>1683</v>
      </c>
      <c r="M433" s="20" t="s">
        <v>174</v>
      </c>
      <c r="N433" s="20"/>
      <c r="O433" s="19">
        <v>48</v>
      </c>
      <c r="P433" s="19">
        <v>24</v>
      </c>
      <c r="Q433" s="19">
        <v>24</v>
      </c>
      <c r="R433" s="19">
        <v>0</v>
      </c>
      <c r="S433" s="21" t="str">
        <f t="shared" si="39"/>
        <v>Seraphine.grellier@univ-tours.fr</v>
      </c>
      <c r="T433" s="21" t="s">
        <v>1684</v>
      </c>
      <c r="U433" s="17" t="s">
        <v>192</v>
      </c>
      <c r="V433" s="17" t="str">
        <f t="shared" si="38"/>
        <v>CC</v>
      </c>
      <c r="W433" s="22" t="s">
        <v>459</v>
      </c>
      <c r="X433" s="22">
        <v>1</v>
      </c>
    </row>
    <row r="434" spans="1:24" ht="409.5" x14ac:dyDescent="0.25">
      <c r="A434" s="9"/>
      <c r="B434" s="17" t="s">
        <v>1646</v>
      </c>
      <c r="C434" s="17" t="str">
        <f t="shared" si="36"/>
        <v>EPU</v>
      </c>
      <c r="D434" s="18" t="s">
        <v>1647</v>
      </c>
      <c r="E434" s="18" t="str">
        <f t="shared" si="37"/>
        <v>Aménagement et Environnement</v>
      </c>
      <c r="F434" s="18">
        <v>0</v>
      </c>
      <c r="G434" s="22" t="s">
        <v>1685</v>
      </c>
      <c r="H434" s="19">
        <v>3</v>
      </c>
      <c r="I434" s="20" t="s">
        <v>1686</v>
      </c>
      <c r="J434" s="6" t="s">
        <v>174</v>
      </c>
      <c r="K434" s="20" t="s">
        <v>2481</v>
      </c>
      <c r="L434" s="20" t="s">
        <v>1687</v>
      </c>
      <c r="M434" s="20" t="s">
        <v>174</v>
      </c>
      <c r="N434" s="20" t="s">
        <v>1687</v>
      </c>
      <c r="O434" s="19">
        <v>48</v>
      </c>
      <c r="P434" s="19">
        <v>24</v>
      </c>
      <c r="Q434" s="19">
        <v>24</v>
      </c>
      <c r="R434" s="19">
        <v>0</v>
      </c>
      <c r="S434" s="21" t="str">
        <f t="shared" si="39"/>
        <v>Herve.baptiste@univ-tours.fr</v>
      </c>
      <c r="T434" s="21" t="s">
        <v>1688</v>
      </c>
      <c r="U434" s="17" t="s">
        <v>192</v>
      </c>
      <c r="V434" s="17" t="str">
        <f t="shared" si="38"/>
        <v>CC</v>
      </c>
      <c r="W434" s="22" t="s">
        <v>459</v>
      </c>
      <c r="X434" s="22">
        <v>1</v>
      </c>
    </row>
    <row r="435" spans="1:24" ht="409.5" x14ac:dyDescent="0.25">
      <c r="A435" s="9"/>
      <c r="B435" s="17" t="s">
        <v>1646</v>
      </c>
      <c r="C435" s="17" t="str">
        <f t="shared" si="36"/>
        <v>EPU</v>
      </c>
      <c r="D435" s="18" t="s">
        <v>1647</v>
      </c>
      <c r="E435" s="18" t="str">
        <f t="shared" si="37"/>
        <v>Aménagement et Environnement</v>
      </c>
      <c r="F435" s="18">
        <v>0</v>
      </c>
      <c r="G435" s="22" t="s">
        <v>1689</v>
      </c>
      <c r="H435" s="19">
        <v>4</v>
      </c>
      <c r="I435" s="20" t="s">
        <v>1690</v>
      </c>
      <c r="J435" s="6" t="s">
        <v>174</v>
      </c>
      <c r="K435" s="20" t="s">
        <v>2481</v>
      </c>
      <c r="L435" s="20" t="s">
        <v>1691</v>
      </c>
      <c r="M435" s="20" t="s">
        <v>174</v>
      </c>
      <c r="N435" s="20"/>
      <c r="O435" s="19">
        <v>48</v>
      </c>
      <c r="P435" s="19">
        <v>0</v>
      </c>
      <c r="Q435" s="19">
        <v>48</v>
      </c>
      <c r="R435" s="19">
        <v>0</v>
      </c>
      <c r="S435" s="21" t="str">
        <f t="shared" si="39"/>
        <v>Seraphine.grellier@univ-tours.fr</v>
      </c>
      <c r="T435" s="21" t="s">
        <v>1684</v>
      </c>
      <c r="U435" s="17" t="s">
        <v>192</v>
      </c>
      <c r="V435" s="17" t="str">
        <f t="shared" si="38"/>
        <v>CC</v>
      </c>
      <c r="W435" s="22" t="s">
        <v>459</v>
      </c>
      <c r="X435" s="22">
        <v>1</v>
      </c>
    </row>
    <row r="436" spans="1:24" ht="409.5" x14ac:dyDescent="0.25">
      <c r="A436" s="9"/>
      <c r="B436" s="17" t="s">
        <v>1646</v>
      </c>
      <c r="C436" s="17" t="str">
        <f t="shared" si="36"/>
        <v>EPU</v>
      </c>
      <c r="D436" s="18" t="s">
        <v>1647</v>
      </c>
      <c r="E436" s="18" t="str">
        <f t="shared" si="37"/>
        <v>Aménagement et Environnement</v>
      </c>
      <c r="F436" s="18">
        <v>0</v>
      </c>
      <c r="G436" s="22" t="s">
        <v>1692</v>
      </c>
      <c r="H436" s="19">
        <v>4</v>
      </c>
      <c r="I436" s="20" t="s">
        <v>1693</v>
      </c>
      <c r="J436" s="6" t="s">
        <v>174</v>
      </c>
      <c r="K436" s="20" t="s">
        <v>2558</v>
      </c>
      <c r="L436" s="20" t="s">
        <v>1694</v>
      </c>
      <c r="M436" s="20" t="s">
        <v>174</v>
      </c>
      <c r="N436" s="20"/>
      <c r="O436" s="19">
        <v>48</v>
      </c>
      <c r="P436" s="19">
        <v>24</v>
      </c>
      <c r="Q436" s="19">
        <v>0</v>
      </c>
      <c r="R436" s="19">
        <v>24</v>
      </c>
      <c r="S436" s="21" t="str">
        <f t="shared" si="39"/>
        <v>Sabine.greulich@univ-tours.fr</v>
      </c>
      <c r="T436" s="21" t="s">
        <v>1695</v>
      </c>
      <c r="U436" s="17" t="s">
        <v>192</v>
      </c>
      <c r="V436" s="17" t="str">
        <f t="shared" si="38"/>
        <v>CC</v>
      </c>
      <c r="W436" s="22" t="s">
        <v>459</v>
      </c>
      <c r="X436" s="22">
        <v>1</v>
      </c>
    </row>
    <row r="437" spans="1:24" ht="409.5" x14ac:dyDescent="0.25">
      <c r="A437" s="9"/>
      <c r="B437" s="17" t="s">
        <v>1646</v>
      </c>
      <c r="C437" s="17" t="str">
        <f t="shared" si="36"/>
        <v>EPU</v>
      </c>
      <c r="D437" s="18" t="s">
        <v>1647</v>
      </c>
      <c r="E437" s="18" t="str">
        <f t="shared" si="37"/>
        <v>Aménagement et Environnement</v>
      </c>
      <c r="F437" s="18">
        <v>0</v>
      </c>
      <c r="G437" s="22" t="s">
        <v>1696</v>
      </c>
      <c r="H437" s="19">
        <v>3</v>
      </c>
      <c r="I437" s="20" t="s">
        <v>1697</v>
      </c>
      <c r="J437" s="6" t="s">
        <v>174</v>
      </c>
      <c r="K437" s="20" t="s">
        <v>2481</v>
      </c>
      <c r="L437" s="20" t="s">
        <v>1698</v>
      </c>
      <c r="M437" s="20" t="s">
        <v>174</v>
      </c>
      <c r="N437" s="20" t="s">
        <v>1699</v>
      </c>
      <c r="O437" s="19">
        <v>48</v>
      </c>
      <c r="P437" s="19">
        <v>24</v>
      </c>
      <c r="Q437" s="19">
        <v>24</v>
      </c>
      <c r="R437" s="19">
        <v>0</v>
      </c>
      <c r="S437" s="21" t="str">
        <f t="shared" si="39"/>
        <v>Abdelillah.hamdouch@univ-tours.fr</v>
      </c>
      <c r="T437" s="21" t="s">
        <v>1700</v>
      </c>
      <c r="U437" s="17" t="s">
        <v>192</v>
      </c>
      <c r="V437" s="17" t="str">
        <f t="shared" si="38"/>
        <v>CC</v>
      </c>
      <c r="W437" s="22" t="s">
        <v>459</v>
      </c>
      <c r="X437" s="22">
        <v>1</v>
      </c>
    </row>
    <row r="438" spans="1:24" ht="409.5" x14ac:dyDescent="0.25">
      <c r="A438" s="9"/>
      <c r="B438" s="17" t="s">
        <v>1646</v>
      </c>
      <c r="C438" s="17" t="str">
        <f t="shared" si="36"/>
        <v>EPU</v>
      </c>
      <c r="D438" s="18" t="s">
        <v>1647</v>
      </c>
      <c r="E438" s="18" t="str">
        <f t="shared" si="37"/>
        <v>Aménagement et Environnement</v>
      </c>
      <c r="F438" s="18">
        <v>0</v>
      </c>
      <c r="G438" s="22" t="s">
        <v>1701</v>
      </c>
      <c r="H438" s="19">
        <v>3</v>
      </c>
      <c r="I438" s="20" t="s">
        <v>1702</v>
      </c>
      <c r="J438" s="6" t="s">
        <v>174</v>
      </c>
      <c r="K438" s="20" t="s">
        <v>2481</v>
      </c>
      <c r="L438" s="20" t="s">
        <v>1703</v>
      </c>
      <c r="M438" s="20" t="s">
        <v>174</v>
      </c>
      <c r="N438" s="20"/>
      <c r="O438" s="19">
        <v>48</v>
      </c>
      <c r="P438" s="19">
        <v>0</v>
      </c>
      <c r="Q438" s="19">
        <v>4</v>
      </c>
      <c r="R438" s="19">
        <v>44</v>
      </c>
      <c r="S438" s="21" t="str">
        <f t="shared" si="39"/>
        <v>Stephane.rodrigues@univ-tours.fr</v>
      </c>
      <c r="T438" s="21" t="s">
        <v>1655</v>
      </c>
      <c r="U438" s="17" t="s">
        <v>192</v>
      </c>
      <c r="V438" s="17" t="str">
        <f t="shared" si="38"/>
        <v>CC</v>
      </c>
      <c r="W438" s="22" t="s">
        <v>162</v>
      </c>
      <c r="X438" s="22">
        <v>1</v>
      </c>
    </row>
    <row r="439" spans="1:24" ht="409.5" x14ac:dyDescent="0.25">
      <c r="A439" s="9"/>
      <c r="B439" s="17" t="s">
        <v>1646</v>
      </c>
      <c r="C439" s="17" t="str">
        <f t="shared" si="36"/>
        <v>EPU</v>
      </c>
      <c r="D439" s="18" t="s">
        <v>1647</v>
      </c>
      <c r="E439" s="18" t="str">
        <f t="shared" si="37"/>
        <v>Aménagement et Environnement</v>
      </c>
      <c r="F439" s="18">
        <v>0</v>
      </c>
      <c r="G439" s="22" t="s">
        <v>1704</v>
      </c>
      <c r="H439" s="19">
        <v>4</v>
      </c>
      <c r="I439" s="20" t="s">
        <v>1705</v>
      </c>
      <c r="J439" s="6" t="s">
        <v>174</v>
      </c>
      <c r="K439" s="20" t="s">
        <v>2481</v>
      </c>
      <c r="L439" s="20" t="s">
        <v>1706</v>
      </c>
      <c r="M439" s="20" t="s">
        <v>174</v>
      </c>
      <c r="N439" s="20"/>
      <c r="O439" s="19">
        <v>48</v>
      </c>
      <c r="P439" s="19">
        <v>24</v>
      </c>
      <c r="Q439" s="19">
        <v>16</v>
      </c>
      <c r="R439" s="19">
        <v>8</v>
      </c>
      <c r="S439" s="21" t="str">
        <f t="shared" si="39"/>
        <v>Stephane.rodrigues@univ-tours.fr</v>
      </c>
      <c r="T439" s="21" t="s">
        <v>1655</v>
      </c>
      <c r="U439" s="17" t="s">
        <v>192</v>
      </c>
      <c r="V439" s="17" t="str">
        <f t="shared" si="38"/>
        <v>CC</v>
      </c>
      <c r="W439" s="22" t="s">
        <v>162</v>
      </c>
      <c r="X439" s="22">
        <v>1</v>
      </c>
    </row>
    <row r="440" spans="1:24" ht="409.5" x14ac:dyDescent="0.25">
      <c r="A440" s="9"/>
      <c r="B440" s="17" t="s">
        <v>1646</v>
      </c>
      <c r="C440" s="17" t="str">
        <f t="shared" si="36"/>
        <v>EPU</v>
      </c>
      <c r="D440" s="18" t="s">
        <v>1647</v>
      </c>
      <c r="E440" s="18" t="str">
        <f t="shared" si="37"/>
        <v>Aménagement et Environnement</v>
      </c>
      <c r="F440" s="18">
        <v>0</v>
      </c>
      <c r="G440" s="22" t="s">
        <v>1707</v>
      </c>
      <c r="H440" s="19">
        <v>3</v>
      </c>
      <c r="I440" s="20" t="s">
        <v>1708</v>
      </c>
      <c r="J440" s="6" t="s">
        <v>174</v>
      </c>
      <c r="K440" s="20" t="s">
        <v>2481</v>
      </c>
      <c r="L440" s="20" t="s">
        <v>1703</v>
      </c>
      <c r="M440" s="20" t="s">
        <v>174</v>
      </c>
      <c r="N440" s="20"/>
      <c r="O440" s="19">
        <v>48</v>
      </c>
      <c r="P440" s="19">
        <v>24</v>
      </c>
      <c r="Q440" s="19">
        <v>24</v>
      </c>
      <c r="R440" s="19">
        <v>0</v>
      </c>
      <c r="S440" s="21" t="str">
        <f t="shared" si="39"/>
        <v>Stephane.rodrigues@univ-tours.fr</v>
      </c>
      <c r="T440" s="21" t="s">
        <v>1655</v>
      </c>
      <c r="U440" s="17" t="s">
        <v>192</v>
      </c>
      <c r="V440" s="17" t="str">
        <f t="shared" si="38"/>
        <v>CC</v>
      </c>
      <c r="W440" s="22" t="s">
        <v>162</v>
      </c>
      <c r="X440" s="22">
        <v>1</v>
      </c>
    </row>
    <row r="441" spans="1:24" ht="409.5" x14ac:dyDescent="0.25">
      <c r="A441" s="9"/>
      <c r="B441" s="17" t="s">
        <v>1646</v>
      </c>
      <c r="C441" s="17" t="str">
        <f t="shared" si="36"/>
        <v>EPU</v>
      </c>
      <c r="D441" s="18" t="s">
        <v>1647</v>
      </c>
      <c r="E441" s="18" t="str">
        <f t="shared" si="37"/>
        <v>Aménagement et Environnement</v>
      </c>
      <c r="F441" s="18">
        <v>0</v>
      </c>
      <c r="G441" s="22" t="s">
        <v>1709</v>
      </c>
      <c r="H441" s="19">
        <v>4</v>
      </c>
      <c r="I441" s="20" t="s">
        <v>1710</v>
      </c>
      <c r="J441" s="6" t="s">
        <v>174</v>
      </c>
      <c r="K441" s="20" t="s">
        <v>2481</v>
      </c>
      <c r="L441" s="20" t="s">
        <v>1711</v>
      </c>
      <c r="M441" s="20" t="s">
        <v>174</v>
      </c>
      <c r="N441" s="20"/>
      <c r="O441" s="19">
        <v>48</v>
      </c>
      <c r="P441" s="19">
        <v>24</v>
      </c>
      <c r="Q441" s="19">
        <v>24</v>
      </c>
      <c r="R441" s="19">
        <v>0</v>
      </c>
      <c r="S441" s="21" t="str">
        <f t="shared" si="39"/>
        <v>Michel.bacchi@univ-tours.fr</v>
      </c>
      <c r="T441" s="21" t="s">
        <v>1712</v>
      </c>
      <c r="U441" s="17" t="s">
        <v>192</v>
      </c>
      <c r="V441" s="17" t="str">
        <f t="shared" si="38"/>
        <v>CC</v>
      </c>
      <c r="W441" s="22" t="s">
        <v>162</v>
      </c>
      <c r="X441" s="22">
        <v>1</v>
      </c>
    </row>
    <row r="442" spans="1:24" ht="409.5" x14ac:dyDescent="0.25">
      <c r="A442" s="9"/>
      <c r="B442" s="17" t="s">
        <v>1646</v>
      </c>
      <c r="C442" s="17" t="str">
        <f t="shared" si="36"/>
        <v>EPU</v>
      </c>
      <c r="D442" s="18" t="s">
        <v>1647</v>
      </c>
      <c r="E442" s="18" t="str">
        <f t="shared" si="37"/>
        <v>Aménagement et Environnement</v>
      </c>
      <c r="F442" s="18">
        <v>0</v>
      </c>
      <c r="G442" s="22" t="s">
        <v>1713</v>
      </c>
      <c r="H442" s="19">
        <v>4</v>
      </c>
      <c r="I442" s="20" t="s">
        <v>1714</v>
      </c>
      <c r="J442" s="6" t="s">
        <v>174</v>
      </c>
      <c r="K442" s="20" t="s">
        <v>2481</v>
      </c>
      <c r="L442" s="20" t="s">
        <v>1715</v>
      </c>
      <c r="M442" s="20" t="s">
        <v>174</v>
      </c>
      <c r="N442" s="20"/>
      <c r="O442" s="19">
        <v>48</v>
      </c>
      <c r="P442" s="19">
        <v>24</v>
      </c>
      <c r="Q442" s="19">
        <v>24</v>
      </c>
      <c r="R442" s="19">
        <v>0</v>
      </c>
      <c r="S442" s="21" t="str">
        <f t="shared" si="39"/>
        <v>Denis.martouzet@univ-tours.fr</v>
      </c>
      <c r="T442" s="21" t="s">
        <v>1716</v>
      </c>
      <c r="U442" s="17" t="s">
        <v>192</v>
      </c>
      <c r="V442" s="17" t="str">
        <f t="shared" si="38"/>
        <v>CC</v>
      </c>
      <c r="W442" s="22" t="s">
        <v>162</v>
      </c>
      <c r="X442" s="22">
        <v>1</v>
      </c>
    </row>
    <row r="443" spans="1:24" ht="409.5" x14ac:dyDescent="0.25">
      <c r="A443" s="9"/>
      <c r="B443" s="17" t="s">
        <v>1646</v>
      </c>
      <c r="C443" s="17" t="str">
        <f t="shared" si="36"/>
        <v>EPU</v>
      </c>
      <c r="D443" s="18" t="s">
        <v>1647</v>
      </c>
      <c r="E443" s="18" t="str">
        <f t="shared" si="37"/>
        <v>Aménagement et Environnement</v>
      </c>
      <c r="F443" s="18">
        <v>0</v>
      </c>
      <c r="G443" s="22" t="s">
        <v>1717</v>
      </c>
      <c r="H443" s="19">
        <v>10</v>
      </c>
      <c r="I443" s="20" t="s">
        <v>1718</v>
      </c>
      <c r="J443" s="6" t="s">
        <v>174</v>
      </c>
      <c r="K443" s="20" t="s">
        <v>2481</v>
      </c>
      <c r="L443" s="20" t="s">
        <v>1719</v>
      </c>
      <c r="M443" s="20" t="s">
        <v>174</v>
      </c>
      <c r="N443" s="20"/>
      <c r="O443" s="19">
        <v>144</v>
      </c>
      <c r="P443" s="19">
        <v>0</v>
      </c>
      <c r="Q443" s="19">
        <v>144</v>
      </c>
      <c r="R443" s="19">
        <v>0</v>
      </c>
      <c r="S443" s="21" t="str">
        <f t="shared" si="39"/>
        <v>Francis.isselin@univ-tours.fr</v>
      </c>
      <c r="T443" s="21" t="s">
        <v>1667</v>
      </c>
      <c r="U443" s="17" t="s">
        <v>192</v>
      </c>
      <c r="V443" s="17" t="str">
        <f t="shared" si="38"/>
        <v>CC</v>
      </c>
      <c r="W443" s="22" t="s">
        <v>162</v>
      </c>
      <c r="X443" s="22">
        <v>1</v>
      </c>
    </row>
    <row r="444" spans="1:24" ht="409.5" x14ac:dyDescent="0.25">
      <c r="A444" s="9"/>
      <c r="B444" s="17" t="s">
        <v>1646</v>
      </c>
      <c r="C444" s="17" t="str">
        <f t="shared" si="36"/>
        <v>EPU</v>
      </c>
      <c r="D444" s="18" t="s">
        <v>1647</v>
      </c>
      <c r="E444" s="18" t="str">
        <f t="shared" si="37"/>
        <v>Aménagement et Environnement</v>
      </c>
      <c r="F444" s="18">
        <v>0</v>
      </c>
      <c r="G444" s="22" t="s">
        <v>1720</v>
      </c>
      <c r="H444" s="19">
        <v>10</v>
      </c>
      <c r="I444" s="20" t="s">
        <v>1721</v>
      </c>
      <c r="J444" s="6" t="s">
        <v>174</v>
      </c>
      <c r="K444" s="20" t="s">
        <v>2481</v>
      </c>
      <c r="L444" s="20" t="s">
        <v>1722</v>
      </c>
      <c r="M444" s="20" t="s">
        <v>174</v>
      </c>
      <c r="N444" s="20"/>
      <c r="O444" s="19">
        <v>96</v>
      </c>
      <c r="P444" s="19">
        <v>0</v>
      </c>
      <c r="Q444" s="19">
        <v>96</v>
      </c>
      <c r="R444" s="19">
        <v>0</v>
      </c>
      <c r="S444" s="21" t="str">
        <f t="shared" si="39"/>
        <v>Jose.serrano@univ-tours.fr</v>
      </c>
      <c r="T444" s="21" t="s">
        <v>1723</v>
      </c>
      <c r="U444" s="17" t="s">
        <v>192</v>
      </c>
      <c r="V444" s="17" t="str">
        <f t="shared" si="38"/>
        <v>CC</v>
      </c>
      <c r="W444" s="22" t="s">
        <v>162</v>
      </c>
      <c r="X444" s="22">
        <v>1</v>
      </c>
    </row>
    <row r="445" spans="1:24" ht="409.5" x14ac:dyDescent="0.25">
      <c r="A445" s="9"/>
      <c r="B445" s="17" t="s">
        <v>1646</v>
      </c>
      <c r="C445" s="17" t="str">
        <f t="shared" si="36"/>
        <v>EPU</v>
      </c>
      <c r="D445" s="18" t="s">
        <v>1647</v>
      </c>
      <c r="E445" s="18" t="str">
        <f t="shared" si="37"/>
        <v>Aménagement et Environnement</v>
      </c>
      <c r="F445" s="18">
        <v>0</v>
      </c>
      <c r="G445" s="22" t="s">
        <v>1724</v>
      </c>
      <c r="H445" s="19">
        <v>10</v>
      </c>
      <c r="I445" s="20" t="s">
        <v>1725</v>
      </c>
      <c r="J445" s="6" t="s">
        <v>174</v>
      </c>
      <c r="K445" s="20" t="s">
        <v>2481</v>
      </c>
      <c r="L445" s="20" t="s">
        <v>1726</v>
      </c>
      <c r="M445" s="20" t="s">
        <v>174</v>
      </c>
      <c r="N445" s="20"/>
      <c r="O445" s="19">
        <v>144</v>
      </c>
      <c r="P445" s="19">
        <v>0</v>
      </c>
      <c r="Q445" s="19">
        <v>144</v>
      </c>
      <c r="R445" s="19">
        <v>0</v>
      </c>
      <c r="S445" s="21" t="str">
        <f t="shared" si="39"/>
        <v>Mindjid.maizia@univ-tours.fr</v>
      </c>
      <c r="T445" s="21" t="s">
        <v>1676</v>
      </c>
      <c r="U445" s="17" t="s">
        <v>192</v>
      </c>
      <c r="V445" s="17" t="str">
        <f t="shared" si="38"/>
        <v>CC</v>
      </c>
      <c r="W445" s="22" t="s">
        <v>162</v>
      </c>
      <c r="X445" s="22">
        <v>1</v>
      </c>
    </row>
    <row r="446" spans="1:24" ht="409.5" x14ac:dyDescent="0.25">
      <c r="A446" s="9"/>
      <c r="B446" s="17" t="s">
        <v>1646</v>
      </c>
      <c r="C446" s="17" t="str">
        <f t="shared" si="36"/>
        <v>EPU</v>
      </c>
      <c r="D446" s="18" t="s">
        <v>1647</v>
      </c>
      <c r="E446" s="18" t="str">
        <f t="shared" si="37"/>
        <v>Aménagement et Environnement</v>
      </c>
      <c r="F446" s="18">
        <v>0</v>
      </c>
      <c r="G446" s="22" t="s">
        <v>1727</v>
      </c>
      <c r="H446" s="19">
        <v>4</v>
      </c>
      <c r="I446" s="20" t="s">
        <v>1728</v>
      </c>
      <c r="J446" s="6" t="s">
        <v>174</v>
      </c>
      <c r="K446" s="20" t="s">
        <v>2481</v>
      </c>
      <c r="L446" s="20" t="s">
        <v>1729</v>
      </c>
      <c r="M446" s="20" t="s">
        <v>174</v>
      </c>
      <c r="N446" s="20"/>
      <c r="O446" s="19">
        <v>48</v>
      </c>
      <c r="P446" s="19">
        <v>0</v>
      </c>
      <c r="Q446" s="19">
        <v>48</v>
      </c>
      <c r="R446" s="19">
        <v>0</v>
      </c>
      <c r="S446" s="21" t="str">
        <f t="shared" si="39"/>
        <v>Denis.martouzet@univ-tours.fr</v>
      </c>
      <c r="T446" s="21" t="s">
        <v>1716</v>
      </c>
      <c r="U446" s="17" t="s">
        <v>192</v>
      </c>
      <c r="V446" s="17" t="str">
        <f t="shared" si="38"/>
        <v>CC</v>
      </c>
      <c r="W446" s="22" t="s">
        <v>162</v>
      </c>
      <c r="X446" s="22">
        <v>1</v>
      </c>
    </row>
    <row r="447" spans="1:24" ht="78.75" x14ac:dyDescent="0.25">
      <c r="A447" s="9"/>
      <c r="B447" s="17" t="s">
        <v>1646</v>
      </c>
      <c r="C447" s="17" t="str">
        <f t="shared" si="36"/>
        <v>EPU</v>
      </c>
      <c r="D447" s="18" t="s">
        <v>1647</v>
      </c>
      <c r="E447" s="18" t="str">
        <f t="shared" si="37"/>
        <v>Aménagement et Environnement</v>
      </c>
      <c r="F447" s="18">
        <v>0</v>
      </c>
      <c r="G447" s="19" t="s">
        <v>1730</v>
      </c>
      <c r="H447" s="19">
        <v>4</v>
      </c>
      <c r="I447" s="6" t="s">
        <v>173</v>
      </c>
      <c r="J447" s="20" t="s">
        <v>1731</v>
      </c>
      <c r="K447" s="20" t="s">
        <v>171</v>
      </c>
      <c r="L447" s="20" t="s">
        <v>173</v>
      </c>
      <c r="M447" s="20" t="s">
        <v>174</v>
      </c>
      <c r="N447" s="20"/>
      <c r="O447" s="19">
        <v>48</v>
      </c>
      <c r="P447" s="19">
        <v>0</v>
      </c>
      <c r="Q447" s="19">
        <v>48</v>
      </c>
      <c r="R447" s="19">
        <v>0</v>
      </c>
      <c r="S447" s="21" t="str">
        <f t="shared" si="39"/>
        <v>Vincent.rotge@univ-tours.fr</v>
      </c>
      <c r="T447" s="21" t="s">
        <v>1732</v>
      </c>
      <c r="U447" s="17" t="s">
        <v>192</v>
      </c>
      <c r="V447" s="17" t="str">
        <f t="shared" si="38"/>
        <v>CC</v>
      </c>
      <c r="W447" s="22" t="s">
        <v>162</v>
      </c>
      <c r="X447" s="22">
        <v>1</v>
      </c>
    </row>
    <row r="448" spans="1:24" ht="409.5" x14ac:dyDescent="0.25">
      <c r="A448" s="9"/>
      <c r="B448" s="17" t="s">
        <v>1646</v>
      </c>
      <c r="C448" s="17" t="str">
        <f t="shared" si="36"/>
        <v>EPU</v>
      </c>
      <c r="D448" s="18" t="s">
        <v>1647</v>
      </c>
      <c r="E448" s="18" t="str">
        <f t="shared" si="37"/>
        <v>Aménagement et Environnement</v>
      </c>
      <c r="F448" s="18">
        <v>0</v>
      </c>
      <c r="G448" s="19" t="s">
        <v>1733</v>
      </c>
      <c r="H448" s="19">
        <v>6</v>
      </c>
      <c r="I448" s="20" t="s">
        <v>1734</v>
      </c>
      <c r="J448" s="6" t="s">
        <v>174</v>
      </c>
      <c r="K448" s="20" t="s">
        <v>2481</v>
      </c>
      <c r="L448" s="20" t="s">
        <v>1735</v>
      </c>
      <c r="M448" s="20" t="s">
        <v>174</v>
      </c>
      <c r="N448" s="20"/>
      <c r="O448" s="19">
        <v>48</v>
      </c>
      <c r="P448" s="19">
        <v>0</v>
      </c>
      <c r="Q448" s="19">
        <v>48</v>
      </c>
      <c r="R448" s="19">
        <v>0</v>
      </c>
      <c r="S448" s="21" t="str">
        <f t="shared" si="39"/>
        <v>Jose.serrano@univ-tours.fr</v>
      </c>
      <c r="T448" s="21" t="s">
        <v>1723</v>
      </c>
      <c r="U448" s="17" t="s">
        <v>192</v>
      </c>
      <c r="V448" s="17" t="str">
        <f t="shared" si="38"/>
        <v>CC</v>
      </c>
      <c r="W448" s="22" t="s">
        <v>162</v>
      </c>
      <c r="X448" s="22">
        <v>1</v>
      </c>
    </row>
    <row r="449" spans="1:24" ht="409.5" x14ac:dyDescent="0.25">
      <c r="A449" s="9"/>
      <c r="B449" s="17" t="s">
        <v>1646</v>
      </c>
      <c r="C449" s="17" t="str">
        <f t="shared" si="36"/>
        <v>EPU</v>
      </c>
      <c r="D449" s="18" t="s">
        <v>1647</v>
      </c>
      <c r="E449" s="18" t="str">
        <f t="shared" si="37"/>
        <v>Aménagement et Environnement</v>
      </c>
      <c r="F449" s="18">
        <v>0</v>
      </c>
      <c r="G449" s="19" t="s">
        <v>1736</v>
      </c>
      <c r="H449" s="19">
        <v>3</v>
      </c>
      <c r="I449" s="20" t="s">
        <v>1737</v>
      </c>
      <c r="J449" s="6" t="s">
        <v>174</v>
      </c>
      <c r="K449" s="20" t="s">
        <v>2481</v>
      </c>
      <c r="L449" s="20" t="s">
        <v>1738</v>
      </c>
      <c r="M449" s="20" t="s">
        <v>174</v>
      </c>
      <c r="N449" s="20" t="s">
        <v>1739</v>
      </c>
      <c r="O449" s="19">
        <v>48</v>
      </c>
      <c r="P449" s="19">
        <v>6</v>
      </c>
      <c r="Q449" s="19">
        <v>28</v>
      </c>
      <c r="R449" s="19">
        <v>14</v>
      </c>
      <c r="S449" s="21" t="str">
        <f t="shared" si="39"/>
        <v>Catherine.boisneau@univ-tours.fr</v>
      </c>
      <c r="T449" s="21" t="s">
        <v>1740</v>
      </c>
      <c r="U449" s="17" t="s">
        <v>192</v>
      </c>
      <c r="V449" s="17" t="str">
        <f t="shared" si="38"/>
        <v>CC</v>
      </c>
      <c r="W449" s="22" t="s">
        <v>459</v>
      </c>
      <c r="X449" s="22">
        <v>2</v>
      </c>
    </row>
    <row r="450" spans="1:24" ht="409.5" x14ac:dyDescent="0.25">
      <c r="A450" s="9"/>
      <c r="B450" s="17" t="s">
        <v>1646</v>
      </c>
      <c r="C450" s="17" t="str">
        <f t="shared" si="36"/>
        <v>EPU</v>
      </c>
      <c r="D450" s="18" t="s">
        <v>1647</v>
      </c>
      <c r="E450" s="18" t="str">
        <f t="shared" si="37"/>
        <v>Aménagement et Environnement</v>
      </c>
      <c r="F450" s="18">
        <v>0</v>
      </c>
      <c r="G450" s="19" t="s">
        <v>1741</v>
      </c>
      <c r="H450" s="19">
        <v>3</v>
      </c>
      <c r="I450" s="20" t="s">
        <v>1742</v>
      </c>
      <c r="J450" s="6" t="s">
        <v>174</v>
      </c>
      <c r="K450" s="20" t="s">
        <v>2481</v>
      </c>
      <c r="L450" s="20" t="s">
        <v>2559</v>
      </c>
      <c r="M450" s="20" t="s">
        <v>174</v>
      </c>
      <c r="N450" s="20"/>
      <c r="O450" s="19">
        <v>48</v>
      </c>
      <c r="P450" s="19">
        <v>24</v>
      </c>
      <c r="Q450" s="19">
        <v>24</v>
      </c>
      <c r="R450" s="19">
        <v>0</v>
      </c>
      <c r="S450" s="21" t="str">
        <f t="shared" si="39"/>
        <v>Catherine.boisneau@univ-tours.fr</v>
      </c>
      <c r="T450" s="21" t="s">
        <v>1740</v>
      </c>
      <c r="U450" s="17" t="s">
        <v>192</v>
      </c>
      <c r="V450" s="17" t="str">
        <f t="shared" si="38"/>
        <v>CC</v>
      </c>
      <c r="W450" s="22" t="s">
        <v>459</v>
      </c>
      <c r="X450" s="22">
        <v>2</v>
      </c>
    </row>
    <row r="451" spans="1:24" ht="409.5" x14ac:dyDescent="0.25">
      <c r="A451" s="9"/>
      <c r="B451" s="17" t="s">
        <v>1646</v>
      </c>
      <c r="C451" s="17" t="str">
        <f t="shared" si="36"/>
        <v>EPU</v>
      </c>
      <c r="D451" s="18" t="s">
        <v>1647</v>
      </c>
      <c r="E451" s="18" t="str">
        <f t="shared" si="37"/>
        <v>Aménagement et Environnement</v>
      </c>
      <c r="F451" s="18">
        <v>0</v>
      </c>
      <c r="G451" s="19" t="s">
        <v>1743</v>
      </c>
      <c r="H451" s="19">
        <v>4</v>
      </c>
      <c r="I451" s="20" t="s">
        <v>1744</v>
      </c>
      <c r="J451" s="6" t="s">
        <v>174</v>
      </c>
      <c r="K451" s="20" t="s">
        <v>2481</v>
      </c>
      <c r="L451" s="20" t="s">
        <v>1745</v>
      </c>
      <c r="M451" s="20" t="s">
        <v>174</v>
      </c>
      <c r="N451" s="20"/>
      <c r="O451" s="19">
        <v>72</v>
      </c>
      <c r="P451" s="19">
        <v>24</v>
      </c>
      <c r="Q451" s="19">
        <v>48</v>
      </c>
      <c r="R451" s="19">
        <v>0</v>
      </c>
      <c r="S451" s="21" t="str">
        <f t="shared" si="39"/>
        <v>Michel.bacchi@univ-tours.fr</v>
      </c>
      <c r="T451" s="21" t="s">
        <v>1712</v>
      </c>
      <c r="U451" s="17" t="s">
        <v>192</v>
      </c>
      <c r="V451" s="17" t="str">
        <f t="shared" si="38"/>
        <v>CC</v>
      </c>
      <c r="W451" s="22" t="s">
        <v>459</v>
      </c>
      <c r="X451" s="22">
        <v>2</v>
      </c>
    </row>
    <row r="452" spans="1:24" ht="409.5" x14ac:dyDescent="0.25">
      <c r="A452" s="9"/>
      <c r="B452" s="17" t="s">
        <v>1646</v>
      </c>
      <c r="C452" s="17" t="str">
        <f t="shared" si="36"/>
        <v>EPU</v>
      </c>
      <c r="D452" s="18" t="s">
        <v>1647</v>
      </c>
      <c r="E452" s="18" t="str">
        <f t="shared" si="37"/>
        <v>Aménagement et Environnement</v>
      </c>
      <c r="F452" s="18">
        <v>0</v>
      </c>
      <c r="G452" s="19" t="s">
        <v>1746</v>
      </c>
      <c r="H452" s="19">
        <v>4</v>
      </c>
      <c r="I452" s="20" t="s">
        <v>1747</v>
      </c>
      <c r="J452" s="6" t="s">
        <v>174</v>
      </c>
      <c r="K452" s="20" t="s">
        <v>2481</v>
      </c>
      <c r="L452" s="20" t="s">
        <v>1748</v>
      </c>
      <c r="M452" s="20" t="s">
        <v>174</v>
      </c>
      <c r="N452" s="20"/>
      <c r="O452" s="19">
        <v>48</v>
      </c>
      <c r="P452" s="19">
        <v>24</v>
      </c>
      <c r="Q452" s="19">
        <v>24</v>
      </c>
      <c r="R452" s="19">
        <v>0</v>
      </c>
      <c r="S452" s="21" t="str">
        <f t="shared" si="39"/>
        <v>Michel.bacchi@univ-tours.fr</v>
      </c>
      <c r="T452" s="21" t="s">
        <v>1712</v>
      </c>
      <c r="U452" s="17" t="s">
        <v>192</v>
      </c>
      <c r="V452" s="17" t="str">
        <f t="shared" si="38"/>
        <v>CC</v>
      </c>
      <c r="W452" s="22" t="s">
        <v>459</v>
      </c>
      <c r="X452" s="22">
        <v>2</v>
      </c>
    </row>
    <row r="453" spans="1:24" ht="409.5" x14ac:dyDescent="0.25">
      <c r="A453" s="9"/>
      <c r="B453" s="17" t="s">
        <v>1646</v>
      </c>
      <c r="C453" s="17" t="str">
        <f t="shared" si="36"/>
        <v>EPU</v>
      </c>
      <c r="D453" s="18" t="s">
        <v>1647</v>
      </c>
      <c r="E453" s="18" t="str">
        <f t="shared" si="37"/>
        <v>Aménagement et Environnement</v>
      </c>
      <c r="F453" s="18">
        <v>0</v>
      </c>
      <c r="G453" s="19" t="s">
        <v>1749</v>
      </c>
      <c r="H453" s="19">
        <v>3</v>
      </c>
      <c r="I453" s="20" t="s">
        <v>1750</v>
      </c>
      <c r="J453" s="6" t="s">
        <v>174</v>
      </c>
      <c r="K453" s="20" t="s">
        <v>2481</v>
      </c>
      <c r="L453" s="20" t="s">
        <v>1751</v>
      </c>
      <c r="M453" s="20" t="s">
        <v>174</v>
      </c>
      <c r="N453" s="20" t="s">
        <v>1752</v>
      </c>
      <c r="O453" s="19">
        <v>48</v>
      </c>
      <c r="P453" s="19">
        <v>24</v>
      </c>
      <c r="Q453" s="19">
        <v>24</v>
      </c>
      <c r="R453" s="19">
        <v>0</v>
      </c>
      <c r="S453" s="21" t="str">
        <f t="shared" si="39"/>
        <v>Christophe.demaziere@univ-tours.fr</v>
      </c>
      <c r="T453" s="21" t="s">
        <v>1671</v>
      </c>
      <c r="U453" s="17" t="s">
        <v>192</v>
      </c>
      <c r="V453" s="17" t="str">
        <f t="shared" si="38"/>
        <v>CC</v>
      </c>
      <c r="W453" s="22" t="s">
        <v>459</v>
      </c>
      <c r="X453" s="22">
        <v>2</v>
      </c>
    </row>
    <row r="454" spans="1:24" ht="409.5" x14ac:dyDescent="0.25">
      <c r="A454" s="9"/>
      <c r="B454" s="17" t="s">
        <v>1646</v>
      </c>
      <c r="C454" s="17" t="str">
        <f t="shared" si="36"/>
        <v>EPU</v>
      </c>
      <c r="D454" s="18" t="s">
        <v>1647</v>
      </c>
      <c r="E454" s="18" t="str">
        <f t="shared" si="37"/>
        <v>Aménagement et Environnement</v>
      </c>
      <c r="F454" s="18">
        <v>0</v>
      </c>
      <c r="G454" s="19" t="s">
        <v>1753</v>
      </c>
      <c r="H454" s="19">
        <v>3</v>
      </c>
      <c r="I454" s="20" t="s">
        <v>1754</v>
      </c>
      <c r="J454" s="6" t="s">
        <v>174</v>
      </c>
      <c r="K454" s="20" t="s">
        <v>2481</v>
      </c>
      <c r="L454" s="20" t="s">
        <v>2560</v>
      </c>
      <c r="M454" s="20" t="s">
        <v>174</v>
      </c>
      <c r="N454" s="20"/>
      <c r="O454" s="19">
        <v>48</v>
      </c>
      <c r="P454" s="19">
        <v>24</v>
      </c>
      <c r="Q454" s="19">
        <v>24</v>
      </c>
      <c r="R454" s="19">
        <v>0</v>
      </c>
      <c r="S454" s="21" t="str">
        <f t="shared" si="39"/>
        <v>Eric.thomas@univ-tours.fr</v>
      </c>
      <c r="T454" s="21" t="s">
        <v>1680</v>
      </c>
      <c r="U454" s="17" t="s">
        <v>192</v>
      </c>
      <c r="V454" s="17" t="str">
        <f t="shared" si="38"/>
        <v>CC</v>
      </c>
      <c r="W454" s="22" t="s">
        <v>459</v>
      </c>
      <c r="X454" s="22">
        <v>2</v>
      </c>
    </row>
    <row r="455" spans="1:24" ht="409.5" x14ac:dyDescent="0.25">
      <c r="A455" s="9"/>
      <c r="B455" s="17" t="s">
        <v>1646</v>
      </c>
      <c r="C455" s="17" t="str">
        <f t="shared" si="36"/>
        <v>EPU</v>
      </c>
      <c r="D455" s="18" t="s">
        <v>1647</v>
      </c>
      <c r="E455" s="18" t="str">
        <f t="shared" si="37"/>
        <v>Aménagement et Environnement</v>
      </c>
      <c r="F455" s="18">
        <v>0</v>
      </c>
      <c r="G455" s="19" t="s">
        <v>1755</v>
      </c>
      <c r="H455" s="19">
        <v>8</v>
      </c>
      <c r="I455" s="20" t="s">
        <v>1756</v>
      </c>
      <c r="J455" s="6" t="s">
        <v>174</v>
      </c>
      <c r="K455" s="20" t="s">
        <v>2481</v>
      </c>
      <c r="L455" s="20" t="s">
        <v>1757</v>
      </c>
      <c r="M455" s="20" t="s">
        <v>174</v>
      </c>
      <c r="N455" s="20"/>
      <c r="O455" s="19">
        <v>120</v>
      </c>
      <c r="P455" s="19">
        <v>0</v>
      </c>
      <c r="Q455" s="19">
        <v>120</v>
      </c>
      <c r="R455" s="19">
        <v>0</v>
      </c>
      <c r="S455" s="21" t="str">
        <f t="shared" si="39"/>
        <v>celine.tanguay@univ-tours.fr</v>
      </c>
      <c r="T455" s="21" t="s">
        <v>1758</v>
      </c>
      <c r="U455" s="17" t="s">
        <v>192</v>
      </c>
      <c r="V455" s="17" t="str">
        <f t="shared" si="38"/>
        <v>CC</v>
      </c>
      <c r="W455" s="22" t="s">
        <v>459</v>
      </c>
      <c r="X455" s="22">
        <v>1</v>
      </c>
    </row>
    <row r="456" spans="1:24" ht="409.5" x14ac:dyDescent="0.25">
      <c r="A456" s="9"/>
      <c r="B456" s="17" t="s">
        <v>1646</v>
      </c>
      <c r="C456" s="17" t="str">
        <f t="shared" si="36"/>
        <v>EPU</v>
      </c>
      <c r="D456" s="18" t="s">
        <v>1647</v>
      </c>
      <c r="E456" s="18" t="str">
        <f t="shared" si="37"/>
        <v>Aménagement et Environnement</v>
      </c>
      <c r="F456" s="18">
        <v>0</v>
      </c>
      <c r="G456" s="19" t="s">
        <v>1759</v>
      </c>
      <c r="H456" s="19">
        <v>8</v>
      </c>
      <c r="I456" s="20" t="s">
        <v>1760</v>
      </c>
      <c r="J456" s="6" t="s">
        <v>174</v>
      </c>
      <c r="K456" s="20" t="s">
        <v>2481</v>
      </c>
      <c r="L456" s="20" t="s">
        <v>1761</v>
      </c>
      <c r="M456" s="20" t="s">
        <v>174</v>
      </c>
      <c r="N456" s="20"/>
      <c r="O456" s="19">
        <v>120</v>
      </c>
      <c r="P456" s="19">
        <v>0</v>
      </c>
      <c r="Q456" s="19">
        <v>120</v>
      </c>
      <c r="R456" s="19">
        <v>0</v>
      </c>
      <c r="S456" s="21" t="str">
        <f t="shared" si="39"/>
        <v>Jose.serrano@univ-tours.fr</v>
      </c>
      <c r="T456" s="21" t="s">
        <v>1723</v>
      </c>
      <c r="U456" s="17" t="s">
        <v>192</v>
      </c>
      <c r="V456" s="17" t="str">
        <f t="shared" si="38"/>
        <v>CC</v>
      </c>
      <c r="W456" s="22" t="s">
        <v>459</v>
      </c>
      <c r="X456" s="22">
        <v>2</v>
      </c>
    </row>
    <row r="457" spans="1:24" ht="409.5" x14ac:dyDescent="0.25">
      <c r="A457" s="9"/>
      <c r="B457" s="17" t="s">
        <v>1646</v>
      </c>
      <c r="C457" s="17" t="str">
        <f t="shared" si="36"/>
        <v>EPU</v>
      </c>
      <c r="D457" s="18" t="s">
        <v>1647</v>
      </c>
      <c r="E457" s="18" t="str">
        <f t="shared" si="37"/>
        <v>Aménagement et Environnement</v>
      </c>
      <c r="F457" s="18">
        <v>0</v>
      </c>
      <c r="G457" s="19" t="s">
        <v>1762</v>
      </c>
      <c r="H457" s="19">
        <v>8</v>
      </c>
      <c r="I457" s="20" t="s">
        <v>1763</v>
      </c>
      <c r="J457" s="6" t="s">
        <v>174</v>
      </c>
      <c r="K457" s="20" t="s">
        <v>2481</v>
      </c>
      <c r="L457" s="20" t="s">
        <v>1764</v>
      </c>
      <c r="M457" s="20" t="s">
        <v>174</v>
      </c>
      <c r="N457" s="20"/>
      <c r="O457" s="19">
        <v>120</v>
      </c>
      <c r="P457" s="19">
        <v>0</v>
      </c>
      <c r="Q457" s="19">
        <v>120</v>
      </c>
      <c r="R457" s="19">
        <v>0</v>
      </c>
      <c r="S457" s="21" t="str">
        <f t="shared" si="39"/>
        <v>Mindjid.maizia@univ-tours.fr</v>
      </c>
      <c r="T457" s="21" t="s">
        <v>1676</v>
      </c>
      <c r="U457" s="17" t="s">
        <v>192</v>
      </c>
      <c r="V457" s="17" t="str">
        <f t="shared" si="38"/>
        <v>CC</v>
      </c>
      <c r="W457" s="22" t="s">
        <v>459</v>
      </c>
      <c r="X457" s="22">
        <v>2</v>
      </c>
    </row>
    <row r="458" spans="1:24" ht="409.5" x14ac:dyDescent="0.25">
      <c r="A458" s="9"/>
      <c r="B458" s="17" t="s">
        <v>1646</v>
      </c>
      <c r="C458" s="17" t="str">
        <f t="shared" si="36"/>
        <v>EPU</v>
      </c>
      <c r="D458" s="18" t="s">
        <v>1647</v>
      </c>
      <c r="E458" s="18" t="str">
        <f t="shared" si="37"/>
        <v>Aménagement et Environnement</v>
      </c>
      <c r="F458" s="18">
        <v>0</v>
      </c>
      <c r="G458" s="19" t="s">
        <v>1765</v>
      </c>
      <c r="H458" s="19">
        <v>2</v>
      </c>
      <c r="I458" s="20" t="s">
        <v>1766</v>
      </c>
      <c r="J458" s="6" t="s">
        <v>174</v>
      </c>
      <c r="K458" s="20" t="s">
        <v>2481</v>
      </c>
      <c r="L458" s="20" t="s">
        <v>1767</v>
      </c>
      <c r="M458" s="20" t="s">
        <v>174</v>
      </c>
      <c r="N458" s="20"/>
      <c r="O458" s="19">
        <v>120</v>
      </c>
      <c r="P458" s="19">
        <v>0</v>
      </c>
      <c r="Q458" s="19">
        <v>120</v>
      </c>
      <c r="R458" s="19">
        <v>0</v>
      </c>
      <c r="S458" s="21" t="str">
        <f t="shared" si="39"/>
        <v>denis.martouzet@univ-tours.fr</v>
      </c>
      <c r="T458" s="21" t="s">
        <v>1768</v>
      </c>
      <c r="U458" s="17" t="s">
        <v>192</v>
      </c>
      <c r="V458" s="17" t="str">
        <f t="shared" si="38"/>
        <v>CC</v>
      </c>
      <c r="W458" s="22" t="s">
        <v>459</v>
      </c>
      <c r="X458" s="22">
        <v>2</v>
      </c>
    </row>
    <row r="459" spans="1:24" ht="409.5" x14ac:dyDescent="0.25">
      <c r="A459" s="9"/>
      <c r="B459" s="17" t="s">
        <v>1769</v>
      </c>
      <c r="C459" s="17" t="str">
        <f>B459</f>
        <v>Polytech</v>
      </c>
      <c r="D459" s="18" t="s">
        <v>1770</v>
      </c>
      <c r="E459" s="18" t="str">
        <f>D459</f>
        <v>Urban and Territorial Planning and Environment</v>
      </c>
      <c r="F459" s="18">
        <v>0</v>
      </c>
      <c r="G459" s="19" t="s">
        <v>1689</v>
      </c>
      <c r="H459" s="19">
        <v>4</v>
      </c>
      <c r="I459" s="6" t="s">
        <v>173</v>
      </c>
      <c r="J459" s="20" t="s">
        <v>1771</v>
      </c>
      <c r="K459" s="20" t="s">
        <v>171</v>
      </c>
      <c r="L459" s="20" t="s">
        <v>173</v>
      </c>
      <c r="M459" s="20" t="s">
        <v>1772</v>
      </c>
      <c r="N459" s="20"/>
      <c r="O459" s="19">
        <v>48</v>
      </c>
      <c r="P459" s="19">
        <v>0</v>
      </c>
      <c r="Q459" s="19">
        <v>48</v>
      </c>
      <c r="R459" s="19">
        <v>0</v>
      </c>
      <c r="S459" s="21" t="str">
        <f t="shared" ref="S459:S497" si="40">T459</f>
        <v>seraphine.grellier@univ-tours.fr</v>
      </c>
      <c r="T459" s="23" t="s">
        <v>1773</v>
      </c>
      <c r="U459" s="17" t="s">
        <v>192</v>
      </c>
      <c r="V459" s="17" t="str">
        <f t="shared" si="38"/>
        <v>CC</v>
      </c>
      <c r="W459" s="22" t="s">
        <v>246</v>
      </c>
      <c r="X459" s="22">
        <v>1</v>
      </c>
    </row>
    <row r="460" spans="1:24" ht="409.5" x14ac:dyDescent="0.25">
      <c r="A460" s="9"/>
      <c r="B460" s="17" t="s">
        <v>1769</v>
      </c>
      <c r="C460" s="17" t="str">
        <f t="shared" ref="C460:C523" si="41">B460</f>
        <v>Polytech</v>
      </c>
      <c r="D460" s="18" t="s">
        <v>1770</v>
      </c>
      <c r="E460" s="18" t="str">
        <f t="shared" ref="E460:E523" si="42">D460</f>
        <v>Urban and Territorial Planning and Environment</v>
      </c>
      <c r="F460" s="18">
        <v>0</v>
      </c>
      <c r="G460" s="19" t="s">
        <v>1774</v>
      </c>
      <c r="H460" s="19">
        <v>3</v>
      </c>
      <c r="I460" s="6" t="s">
        <v>173</v>
      </c>
      <c r="J460" s="20" t="s">
        <v>1775</v>
      </c>
      <c r="K460" s="20" t="s">
        <v>171</v>
      </c>
      <c r="L460" s="20" t="s">
        <v>173</v>
      </c>
      <c r="M460" s="20" t="s">
        <v>1776</v>
      </c>
      <c r="N460" s="20"/>
      <c r="O460" s="19">
        <v>48</v>
      </c>
      <c r="P460" s="19">
        <v>24</v>
      </c>
      <c r="Q460" s="19">
        <v>24</v>
      </c>
      <c r="R460" s="19">
        <v>0</v>
      </c>
      <c r="S460" s="21" t="str">
        <f t="shared" si="40"/>
        <v>stephane.rodrigues@univ-tours.fr</v>
      </c>
      <c r="T460" s="23" t="s">
        <v>1777</v>
      </c>
      <c r="U460" s="17" t="s">
        <v>192</v>
      </c>
      <c r="V460" s="17" t="str">
        <f t="shared" si="38"/>
        <v>CC</v>
      </c>
      <c r="W460" s="22" t="s">
        <v>246</v>
      </c>
      <c r="X460" s="22">
        <v>1</v>
      </c>
    </row>
    <row r="461" spans="1:24" ht="409.5" x14ac:dyDescent="0.25">
      <c r="A461" s="9"/>
      <c r="B461" s="17" t="s">
        <v>1769</v>
      </c>
      <c r="C461" s="17" t="str">
        <f t="shared" si="41"/>
        <v>Polytech</v>
      </c>
      <c r="D461" s="18" t="s">
        <v>1770</v>
      </c>
      <c r="E461" s="18" t="str">
        <f t="shared" si="42"/>
        <v>Urban and Territorial Planning and Environment</v>
      </c>
      <c r="F461" s="18">
        <v>0</v>
      </c>
      <c r="G461" s="19" t="s">
        <v>1692</v>
      </c>
      <c r="H461" s="19">
        <v>4</v>
      </c>
      <c r="I461" s="6" t="s">
        <v>173</v>
      </c>
      <c r="J461" s="20" t="s">
        <v>1778</v>
      </c>
      <c r="K461" s="20" t="s">
        <v>171</v>
      </c>
      <c r="L461" s="20" t="s">
        <v>173</v>
      </c>
      <c r="M461" s="20" t="s">
        <v>1779</v>
      </c>
      <c r="N461" s="20"/>
      <c r="O461" s="19">
        <v>48</v>
      </c>
      <c r="P461" s="19">
        <v>24</v>
      </c>
      <c r="Q461" s="19">
        <v>24</v>
      </c>
      <c r="R461" s="19">
        <v>0</v>
      </c>
      <c r="S461" s="21" t="str">
        <f t="shared" si="40"/>
        <v>sabine.greulich@univ-tours.fr</v>
      </c>
      <c r="T461" s="21" t="s">
        <v>1780</v>
      </c>
      <c r="U461" s="17" t="s">
        <v>192</v>
      </c>
      <c r="V461" s="17" t="str">
        <f t="shared" si="38"/>
        <v>CC</v>
      </c>
      <c r="W461" s="22" t="s">
        <v>246</v>
      </c>
      <c r="X461" s="22">
        <v>1</v>
      </c>
    </row>
    <row r="462" spans="1:24" ht="409.5" x14ac:dyDescent="0.25">
      <c r="A462" s="9"/>
      <c r="B462" s="17" t="s">
        <v>1769</v>
      </c>
      <c r="C462" s="17" t="str">
        <f t="shared" si="41"/>
        <v>Polytech</v>
      </c>
      <c r="D462" s="18" t="s">
        <v>1770</v>
      </c>
      <c r="E462" s="18" t="str">
        <f t="shared" si="42"/>
        <v>Urban and Territorial Planning and Environment</v>
      </c>
      <c r="F462" s="18">
        <v>0</v>
      </c>
      <c r="G462" s="19" t="s">
        <v>1730</v>
      </c>
      <c r="H462" s="19">
        <v>4</v>
      </c>
      <c r="I462" s="6" t="s">
        <v>173</v>
      </c>
      <c r="J462" s="20" t="s">
        <v>1781</v>
      </c>
      <c r="K462" s="20" t="s">
        <v>171</v>
      </c>
      <c r="L462" s="20" t="s">
        <v>173</v>
      </c>
      <c r="M462" s="20" t="s">
        <v>1782</v>
      </c>
      <c r="N462" s="20"/>
      <c r="O462" s="19">
        <v>48</v>
      </c>
      <c r="P462" s="19">
        <v>0</v>
      </c>
      <c r="Q462" s="19">
        <v>48</v>
      </c>
      <c r="R462" s="19">
        <v>0</v>
      </c>
      <c r="S462" s="21" t="str">
        <f t="shared" si="40"/>
        <v>vincent.rotge@univ-tours.fr</v>
      </c>
      <c r="T462" s="21" t="s">
        <v>1783</v>
      </c>
      <c r="U462" s="17" t="s">
        <v>192</v>
      </c>
      <c r="V462" s="17" t="str">
        <f t="shared" si="38"/>
        <v>CC</v>
      </c>
      <c r="W462" s="22" t="s">
        <v>246</v>
      </c>
      <c r="X462" s="22">
        <v>1</v>
      </c>
    </row>
    <row r="463" spans="1:24" ht="409.5" x14ac:dyDescent="0.25">
      <c r="A463" s="9"/>
      <c r="B463" s="17" t="s">
        <v>1769</v>
      </c>
      <c r="C463" s="17" t="str">
        <f t="shared" si="41"/>
        <v>Polytech</v>
      </c>
      <c r="D463" s="18" t="s">
        <v>1770</v>
      </c>
      <c r="E463" s="18" t="str">
        <f t="shared" si="42"/>
        <v>Urban and Territorial Planning and Environment</v>
      </c>
      <c r="F463" s="18">
        <v>0</v>
      </c>
      <c r="G463" s="19" t="s">
        <v>1733</v>
      </c>
      <c r="H463" s="19">
        <v>6</v>
      </c>
      <c r="I463" s="6" t="s">
        <v>173</v>
      </c>
      <c r="J463" s="20" t="s">
        <v>1784</v>
      </c>
      <c r="K463" s="20" t="s">
        <v>171</v>
      </c>
      <c r="L463" s="20" t="s">
        <v>173</v>
      </c>
      <c r="M463" s="20" t="s">
        <v>1785</v>
      </c>
      <c r="N463" s="20"/>
      <c r="O463" s="19">
        <v>84</v>
      </c>
      <c r="P463" s="19">
        <v>0</v>
      </c>
      <c r="Q463" s="19">
        <v>0</v>
      </c>
      <c r="R463" s="19">
        <v>84</v>
      </c>
      <c r="S463" s="21" t="str">
        <f t="shared" si="40"/>
        <v>jose.serrano@univ-tours.fr</v>
      </c>
      <c r="T463" s="21" t="s">
        <v>1786</v>
      </c>
      <c r="U463" s="17" t="s">
        <v>192</v>
      </c>
      <c r="V463" s="17" t="str">
        <f t="shared" si="38"/>
        <v>CC</v>
      </c>
      <c r="W463" s="22" t="s">
        <v>246</v>
      </c>
      <c r="X463" s="22">
        <v>1</v>
      </c>
    </row>
    <row r="464" spans="1:24" ht="409.5" x14ac:dyDescent="0.25">
      <c r="A464" s="9"/>
      <c r="B464" s="17" t="s">
        <v>1769</v>
      </c>
      <c r="C464" s="17" t="str">
        <f t="shared" si="41"/>
        <v>Polytech</v>
      </c>
      <c r="D464" s="18" t="s">
        <v>1770</v>
      </c>
      <c r="E464" s="18" t="str">
        <f t="shared" si="42"/>
        <v>Urban and Territorial Planning and Environment</v>
      </c>
      <c r="F464" s="18">
        <v>0</v>
      </c>
      <c r="G464" s="19" t="s">
        <v>1787</v>
      </c>
      <c r="H464" s="19">
        <v>3</v>
      </c>
      <c r="I464" s="6" t="s">
        <v>173</v>
      </c>
      <c r="J464" s="20" t="s">
        <v>1788</v>
      </c>
      <c r="K464" s="20" t="s">
        <v>171</v>
      </c>
      <c r="L464" s="20" t="s">
        <v>173</v>
      </c>
      <c r="M464" s="20" t="s">
        <v>1789</v>
      </c>
      <c r="N464" s="20"/>
      <c r="O464" s="19">
        <v>48</v>
      </c>
      <c r="P464" s="19">
        <v>24</v>
      </c>
      <c r="Q464" s="19">
        <v>24</v>
      </c>
      <c r="R464" s="19">
        <v>0</v>
      </c>
      <c r="S464" s="21" t="str">
        <f t="shared" si="40"/>
        <v>abdelillah.hamdouch@univ-tours.fr</v>
      </c>
      <c r="T464" s="21" t="s">
        <v>1790</v>
      </c>
      <c r="U464" s="17" t="s">
        <v>192</v>
      </c>
      <c r="V464" s="17" t="str">
        <f t="shared" si="38"/>
        <v>CC</v>
      </c>
      <c r="W464" s="22" t="s">
        <v>246</v>
      </c>
      <c r="X464" s="22">
        <v>1</v>
      </c>
    </row>
    <row r="465" spans="1:24" ht="409.5" x14ac:dyDescent="0.25">
      <c r="A465" s="9"/>
      <c r="B465" s="17" t="s">
        <v>1769</v>
      </c>
      <c r="C465" s="17" t="str">
        <f t="shared" si="41"/>
        <v>Polytech</v>
      </c>
      <c r="D465" s="18" t="s">
        <v>1770</v>
      </c>
      <c r="E465" s="18" t="str">
        <f t="shared" si="42"/>
        <v>Urban and Territorial Planning and Environment</v>
      </c>
      <c r="F465" s="18">
        <v>0</v>
      </c>
      <c r="G465" s="19" t="s">
        <v>1791</v>
      </c>
      <c r="H465" s="19">
        <v>3</v>
      </c>
      <c r="I465" s="6" t="s">
        <v>173</v>
      </c>
      <c r="J465" s="20" t="s">
        <v>1792</v>
      </c>
      <c r="K465" s="20" t="s">
        <v>171</v>
      </c>
      <c r="L465" s="20" t="s">
        <v>173</v>
      </c>
      <c r="M465" s="20" t="s">
        <v>1793</v>
      </c>
      <c r="N465" s="20"/>
      <c r="O465" s="19">
        <v>48</v>
      </c>
      <c r="P465" s="19">
        <v>24</v>
      </c>
      <c r="Q465" s="19">
        <v>24</v>
      </c>
      <c r="R465" s="19">
        <v>0</v>
      </c>
      <c r="S465" s="21" t="str">
        <f t="shared" si="40"/>
        <v>kamal.serrhini@univ-tours.fr</v>
      </c>
      <c r="T465" s="21" t="s">
        <v>1794</v>
      </c>
      <c r="U465" s="17" t="s">
        <v>192</v>
      </c>
      <c r="V465" s="17" t="str">
        <f t="shared" si="38"/>
        <v>CC</v>
      </c>
      <c r="W465" s="22" t="s">
        <v>246</v>
      </c>
      <c r="X465" s="22">
        <v>2</v>
      </c>
    </row>
    <row r="466" spans="1:24" ht="409.5" x14ac:dyDescent="0.25">
      <c r="A466" s="9"/>
      <c r="B466" s="17" t="s">
        <v>1769</v>
      </c>
      <c r="C466" s="17" t="str">
        <f t="shared" si="41"/>
        <v>Polytech</v>
      </c>
      <c r="D466" s="18" t="s">
        <v>1770</v>
      </c>
      <c r="E466" s="18" t="str">
        <f t="shared" si="42"/>
        <v>Urban and Territorial Planning and Environment</v>
      </c>
      <c r="F466" s="18">
        <v>0</v>
      </c>
      <c r="G466" s="19" t="s">
        <v>1795</v>
      </c>
      <c r="H466" s="19">
        <v>1</v>
      </c>
      <c r="I466" s="6" t="s">
        <v>173</v>
      </c>
      <c r="J466" s="20" t="s">
        <v>1796</v>
      </c>
      <c r="K466" s="20" t="s">
        <v>171</v>
      </c>
      <c r="L466" s="20" t="s">
        <v>173</v>
      </c>
      <c r="M466" s="20" t="s">
        <v>1797</v>
      </c>
      <c r="N466" s="20"/>
      <c r="O466" s="19">
        <v>24</v>
      </c>
      <c r="P466" s="19">
        <v>0</v>
      </c>
      <c r="Q466" s="19">
        <v>24</v>
      </c>
      <c r="R466" s="19">
        <v>0</v>
      </c>
      <c r="S466" s="21" t="str">
        <f t="shared" si="40"/>
        <v>laurent.etienne@univ-tours.fr</v>
      </c>
      <c r="T466" s="21" t="s">
        <v>1798</v>
      </c>
      <c r="U466" s="17" t="s">
        <v>192</v>
      </c>
      <c r="V466" s="17" t="str">
        <f t="shared" si="38"/>
        <v>CC</v>
      </c>
      <c r="W466" s="22" t="s">
        <v>246</v>
      </c>
      <c r="X466" s="22">
        <v>2</v>
      </c>
    </row>
    <row r="467" spans="1:24" ht="409.5" x14ac:dyDescent="0.25">
      <c r="A467" s="9"/>
      <c r="B467" s="17" t="s">
        <v>1769</v>
      </c>
      <c r="C467" s="17" t="str">
        <f t="shared" si="41"/>
        <v>Polytech</v>
      </c>
      <c r="D467" s="18" t="s">
        <v>1770</v>
      </c>
      <c r="E467" s="18" t="str">
        <f t="shared" si="42"/>
        <v>Urban and Territorial Planning and Environment</v>
      </c>
      <c r="F467" s="18">
        <v>0</v>
      </c>
      <c r="G467" s="19" t="s">
        <v>1799</v>
      </c>
      <c r="H467" s="19">
        <v>2</v>
      </c>
      <c r="I467" s="6" t="s">
        <v>173</v>
      </c>
      <c r="J467" s="20" t="s">
        <v>1800</v>
      </c>
      <c r="K467" s="20" t="s">
        <v>171</v>
      </c>
      <c r="L467" s="20" t="s">
        <v>173</v>
      </c>
      <c r="M467" s="20" t="s">
        <v>1801</v>
      </c>
      <c r="N467" s="20"/>
      <c r="O467" s="19">
        <v>24</v>
      </c>
      <c r="P467" s="19">
        <v>24</v>
      </c>
      <c r="Q467" s="19">
        <v>0</v>
      </c>
      <c r="R467" s="19">
        <v>0</v>
      </c>
      <c r="S467" s="21" t="str">
        <f t="shared" si="40"/>
        <v>mathias.wantzen@univ-tours.fr</v>
      </c>
      <c r="T467" s="21" t="s">
        <v>1802</v>
      </c>
      <c r="U467" s="17" t="s">
        <v>192</v>
      </c>
      <c r="V467" s="17" t="str">
        <f t="shared" si="38"/>
        <v>CC</v>
      </c>
      <c r="W467" s="22" t="s">
        <v>246</v>
      </c>
      <c r="X467" s="22">
        <v>2</v>
      </c>
    </row>
    <row r="468" spans="1:24" ht="409.5" x14ac:dyDescent="0.25">
      <c r="A468" s="9"/>
      <c r="B468" s="17" t="s">
        <v>1769</v>
      </c>
      <c r="C468" s="17" t="str">
        <f t="shared" si="41"/>
        <v>Polytech</v>
      </c>
      <c r="D468" s="18" t="s">
        <v>1770</v>
      </c>
      <c r="E468" s="18" t="str">
        <f t="shared" si="42"/>
        <v>Urban and Territorial Planning and Environment</v>
      </c>
      <c r="F468" s="18">
        <v>0</v>
      </c>
      <c r="G468" s="19" t="s">
        <v>1803</v>
      </c>
      <c r="H468" s="19">
        <v>1</v>
      </c>
      <c r="I468" s="6" t="s">
        <v>173</v>
      </c>
      <c r="J468" s="20" t="s">
        <v>1804</v>
      </c>
      <c r="K468" s="20" t="s">
        <v>171</v>
      </c>
      <c r="L468" s="20" t="s">
        <v>173</v>
      </c>
      <c r="M468" s="20" t="s">
        <v>1805</v>
      </c>
      <c r="N468" s="20"/>
      <c r="O468" s="19">
        <v>24</v>
      </c>
      <c r="P468" s="19">
        <v>0</v>
      </c>
      <c r="Q468" s="19">
        <v>24</v>
      </c>
      <c r="R468" s="19">
        <v>0</v>
      </c>
      <c r="S468" s="21" t="str">
        <f t="shared" si="40"/>
        <v>mathias.wantzen@univ-tours.fr ou sabine.greulich@univ-tours.fr</v>
      </c>
      <c r="T468" s="23" t="s">
        <v>1806</v>
      </c>
      <c r="U468" s="17" t="s">
        <v>192</v>
      </c>
      <c r="V468" s="17" t="str">
        <f t="shared" si="38"/>
        <v>CC</v>
      </c>
      <c r="W468" s="22" t="s">
        <v>246</v>
      </c>
      <c r="X468" s="22">
        <v>2</v>
      </c>
    </row>
    <row r="469" spans="1:24" ht="409.5" x14ac:dyDescent="0.25">
      <c r="A469" s="9"/>
      <c r="B469" s="17" t="s">
        <v>1769</v>
      </c>
      <c r="C469" s="17" t="str">
        <f t="shared" si="41"/>
        <v>Polytech</v>
      </c>
      <c r="D469" s="18" t="s">
        <v>1770</v>
      </c>
      <c r="E469" s="18" t="str">
        <f t="shared" si="42"/>
        <v>Urban and Territorial Planning and Environment</v>
      </c>
      <c r="F469" s="18">
        <v>0</v>
      </c>
      <c r="G469" s="19" t="s">
        <v>1807</v>
      </c>
      <c r="H469" s="19">
        <v>2</v>
      </c>
      <c r="I469" s="6" t="s">
        <v>173</v>
      </c>
      <c r="J469" s="20" t="s">
        <v>1808</v>
      </c>
      <c r="K469" s="20" t="s">
        <v>171</v>
      </c>
      <c r="L469" s="20" t="s">
        <v>173</v>
      </c>
      <c r="M469" s="20" t="s">
        <v>1809</v>
      </c>
      <c r="N469" s="20"/>
      <c r="O469" s="19">
        <v>24</v>
      </c>
      <c r="P469" s="19">
        <v>0</v>
      </c>
      <c r="Q469" s="19">
        <v>24</v>
      </c>
      <c r="R469" s="19">
        <v>0</v>
      </c>
      <c r="S469" s="21" t="str">
        <f t="shared" si="40"/>
        <v>enis.martouzet@univ-tours.fr</v>
      </c>
      <c r="T469" s="21" t="s">
        <v>1810</v>
      </c>
      <c r="U469" s="17" t="s">
        <v>192</v>
      </c>
      <c r="V469" s="17" t="str">
        <f t="shared" si="38"/>
        <v>CC</v>
      </c>
      <c r="W469" s="22" t="s">
        <v>246</v>
      </c>
      <c r="X469" s="22">
        <v>2</v>
      </c>
    </row>
    <row r="470" spans="1:24" ht="409.5" x14ac:dyDescent="0.25">
      <c r="A470" s="9"/>
      <c r="B470" s="17" t="s">
        <v>1769</v>
      </c>
      <c r="C470" s="17" t="str">
        <f t="shared" si="41"/>
        <v>Polytech</v>
      </c>
      <c r="D470" s="18" t="s">
        <v>1770</v>
      </c>
      <c r="E470" s="18" t="str">
        <f t="shared" si="42"/>
        <v>Urban and Territorial Planning and Environment</v>
      </c>
      <c r="F470" s="18">
        <v>0</v>
      </c>
      <c r="G470" s="19" t="s">
        <v>1749</v>
      </c>
      <c r="H470" s="19">
        <v>3</v>
      </c>
      <c r="I470" s="6" t="s">
        <v>173</v>
      </c>
      <c r="J470" s="20" t="s">
        <v>1811</v>
      </c>
      <c r="K470" s="20" t="s">
        <v>171</v>
      </c>
      <c r="L470" s="20" t="s">
        <v>173</v>
      </c>
      <c r="M470" s="20" t="s">
        <v>1812</v>
      </c>
      <c r="N470" s="20"/>
      <c r="O470" s="19">
        <v>48</v>
      </c>
      <c r="P470" s="19">
        <v>24</v>
      </c>
      <c r="Q470" s="19">
        <v>24</v>
      </c>
      <c r="R470" s="19">
        <v>0</v>
      </c>
      <c r="S470" s="21" t="str">
        <f t="shared" si="40"/>
        <v>christophe.demaziere@univ-tours.fr</v>
      </c>
      <c r="T470" s="21" t="s">
        <v>1813</v>
      </c>
      <c r="U470" s="17" t="s">
        <v>192</v>
      </c>
      <c r="V470" s="17" t="str">
        <f t="shared" si="38"/>
        <v>CC</v>
      </c>
      <c r="W470" s="22" t="s">
        <v>246</v>
      </c>
      <c r="X470" s="22">
        <v>1</v>
      </c>
    </row>
    <row r="471" spans="1:24" ht="409.5" x14ac:dyDescent="0.25">
      <c r="A471" s="9"/>
      <c r="B471" s="17" t="s">
        <v>1769</v>
      </c>
      <c r="C471" s="17" t="str">
        <f t="shared" si="41"/>
        <v>Polytech</v>
      </c>
      <c r="D471" s="18" t="s">
        <v>1770</v>
      </c>
      <c r="E471" s="18" t="str">
        <f t="shared" si="42"/>
        <v>Urban and Territorial Planning and Environment</v>
      </c>
      <c r="F471" s="18">
        <v>0</v>
      </c>
      <c r="G471" s="19" t="s">
        <v>1668</v>
      </c>
      <c r="H471" s="19">
        <v>8</v>
      </c>
      <c r="I471" s="6" t="s">
        <v>173</v>
      </c>
      <c r="J471" s="20" t="s">
        <v>1814</v>
      </c>
      <c r="K471" s="20" t="s">
        <v>171</v>
      </c>
      <c r="L471" s="20" t="s">
        <v>173</v>
      </c>
      <c r="M471" s="20" t="s">
        <v>1815</v>
      </c>
      <c r="N471" s="20"/>
      <c r="O471" s="19">
        <v>120</v>
      </c>
      <c r="P471" s="19">
        <v>0</v>
      </c>
      <c r="Q471" s="19">
        <v>0</v>
      </c>
      <c r="R471" s="19">
        <v>120</v>
      </c>
      <c r="S471" s="21" t="str">
        <f t="shared" si="40"/>
        <v>jose.serrano@univ-tours.fr</v>
      </c>
      <c r="T471" s="21" t="s">
        <v>1786</v>
      </c>
      <c r="U471" s="18" t="s">
        <v>1816</v>
      </c>
      <c r="V471" s="17" t="str">
        <f t="shared" si="38"/>
        <v xml:space="preserve">Report and oral presentation </v>
      </c>
      <c r="W471" s="22" t="s">
        <v>459</v>
      </c>
      <c r="X471" s="22">
        <v>2</v>
      </c>
    </row>
    <row r="472" spans="1:24" ht="409.5" x14ac:dyDescent="0.25">
      <c r="A472" s="9"/>
      <c r="B472" s="17" t="s">
        <v>1769</v>
      </c>
      <c r="C472" s="17" t="str">
        <f t="shared" si="41"/>
        <v>Polytech</v>
      </c>
      <c r="D472" s="18" t="s">
        <v>1770</v>
      </c>
      <c r="E472" s="18" t="str">
        <f t="shared" si="42"/>
        <v>Urban and Territorial Planning and Environment</v>
      </c>
      <c r="F472" s="18">
        <v>0</v>
      </c>
      <c r="G472" s="19" t="s">
        <v>1672</v>
      </c>
      <c r="H472" s="19">
        <v>8</v>
      </c>
      <c r="I472" s="6" t="s">
        <v>173</v>
      </c>
      <c r="J472" s="20" t="s">
        <v>1817</v>
      </c>
      <c r="K472" s="20" t="s">
        <v>171</v>
      </c>
      <c r="L472" s="20" t="s">
        <v>173</v>
      </c>
      <c r="M472" s="20" t="s">
        <v>1818</v>
      </c>
      <c r="N472" s="20"/>
      <c r="O472" s="19">
        <v>120</v>
      </c>
      <c r="P472" s="19">
        <v>0</v>
      </c>
      <c r="Q472" s="19">
        <v>0</v>
      </c>
      <c r="R472" s="19">
        <v>120</v>
      </c>
      <c r="S472" s="21" t="str">
        <f t="shared" si="40"/>
        <v>mindjid.maizia@univ-tours.fr</v>
      </c>
      <c r="T472" s="21" t="s">
        <v>1819</v>
      </c>
      <c r="U472" s="18" t="s">
        <v>1816</v>
      </c>
      <c r="V472" s="17" t="str">
        <f t="shared" si="38"/>
        <v xml:space="preserve">Report and oral presentation </v>
      </c>
      <c r="W472" s="22" t="s">
        <v>459</v>
      </c>
      <c r="X472" s="22">
        <v>2</v>
      </c>
    </row>
    <row r="473" spans="1:24" ht="409.5" x14ac:dyDescent="0.25">
      <c r="A473" s="9"/>
      <c r="B473" s="17" t="s">
        <v>1769</v>
      </c>
      <c r="C473" s="17" t="str">
        <f t="shared" si="41"/>
        <v>Polytech</v>
      </c>
      <c r="D473" s="18" t="s">
        <v>1770</v>
      </c>
      <c r="E473" s="18" t="str">
        <f t="shared" si="42"/>
        <v>Urban and Territorial Planning and Environment</v>
      </c>
      <c r="F473" s="18">
        <v>0</v>
      </c>
      <c r="G473" s="19" t="s">
        <v>1664</v>
      </c>
      <c r="H473" s="19">
        <v>8</v>
      </c>
      <c r="I473" s="6" t="s">
        <v>173</v>
      </c>
      <c r="J473" s="20" t="s">
        <v>1820</v>
      </c>
      <c r="K473" s="20" t="s">
        <v>171</v>
      </c>
      <c r="L473" s="20" t="s">
        <v>173</v>
      </c>
      <c r="M473" s="20" t="s">
        <v>1821</v>
      </c>
      <c r="N473" s="20"/>
      <c r="O473" s="19">
        <v>120</v>
      </c>
      <c r="P473" s="19">
        <v>0</v>
      </c>
      <c r="Q473" s="19">
        <v>0</v>
      </c>
      <c r="R473" s="19">
        <v>120</v>
      </c>
      <c r="S473" s="21" t="str">
        <f t="shared" si="40"/>
        <v>celine.tanguay@univ-tours.fr</v>
      </c>
      <c r="T473" s="21" t="s">
        <v>1758</v>
      </c>
      <c r="U473" s="18" t="s">
        <v>1816</v>
      </c>
      <c r="V473" s="17" t="str">
        <f t="shared" si="38"/>
        <v xml:space="preserve">Report and oral presentation </v>
      </c>
      <c r="W473" s="22" t="s">
        <v>459</v>
      </c>
      <c r="X473" s="22">
        <v>2</v>
      </c>
    </row>
    <row r="474" spans="1:24" ht="409.5" x14ac:dyDescent="0.25">
      <c r="A474" s="9"/>
      <c r="B474" s="17" t="s">
        <v>1769</v>
      </c>
      <c r="C474" s="17" t="str">
        <f t="shared" si="41"/>
        <v>Polytech</v>
      </c>
      <c r="D474" s="18" t="s">
        <v>1770</v>
      </c>
      <c r="E474" s="18" t="str">
        <f t="shared" si="42"/>
        <v>Urban and Territorial Planning and Environment</v>
      </c>
      <c r="F474" s="18">
        <v>0</v>
      </c>
      <c r="G474" s="19" t="s">
        <v>2471</v>
      </c>
      <c r="H474" s="19">
        <v>20</v>
      </c>
      <c r="I474" s="6" t="s">
        <v>173</v>
      </c>
      <c r="J474" s="20" t="s">
        <v>1822</v>
      </c>
      <c r="K474" s="20" t="s">
        <v>2566</v>
      </c>
      <c r="L474" s="20" t="s">
        <v>173</v>
      </c>
      <c r="M474" s="20" t="s">
        <v>1823</v>
      </c>
      <c r="N474" s="20"/>
      <c r="O474" s="19">
        <v>400</v>
      </c>
      <c r="P474" s="19">
        <v>0</v>
      </c>
      <c r="Q474" s="19">
        <v>0</v>
      </c>
      <c r="R474" s="19">
        <v>400</v>
      </c>
      <c r="S474" s="21" t="str">
        <f t="shared" si="40"/>
        <v>stephane.rodrigues@univ-tours.fr</v>
      </c>
      <c r="T474" s="21" t="s">
        <v>1777</v>
      </c>
      <c r="U474" s="18" t="s">
        <v>1824</v>
      </c>
      <c r="V474" s="17" t="str">
        <f t="shared" si="38"/>
        <v>The project is examined by a written report (in English or French) and an oral presentation for 20 ECTS,-The project is examined by a written report (in English or French) and an oral presentation for 20 ECTS
-Disciplinary courses taught within Polytech Tours and/ or French courses for foreign students (10 ECTS)</v>
      </c>
      <c r="W474" s="22" t="s">
        <v>246</v>
      </c>
      <c r="X474" s="22">
        <v>2</v>
      </c>
    </row>
    <row r="475" spans="1:24" ht="409.5" x14ac:dyDescent="0.25">
      <c r="A475" s="9"/>
      <c r="B475" s="17" t="s">
        <v>1769</v>
      </c>
      <c r="C475" s="17" t="str">
        <f t="shared" si="41"/>
        <v>Polytech</v>
      </c>
      <c r="D475" s="18" t="s">
        <v>1770</v>
      </c>
      <c r="E475" s="18" t="str">
        <f t="shared" si="42"/>
        <v>Urban and Territorial Planning and Environment</v>
      </c>
      <c r="F475" s="18">
        <v>0</v>
      </c>
      <c r="G475" s="19" t="s">
        <v>2471</v>
      </c>
      <c r="H475" s="19">
        <v>30</v>
      </c>
      <c r="I475" s="6" t="s">
        <v>173</v>
      </c>
      <c r="J475" s="20" t="s">
        <v>1825</v>
      </c>
      <c r="K475" s="20" t="s">
        <v>2566</v>
      </c>
      <c r="L475" s="20" t="s">
        <v>173</v>
      </c>
      <c r="M475" s="20" t="s">
        <v>1826</v>
      </c>
      <c r="N475" s="20"/>
      <c r="O475" s="19">
        <v>600</v>
      </c>
      <c r="P475" s="19">
        <v>0</v>
      </c>
      <c r="Q475" s="19">
        <v>0</v>
      </c>
      <c r="R475" s="19">
        <v>600</v>
      </c>
      <c r="S475" s="21" t="str">
        <f t="shared" si="40"/>
        <v>stephane.rodrigues@univ-tours.fr</v>
      </c>
      <c r="T475" s="21" t="s">
        <v>1777</v>
      </c>
      <c r="U475" s="18" t="s">
        <v>1827</v>
      </c>
      <c r="V475" s="17" t="str">
        <f t="shared" si="38"/>
        <v xml:space="preserve">The project is examined by a written report (in English or French) completed by an oral presentation </v>
      </c>
      <c r="W475" s="22" t="s">
        <v>246</v>
      </c>
      <c r="X475" s="22">
        <v>2</v>
      </c>
    </row>
    <row r="476" spans="1:24" ht="409.5" x14ac:dyDescent="0.25">
      <c r="A476" s="9"/>
      <c r="B476" s="17" t="s">
        <v>1646</v>
      </c>
      <c r="C476" s="17" t="str">
        <f t="shared" si="41"/>
        <v>EPU</v>
      </c>
      <c r="D476" s="18" t="s">
        <v>1828</v>
      </c>
      <c r="E476" s="18" t="str">
        <f t="shared" si="42"/>
        <v>DEE</v>
      </c>
      <c r="F476" s="18">
        <v>0</v>
      </c>
      <c r="G476" s="22" t="s">
        <v>1829</v>
      </c>
      <c r="H476" s="19">
        <v>4</v>
      </c>
      <c r="I476" s="6" t="s">
        <v>173</v>
      </c>
      <c r="J476" s="20" t="s">
        <v>1830</v>
      </c>
      <c r="K476" s="20" t="s">
        <v>171</v>
      </c>
      <c r="L476" s="20" t="s">
        <v>173</v>
      </c>
      <c r="M476" s="20" t="s">
        <v>1831</v>
      </c>
      <c r="N476" s="20"/>
      <c r="O476" s="19">
        <v>28</v>
      </c>
      <c r="P476" s="19">
        <v>10</v>
      </c>
      <c r="Q476" s="19">
        <v>10</v>
      </c>
      <c r="R476" s="19">
        <v>8</v>
      </c>
      <c r="S476" s="21" t="str">
        <f t="shared" si="40"/>
        <v xml:space="preserve">remi.busseuil@univ-tours.fr </v>
      </c>
      <c r="T476" s="21" t="s">
        <v>1832</v>
      </c>
      <c r="U476" s="18" t="s">
        <v>1833</v>
      </c>
      <c r="V476" s="17" t="str">
        <f t="shared" si="38"/>
        <v>Course grade will be based on midterm exams, and a final exam.</v>
      </c>
      <c r="W476" s="22" t="s">
        <v>246</v>
      </c>
      <c r="X476" s="22">
        <v>1</v>
      </c>
    </row>
    <row r="477" spans="1:24" ht="409.5" x14ac:dyDescent="0.25">
      <c r="A477" s="9"/>
      <c r="B477" s="17" t="s">
        <v>1646</v>
      </c>
      <c r="C477" s="17" t="str">
        <f t="shared" si="41"/>
        <v>EPU</v>
      </c>
      <c r="D477" s="18" t="s">
        <v>1828</v>
      </c>
      <c r="E477" s="18" t="str">
        <f t="shared" si="42"/>
        <v>DEE</v>
      </c>
      <c r="F477" s="18">
        <v>0</v>
      </c>
      <c r="G477" s="22" t="s">
        <v>1834</v>
      </c>
      <c r="H477" s="19">
        <v>4</v>
      </c>
      <c r="I477" s="6" t="s">
        <v>173</v>
      </c>
      <c r="J477" s="20" t="s">
        <v>1835</v>
      </c>
      <c r="K477" s="20" t="s">
        <v>171</v>
      </c>
      <c r="L477" s="20" t="s">
        <v>173</v>
      </c>
      <c r="M477" s="20" t="s">
        <v>1836</v>
      </c>
      <c r="N477" s="20"/>
      <c r="O477" s="19">
        <v>20</v>
      </c>
      <c r="P477" s="19">
        <v>10</v>
      </c>
      <c r="Q477" s="19">
        <v>10</v>
      </c>
      <c r="R477" s="19">
        <v>0</v>
      </c>
      <c r="S477" s="21" t="str">
        <f t="shared" si="40"/>
        <v xml:space="preserve"> nathalie.batut@univ-tours.fr</v>
      </c>
      <c r="T477" s="21" t="s">
        <v>1837</v>
      </c>
      <c r="U477" s="18" t="s">
        <v>1838</v>
      </c>
      <c r="V477" s="17" t="str">
        <f t="shared" si="38"/>
        <v>Course grade will be based on quizzes and written tests.</v>
      </c>
      <c r="W477" s="22" t="s">
        <v>246</v>
      </c>
      <c r="X477" s="22">
        <v>1</v>
      </c>
    </row>
    <row r="478" spans="1:24" ht="409.5" x14ac:dyDescent="0.25">
      <c r="A478" s="9"/>
      <c r="B478" s="17" t="s">
        <v>1646</v>
      </c>
      <c r="C478" s="17" t="str">
        <f t="shared" si="41"/>
        <v>EPU</v>
      </c>
      <c r="D478" s="18" t="s">
        <v>1828</v>
      </c>
      <c r="E478" s="18" t="str">
        <f t="shared" si="42"/>
        <v>DEE</v>
      </c>
      <c r="F478" s="18">
        <v>0</v>
      </c>
      <c r="G478" s="22" t="s">
        <v>1839</v>
      </c>
      <c r="H478" s="19">
        <v>5</v>
      </c>
      <c r="I478" s="6" t="s">
        <v>173</v>
      </c>
      <c r="J478" s="20" t="s">
        <v>1840</v>
      </c>
      <c r="K478" s="20" t="s">
        <v>171</v>
      </c>
      <c r="L478" s="20" t="s">
        <v>173</v>
      </c>
      <c r="M478" s="20" t="s">
        <v>1841</v>
      </c>
      <c r="N478" s="20"/>
      <c r="O478" s="19">
        <v>42</v>
      </c>
      <c r="P478" s="19">
        <v>10</v>
      </c>
      <c r="Q478" s="19">
        <v>8</v>
      </c>
      <c r="R478" s="19">
        <v>24</v>
      </c>
      <c r="S478" s="21" t="str">
        <f t="shared" si="40"/>
        <v xml:space="preserve"> dominique.certon@univ-tours.fr</v>
      </c>
      <c r="T478" s="21" t="s">
        <v>1842</v>
      </c>
      <c r="U478" s="18" t="s">
        <v>1838</v>
      </c>
      <c r="V478" s="17" t="str">
        <f t="shared" si="38"/>
        <v>Course grade will be based on quizzes and written tests.</v>
      </c>
      <c r="W478" s="22" t="s">
        <v>459</v>
      </c>
      <c r="X478" s="22">
        <v>1</v>
      </c>
    </row>
    <row r="479" spans="1:24" ht="409.5" x14ac:dyDescent="0.25">
      <c r="A479" s="9"/>
      <c r="B479" s="17" t="s">
        <v>1646</v>
      </c>
      <c r="C479" s="17" t="str">
        <f t="shared" si="41"/>
        <v>EPU</v>
      </c>
      <c r="D479" s="18" t="s">
        <v>1828</v>
      </c>
      <c r="E479" s="18" t="str">
        <f t="shared" si="42"/>
        <v>DEE</v>
      </c>
      <c r="F479" s="18">
        <v>0</v>
      </c>
      <c r="G479" s="19" t="s">
        <v>1843</v>
      </c>
      <c r="H479" s="19">
        <v>5</v>
      </c>
      <c r="I479" s="6" t="s">
        <v>173</v>
      </c>
      <c r="J479" s="20" t="s">
        <v>1844</v>
      </c>
      <c r="K479" s="20" t="s">
        <v>171</v>
      </c>
      <c r="L479" s="20" t="s">
        <v>173</v>
      </c>
      <c r="M479" s="20" t="s">
        <v>1845</v>
      </c>
      <c r="N479" s="20"/>
      <c r="O479" s="19">
        <v>40</v>
      </c>
      <c r="P479" s="19">
        <v>14</v>
      </c>
      <c r="Q479" s="19">
        <v>10</v>
      </c>
      <c r="R479" s="19">
        <v>16</v>
      </c>
      <c r="S479" s="21" t="str">
        <f t="shared" si="40"/>
        <v xml:space="preserve">remi.busseuil@univ-tours.fr </v>
      </c>
      <c r="T479" s="21" t="s">
        <v>1832</v>
      </c>
      <c r="U479" s="18" t="s">
        <v>1833</v>
      </c>
      <c r="V479" s="17" t="str">
        <f t="shared" si="38"/>
        <v>Course grade will be based on midterm exams, and a final exam.</v>
      </c>
      <c r="W479" s="22" t="s">
        <v>246</v>
      </c>
      <c r="X479" s="22">
        <v>1</v>
      </c>
    </row>
    <row r="480" spans="1:24" ht="409.5" x14ac:dyDescent="0.25">
      <c r="A480" s="9"/>
      <c r="B480" s="17" t="s">
        <v>1646</v>
      </c>
      <c r="C480" s="17" t="str">
        <f t="shared" si="41"/>
        <v>EPU</v>
      </c>
      <c r="D480" s="18" t="s">
        <v>1828</v>
      </c>
      <c r="E480" s="18" t="str">
        <f t="shared" si="42"/>
        <v>DEE</v>
      </c>
      <c r="F480" s="18">
        <v>0</v>
      </c>
      <c r="G480" s="19" t="s">
        <v>1846</v>
      </c>
      <c r="H480" s="19">
        <v>3</v>
      </c>
      <c r="I480" s="6" t="s">
        <v>173</v>
      </c>
      <c r="J480" s="20" t="s">
        <v>1847</v>
      </c>
      <c r="K480" s="20" t="s">
        <v>171</v>
      </c>
      <c r="L480" s="20" t="s">
        <v>173</v>
      </c>
      <c r="M480" s="20" t="s">
        <v>1848</v>
      </c>
      <c r="N480" s="20"/>
      <c r="O480" s="19">
        <v>20</v>
      </c>
      <c r="P480" s="19">
        <v>6</v>
      </c>
      <c r="Q480" s="19">
        <v>6</v>
      </c>
      <c r="R480" s="19">
        <v>8</v>
      </c>
      <c r="S480" s="21" t="str">
        <f t="shared" si="40"/>
        <v xml:space="preserve"> ambroise.schellmanns@univ-tours.fr </v>
      </c>
      <c r="T480" s="21" t="s">
        <v>1849</v>
      </c>
      <c r="U480" s="18" t="s">
        <v>1833</v>
      </c>
      <c r="V480" s="17" t="str">
        <f t="shared" si="38"/>
        <v>Course grade will be based on midterm exams, and a final exam.</v>
      </c>
      <c r="W480" s="22" t="s">
        <v>246</v>
      </c>
      <c r="X480" s="22">
        <v>1</v>
      </c>
    </row>
    <row r="481" spans="1:24" ht="409.5" x14ac:dyDescent="0.25">
      <c r="A481" s="9"/>
      <c r="B481" s="17" t="s">
        <v>1646</v>
      </c>
      <c r="C481" s="17" t="str">
        <f t="shared" si="41"/>
        <v>EPU</v>
      </c>
      <c r="D481" s="18" t="s">
        <v>1828</v>
      </c>
      <c r="E481" s="18" t="str">
        <f t="shared" si="42"/>
        <v>DEE</v>
      </c>
      <c r="F481" s="18">
        <v>0</v>
      </c>
      <c r="G481" s="19" t="s">
        <v>1850</v>
      </c>
      <c r="H481" s="19">
        <v>4</v>
      </c>
      <c r="I481" s="6" t="s">
        <v>173</v>
      </c>
      <c r="J481" s="20" t="s">
        <v>1851</v>
      </c>
      <c r="K481" s="20" t="s">
        <v>171</v>
      </c>
      <c r="L481" s="20" t="s">
        <v>173</v>
      </c>
      <c r="M481" s="20" t="s">
        <v>1852</v>
      </c>
      <c r="N481" s="20"/>
      <c r="O481" s="19">
        <v>34</v>
      </c>
      <c r="P481" s="19">
        <v>12</v>
      </c>
      <c r="Q481" s="19">
        <v>10</v>
      </c>
      <c r="R481" s="19">
        <v>12</v>
      </c>
      <c r="S481" s="21" t="str">
        <f t="shared" si="40"/>
        <v xml:space="preserve"> ambroise.schellmanns@univ-tours.fr </v>
      </c>
      <c r="T481" s="21" t="s">
        <v>1849</v>
      </c>
      <c r="U481" s="18" t="s">
        <v>1833</v>
      </c>
      <c r="V481" s="17" t="str">
        <f t="shared" si="38"/>
        <v>Course grade will be based on midterm exams, and a final exam.</v>
      </c>
      <c r="W481" s="22" t="s">
        <v>459</v>
      </c>
      <c r="X481" s="22">
        <v>1</v>
      </c>
    </row>
    <row r="482" spans="1:24" ht="409.5" x14ac:dyDescent="0.25">
      <c r="A482" s="9"/>
      <c r="B482" s="17" t="s">
        <v>1646</v>
      </c>
      <c r="C482" s="17" t="str">
        <f t="shared" si="41"/>
        <v>EPU</v>
      </c>
      <c r="D482" s="18" t="s">
        <v>1828</v>
      </c>
      <c r="E482" s="18" t="str">
        <f t="shared" si="42"/>
        <v>DEE</v>
      </c>
      <c r="F482" s="18">
        <v>0</v>
      </c>
      <c r="G482" s="22" t="s">
        <v>1853</v>
      </c>
      <c r="H482" s="19">
        <v>3</v>
      </c>
      <c r="I482" s="6" t="s">
        <v>173</v>
      </c>
      <c r="J482" s="20" t="s">
        <v>1854</v>
      </c>
      <c r="K482" s="20" t="s">
        <v>171</v>
      </c>
      <c r="L482" s="20" t="s">
        <v>173</v>
      </c>
      <c r="M482" s="20" t="s">
        <v>1855</v>
      </c>
      <c r="N482" s="20"/>
      <c r="O482" s="19">
        <v>24</v>
      </c>
      <c r="P482" s="19">
        <v>10</v>
      </c>
      <c r="Q482" s="19">
        <v>8</v>
      </c>
      <c r="R482" s="19">
        <v>6</v>
      </c>
      <c r="S482" s="21" t="str">
        <f t="shared" si="40"/>
        <v>gaelle.berton@univ-tours.fr</v>
      </c>
      <c r="T482" s="21" t="s">
        <v>1856</v>
      </c>
      <c r="U482" s="18" t="s">
        <v>1833</v>
      </c>
      <c r="V482" s="17" t="str">
        <f t="shared" si="38"/>
        <v>Course grade will be based on midterm exams, and a final exam.</v>
      </c>
      <c r="W482" s="22" t="s">
        <v>459</v>
      </c>
      <c r="X482" s="22">
        <v>1</v>
      </c>
    </row>
    <row r="483" spans="1:24" ht="409.5" x14ac:dyDescent="0.25">
      <c r="A483" s="9"/>
      <c r="B483" s="17" t="s">
        <v>1646</v>
      </c>
      <c r="C483" s="17" t="str">
        <f t="shared" si="41"/>
        <v>EPU</v>
      </c>
      <c r="D483" s="18" t="s">
        <v>1828</v>
      </c>
      <c r="E483" s="18" t="str">
        <f t="shared" si="42"/>
        <v>DEE</v>
      </c>
      <c r="F483" s="18">
        <v>0</v>
      </c>
      <c r="G483" s="22" t="s">
        <v>1857</v>
      </c>
      <c r="H483" s="19">
        <v>5</v>
      </c>
      <c r="I483" s="6" t="s">
        <v>173</v>
      </c>
      <c r="J483" s="20" t="s">
        <v>1858</v>
      </c>
      <c r="K483" s="20" t="s">
        <v>171</v>
      </c>
      <c r="L483" s="20" t="s">
        <v>173</v>
      </c>
      <c r="M483" s="20" t="s">
        <v>1859</v>
      </c>
      <c r="N483" s="20"/>
      <c r="O483" s="19">
        <v>38</v>
      </c>
      <c r="P483" s="19">
        <v>10</v>
      </c>
      <c r="Q483" s="19">
        <v>14</v>
      </c>
      <c r="R483" s="19">
        <v>14</v>
      </c>
      <c r="S483" s="21" t="str">
        <f t="shared" si="40"/>
        <v xml:space="preserve">sebastien.jacques@univ-tours.fr </v>
      </c>
      <c r="T483" s="21" t="s">
        <v>1860</v>
      </c>
      <c r="U483" s="18" t="s">
        <v>1833</v>
      </c>
      <c r="V483" s="17" t="str">
        <f t="shared" si="38"/>
        <v>Course grade will be based on midterm exams, and a final exam.</v>
      </c>
      <c r="W483" s="22" t="s">
        <v>246</v>
      </c>
      <c r="X483" s="22">
        <v>1</v>
      </c>
    </row>
    <row r="484" spans="1:24" ht="409.5" x14ac:dyDescent="0.25">
      <c r="A484" s="9"/>
      <c r="B484" s="17" t="s">
        <v>1646</v>
      </c>
      <c r="C484" s="17" t="str">
        <f t="shared" si="41"/>
        <v>EPU</v>
      </c>
      <c r="D484" s="18" t="s">
        <v>1828</v>
      </c>
      <c r="E484" s="18" t="str">
        <f t="shared" si="42"/>
        <v>DEE</v>
      </c>
      <c r="F484" s="18">
        <v>0</v>
      </c>
      <c r="G484" s="22" t="s">
        <v>1861</v>
      </c>
      <c r="H484" s="19">
        <v>5</v>
      </c>
      <c r="I484" s="6" t="s">
        <v>173</v>
      </c>
      <c r="J484" s="20" t="s">
        <v>1862</v>
      </c>
      <c r="K484" s="20" t="s">
        <v>171</v>
      </c>
      <c r="L484" s="20" t="s">
        <v>173</v>
      </c>
      <c r="M484" s="20" t="s">
        <v>1863</v>
      </c>
      <c r="N484" s="20"/>
      <c r="O484" s="19">
        <v>36</v>
      </c>
      <c r="P484" s="19">
        <v>0</v>
      </c>
      <c r="Q484" s="19">
        <v>36</v>
      </c>
      <c r="R484" s="19">
        <v>0</v>
      </c>
      <c r="S484" s="21" t="str">
        <f t="shared" si="40"/>
        <v xml:space="preserve">sebastien.jacques@univ-tours.fr </v>
      </c>
      <c r="T484" s="21" t="s">
        <v>1860</v>
      </c>
      <c r="U484" s="18" t="s">
        <v>1864</v>
      </c>
      <c r="V484" s="17" t="str">
        <f t="shared" si="38"/>
        <v>Course grade will be based on quizzes and written tests</v>
      </c>
      <c r="W484" s="22" t="s">
        <v>246</v>
      </c>
      <c r="X484" s="22">
        <v>1</v>
      </c>
    </row>
    <row r="485" spans="1:24" ht="409.5" x14ac:dyDescent="0.25">
      <c r="A485" s="9"/>
      <c r="B485" s="17" t="s">
        <v>1646</v>
      </c>
      <c r="C485" s="17" t="str">
        <f t="shared" si="41"/>
        <v>EPU</v>
      </c>
      <c r="D485" s="18" t="s">
        <v>1828</v>
      </c>
      <c r="E485" s="18" t="str">
        <f t="shared" si="42"/>
        <v>DEE</v>
      </c>
      <c r="F485" s="18">
        <v>0</v>
      </c>
      <c r="G485" s="22" t="s">
        <v>1865</v>
      </c>
      <c r="H485" s="19">
        <v>4</v>
      </c>
      <c r="I485" s="6" t="s">
        <v>173</v>
      </c>
      <c r="J485" s="20" t="s">
        <v>1866</v>
      </c>
      <c r="K485" s="20" t="s">
        <v>171</v>
      </c>
      <c r="L485" s="20" t="s">
        <v>173</v>
      </c>
      <c r="M485" s="20" t="s">
        <v>1867</v>
      </c>
      <c r="N485" s="20"/>
      <c r="O485" s="19">
        <v>30</v>
      </c>
      <c r="P485" s="19">
        <v>10</v>
      </c>
      <c r="Q485" s="19">
        <v>16</v>
      </c>
      <c r="R485" s="19">
        <v>4</v>
      </c>
      <c r="S485" s="21" t="str">
        <f t="shared" si="40"/>
        <v xml:space="preserve">sebastien.jacques@univ-tours.fr </v>
      </c>
      <c r="T485" s="21" t="s">
        <v>1860</v>
      </c>
      <c r="U485" s="18" t="s">
        <v>1833</v>
      </c>
      <c r="V485" s="17" t="str">
        <f t="shared" si="38"/>
        <v>Course grade will be based on midterm exams, and a final exam.</v>
      </c>
      <c r="W485" s="22" t="s">
        <v>459</v>
      </c>
      <c r="X485" s="22">
        <v>1</v>
      </c>
    </row>
    <row r="486" spans="1:24" ht="409.5" x14ac:dyDescent="0.25">
      <c r="A486" s="9"/>
      <c r="B486" s="17" t="s">
        <v>1646</v>
      </c>
      <c r="C486" s="17" t="str">
        <f t="shared" si="41"/>
        <v>EPU</v>
      </c>
      <c r="D486" s="18" t="s">
        <v>1828</v>
      </c>
      <c r="E486" s="18" t="str">
        <f t="shared" si="42"/>
        <v>DEE</v>
      </c>
      <c r="F486" s="18">
        <v>0</v>
      </c>
      <c r="G486" s="22" t="s">
        <v>1868</v>
      </c>
      <c r="H486" s="19">
        <v>4</v>
      </c>
      <c r="I486" s="6" t="s">
        <v>173</v>
      </c>
      <c r="J486" s="20" t="s">
        <v>1869</v>
      </c>
      <c r="K486" s="20" t="s">
        <v>171</v>
      </c>
      <c r="L486" s="20" t="s">
        <v>173</v>
      </c>
      <c r="M486" s="20" t="s">
        <v>1870</v>
      </c>
      <c r="N486" s="20"/>
      <c r="O486" s="19">
        <v>30</v>
      </c>
      <c r="P486" s="19">
        <v>12</v>
      </c>
      <c r="Q486" s="19">
        <v>10</v>
      </c>
      <c r="R486" s="19">
        <v>8</v>
      </c>
      <c r="S486" s="21" t="str">
        <f t="shared" si="40"/>
        <v xml:space="preserve">sebastien.jacques@univ-tours.fr </v>
      </c>
      <c r="T486" s="21" t="s">
        <v>1860</v>
      </c>
      <c r="U486" s="18" t="s">
        <v>1833</v>
      </c>
      <c r="V486" s="17" t="str">
        <f t="shared" si="38"/>
        <v>Course grade will be based on midterm exams, and a final exam.</v>
      </c>
      <c r="W486" s="22" t="s">
        <v>459</v>
      </c>
      <c r="X486" s="22">
        <v>1</v>
      </c>
    </row>
    <row r="487" spans="1:24" ht="409.5" x14ac:dyDescent="0.25">
      <c r="A487" s="9"/>
      <c r="B487" s="17" t="s">
        <v>1646</v>
      </c>
      <c r="C487" s="17" t="str">
        <f t="shared" si="41"/>
        <v>EPU</v>
      </c>
      <c r="D487" s="18" t="s">
        <v>1828</v>
      </c>
      <c r="E487" s="18" t="str">
        <f t="shared" si="42"/>
        <v>DEE</v>
      </c>
      <c r="F487" s="18">
        <v>0</v>
      </c>
      <c r="G487" s="22" t="s">
        <v>1871</v>
      </c>
      <c r="H487" s="19">
        <v>30</v>
      </c>
      <c r="I487" s="6" t="s">
        <v>173</v>
      </c>
      <c r="J487" s="20" t="s">
        <v>1872</v>
      </c>
      <c r="K487" s="20" t="s">
        <v>2566</v>
      </c>
      <c r="L487" s="20" t="s">
        <v>173</v>
      </c>
      <c r="M487" s="20" t="s">
        <v>1873</v>
      </c>
      <c r="N487" s="20"/>
      <c r="O487" s="19">
        <v>600</v>
      </c>
      <c r="P487" s="19">
        <v>0</v>
      </c>
      <c r="Q487" s="19">
        <v>0</v>
      </c>
      <c r="R487" s="19">
        <v>600</v>
      </c>
      <c r="S487" s="21" t="str">
        <f t="shared" si="40"/>
        <v xml:space="preserve">sebastien.jacques@univ-tours.fr </v>
      </c>
      <c r="T487" s="21" t="s">
        <v>1860</v>
      </c>
      <c r="U487" s="18" t="s">
        <v>1874</v>
      </c>
      <c r="V487" s="17" t="str">
        <f t="shared" si="38"/>
        <v>The project is examined by a written report (in English or French) completed by an oral presentation for 30 ECTS</v>
      </c>
      <c r="W487" s="22" t="s">
        <v>459</v>
      </c>
      <c r="X487" s="29">
        <v>1</v>
      </c>
    </row>
    <row r="488" spans="1:24" ht="409.5" x14ac:dyDescent="0.25">
      <c r="A488" s="9"/>
      <c r="B488" s="17" t="s">
        <v>1646</v>
      </c>
      <c r="C488" s="17" t="str">
        <f t="shared" si="41"/>
        <v>EPU</v>
      </c>
      <c r="D488" s="18" t="s">
        <v>1828</v>
      </c>
      <c r="E488" s="18" t="str">
        <f t="shared" si="42"/>
        <v>DEE</v>
      </c>
      <c r="F488" s="18">
        <v>0</v>
      </c>
      <c r="G488" s="22" t="s">
        <v>1875</v>
      </c>
      <c r="H488" s="19">
        <v>20</v>
      </c>
      <c r="I488" s="6" t="s">
        <v>173</v>
      </c>
      <c r="J488" s="20" t="s">
        <v>1876</v>
      </c>
      <c r="K488" s="20" t="s">
        <v>2566</v>
      </c>
      <c r="L488" s="20" t="s">
        <v>173</v>
      </c>
      <c r="M488" s="20" t="s">
        <v>1877</v>
      </c>
      <c r="N488" s="20"/>
      <c r="O488" s="19">
        <v>400</v>
      </c>
      <c r="P488" s="19">
        <v>0</v>
      </c>
      <c r="Q488" s="19">
        <v>0</v>
      </c>
      <c r="R488" s="19">
        <v>400</v>
      </c>
      <c r="S488" s="21" t="str">
        <f t="shared" si="40"/>
        <v xml:space="preserve">sebastien.jacques@univ-tours.fr </v>
      </c>
      <c r="T488" s="21" t="s">
        <v>1860</v>
      </c>
      <c r="U488" s="18" t="s">
        <v>1878</v>
      </c>
      <c r="V488" s="17" t="str">
        <f t="shared" si="38"/>
        <v>The project is examined by a written report (in English or French) completed by an oral presentation for 20 ECTS.</v>
      </c>
      <c r="W488" s="22" t="s">
        <v>459</v>
      </c>
      <c r="X488" s="29">
        <v>1</v>
      </c>
    </row>
    <row r="489" spans="1:24" ht="409.5" x14ac:dyDescent="0.25">
      <c r="A489" s="9"/>
      <c r="B489" s="17" t="s">
        <v>1646</v>
      </c>
      <c r="C489" s="17" t="str">
        <f t="shared" si="41"/>
        <v>EPU</v>
      </c>
      <c r="D489" s="18" t="s">
        <v>1879</v>
      </c>
      <c r="E489" s="18" t="str">
        <f t="shared" si="42"/>
        <v>Electronique et Energie</v>
      </c>
      <c r="F489" s="18">
        <v>0</v>
      </c>
      <c r="G489" s="22" t="s">
        <v>1880</v>
      </c>
      <c r="H489" s="19">
        <v>3</v>
      </c>
      <c r="I489" s="20" t="s">
        <v>1881</v>
      </c>
      <c r="J489" s="6" t="s">
        <v>174</v>
      </c>
      <c r="K489" s="20" t="s">
        <v>2481</v>
      </c>
      <c r="L489" s="20" t="s">
        <v>1882</v>
      </c>
      <c r="M489" s="20"/>
      <c r="N489" s="20" t="s">
        <v>1883</v>
      </c>
      <c r="O489" s="19">
        <v>34</v>
      </c>
      <c r="P489" s="19">
        <v>14</v>
      </c>
      <c r="Q489" s="19">
        <v>12</v>
      </c>
      <c r="R489" s="19">
        <v>8</v>
      </c>
      <c r="S489" s="21" t="str">
        <f t="shared" si="40"/>
        <v>ambroise.schellmanns@univ-tours.fr</v>
      </c>
      <c r="T489" s="21" t="s">
        <v>1884</v>
      </c>
      <c r="U489" s="17" t="s">
        <v>1580</v>
      </c>
      <c r="V489" s="17" t="str">
        <f t="shared" ref="V489:V552" si="43">U489</f>
        <v>CC+CT</v>
      </c>
      <c r="W489" s="22" t="s">
        <v>459</v>
      </c>
      <c r="X489" s="22">
        <v>1</v>
      </c>
    </row>
    <row r="490" spans="1:24" ht="409.5" x14ac:dyDescent="0.25">
      <c r="A490" s="9"/>
      <c r="B490" s="17" t="s">
        <v>1646</v>
      </c>
      <c r="C490" s="17" t="str">
        <f t="shared" si="41"/>
        <v>EPU</v>
      </c>
      <c r="D490" s="18" t="s">
        <v>1879</v>
      </c>
      <c r="E490" s="18" t="str">
        <f t="shared" si="42"/>
        <v>Electronique et Energie</v>
      </c>
      <c r="F490" s="18">
        <v>0</v>
      </c>
      <c r="G490" s="22" t="s">
        <v>1885</v>
      </c>
      <c r="H490" s="19">
        <v>3</v>
      </c>
      <c r="I490" s="20" t="s">
        <v>1886</v>
      </c>
      <c r="J490" s="6" t="s">
        <v>174</v>
      </c>
      <c r="K490" s="20" t="s">
        <v>2481</v>
      </c>
      <c r="L490" s="20" t="s">
        <v>1887</v>
      </c>
      <c r="M490" s="20"/>
      <c r="N490" s="20"/>
      <c r="O490" s="19">
        <v>42</v>
      </c>
      <c r="P490" s="19">
        <v>8</v>
      </c>
      <c r="Q490" s="19">
        <v>10</v>
      </c>
      <c r="R490" s="19">
        <v>24</v>
      </c>
      <c r="S490" s="21" t="str">
        <f t="shared" si="40"/>
        <v>Dominique.certon@univ-tours.fr</v>
      </c>
      <c r="T490" s="21" t="s">
        <v>1888</v>
      </c>
      <c r="U490" s="17" t="s">
        <v>1580</v>
      </c>
      <c r="V490" s="17" t="str">
        <f t="shared" si="43"/>
        <v>CC+CT</v>
      </c>
      <c r="W490" s="22" t="s">
        <v>459</v>
      </c>
      <c r="X490" s="22">
        <v>1</v>
      </c>
    </row>
    <row r="491" spans="1:24" ht="409.5" x14ac:dyDescent="0.25">
      <c r="A491" s="9"/>
      <c r="B491" s="17" t="s">
        <v>1646</v>
      </c>
      <c r="C491" s="17" t="str">
        <f t="shared" si="41"/>
        <v>EPU</v>
      </c>
      <c r="D491" s="18" t="s">
        <v>1879</v>
      </c>
      <c r="E491" s="18" t="str">
        <f t="shared" si="42"/>
        <v>Electronique et Energie</v>
      </c>
      <c r="F491" s="18">
        <v>0</v>
      </c>
      <c r="G491" s="22" t="s">
        <v>1889</v>
      </c>
      <c r="H491" s="19">
        <v>2</v>
      </c>
      <c r="I491" s="20" t="s">
        <v>1890</v>
      </c>
      <c r="J491" s="6" t="s">
        <v>174</v>
      </c>
      <c r="K491" s="20" t="s">
        <v>2481</v>
      </c>
      <c r="L491" s="20" t="s">
        <v>1891</v>
      </c>
      <c r="M491" s="20" t="s">
        <v>174</v>
      </c>
      <c r="N491" s="20" t="s">
        <v>1892</v>
      </c>
      <c r="O491" s="19">
        <v>26</v>
      </c>
      <c r="P491" s="19">
        <v>8</v>
      </c>
      <c r="Q491" s="19">
        <v>10</v>
      </c>
      <c r="R491" s="19">
        <v>8</v>
      </c>
      <c r="S491" s="21" t="str">
        <f t="shared" si="40"/>
        <v>ambroise.schellmanns@univ-tours.fr</v>
      </c>
      <c r="T491" s="21" t="s">
        <v>1884</v>
      </c>
      <c r="U491" s="17" t="s">
        <v>1580</v>
      </c>
      <c r="V491" s="17" t="str">
        <f t="shared" si="43"/>
        <v>CC+CT</v>
      </c>
      <c r="W491" s="22" t="s">
        <v>459</v>
      </c>
      <c r="X491" s="22">
        <v>1</v>
      </c>
    </row>
    <row r="492" spans="1:24" ht="409.5" x14ac:dyDescent="0.25">
      <c r="A492" s="9"/>
      <c r="B492" s="17" t="s">
        <v>1646</v>
      </c>
      <c r="C492" s="17" t="str">
        <f t="shared" si="41"/>
        <v>EPU</v>
      </c>
      <c r="D492" s="18" t="s">
        <v>1879</v>
      </c>
      <c r="E492" s="18" t="str">
        <f t="shared" si="42"/>
        <v>Electronique et Energie</v>
      </c>
      <c r="F492" s="18">
        <v>0</v>
      </c>
      <c r="G492" s="22" t="s">
        <v>1893</v>
      </c>
      <c r="H492" s="19">
        <v>1</v>
      </c>
      <c r="I492" s="20" t="s">
        <v>1894</v>
      </c>
      <c r="J492" s="6" t="s">
        <v>174</v>
      </c>
      <c r="K492" s="20" t="s">
        <v>2481</v>
      </c>
      <c r="L492" s="20" t="s">
        <v>1895</v>
      </c>
      <c r="M492" s="20" t="s">
        <v>174</v>
      </c>
      <c r="N492" s="20"/>
      <c r="O492" s="19">
        <v>16</v>
      </c>
      <c r="P492" s="19">
        <v>2</v>
      </c>
      <c r="Q492" s="19">
        <v>2</v>
      </c>
      <c r="R492" s="19">
        <v>12</v>
      </c>
      <c r="S492" s="21" t="str">
        <f t="shared" si="40"/>
        <v>dominique.certon@univ-tours.fr</v>
      </c>
      <c r="T492" s="21" t="s">
        <v>1896</v>
      </c>
      <c r="U492" s="17" t="s">
        <v>192</v>
      </c>
      <c r="V492" s="17" t="str">
        <f t="shared" si="43"/>
        <v>CC</v>
      </c>
      <c r="W492" s="22" t="s">
        <v>459</v>
      </c>
      <c r="X492" s="22">
        <v>1</v>
      </c>
    </row>
    <row r="493" spans="1:24" ht="288.75" x14ac:dyDescent="0.25">
      <c r="A493" s="9"/>
      <c r="B493" s="17" t="s">
        <v>1646</v>
      </c>
      <c r="C493" s="17" t="str">
        <f t="shared" si="41"/>
        <v>EPU</v>
      </c>
      <c r="D493" s="18" t="s">
        <v>1879</v>
      </c>
      <c r="E493" s="18" t="str">
        <f t="shared" si="42"/>
        <v>Electronique et Energie</v>
      </c>
      <c r="F493" s="18">
        <v>0</v>
      </c>
      <c r="G493" s="22" t="s">
        <v>1885</v>
      </c>
      <c r="H493" s="19">
        <v>2</v>
      </c>
      <c r="I493" s="20" t="s">
        <v>1897</v>
      </c>
      <c r="J493" s="6" t="s">
        <v>174</v>
      </c>
      <c r="K493" s="20" t="s">
        <v>2481</v>
      </c>
      <c r="L493" s="20" t="s">
        <v>1898</v>
      </c>
      <c r="M493" s="20" t="s">
        <v>174</v>
      </c>
      <c r="N493" s="20"/>
      <c r="O493" s="19">
        <v>16</v>
      </c>
      <c r="P493" s="19">
        <v>0</v>
      </c>
      <c r="Q493" s="19">
        <v>0</v>
      </c>
      <c r="R493" s="19">
        <v>16</v>
      </c>
      <c r="S493" s="21" t="str">
        <f t="shared" si="40"/>
        <v>remi.busseuil@univ-tours.fr</v>
      </c>
      <c r="T493" s="21" t="s">
        <v>1899</v>
      </c>
      <c r="U493" s="17" t="s">
        <v>192</v>
      </c>
      <c r="V493" s="17" t="str">
        <f t="shared" si="43"/>
        <v>CC</v>
      </c>
      <c r="W493" s="32" t="s">
        <v>459</v>
      </c>
      <c r="X493" s="22">
        <v>1</v>
      </c>
    </row>
    <row r="494" spans="1:24" ht="409.5" x14ac:dyDescent="0.25">
      <c r="A494" s="9"/>
      <c r="B494" s="17" t="s">
        <v>1646</v>
      </c>
      <c r="C494" s="17" t="str">
        <f t="shared" si="41"/>
        <v>EPU</v>
      </c>
      <c r="D494" s="18" t="s">
        <v>1879</v>
      </c>
      <c r="E494" s="18" t="str">
        <f t="shared" si="42"/>
        <v>Electronique et Energie</v>
      </c>
      <c r="F494" s="18">
        <v>0</v>
      </c>
      <c r="G494" s="22" t="s">
        <v>1900</v>
      </c>
      <c r="H494" s="19">
        <v>2</v>
      </c>
      <c r="I494" s="20" t="s">
        <v>1901</v>
      </c>
      <c r="J494" s="6" t="s">
        <v>174</v>
      </c>
      <c r="K494" s="20" t="s">
        <v>2481</v>
      </c>
      <c r="L494" s="20" t="s">
        <v>1902</v>
      </c>
      <c r="M494" s="20" t="s">
        <v>174</v>
      </c>
      <c r="N494" s="20"/>
      <c r="O494" s="19">
        <f>P494+Q494+R494</f>
        <v>44</v>
      </c>
      <c r="P494" s="19">
        <v>12</v>
      </c>
      <c r="Q494" s="19">
        <v>16</v>
      </c>
      <c r="R494" s="19">
        <v>16</v>
      </c>
      <c r="S494" s="21" t="str">
        <f t="shared" si="40"/>
        <v>matthieu.lescieux@univ-tours.fr</v>
      </c>
      <c r="T494" s="21" t="s">
        <v>1903</v>
      </c>
      <c r="U494" s="17" t="s">
        <v>1580</v>
      </c>
      <c r="V494" s="17" t="str">
        <f t="shared" si="43"/>
        <v>CC+CT</v>
      </c>
      <c r="W494" s="22" t="s">
        <v>459</v>
      </c>
      <c r="X494" s="22">
        <v>1</v>
      </c>
    </row>
    <row r="495" spans="1:24" ht="409.5" x14ac:dyDescent="0.25">
      <c r="A495" s="9"/>
      <c r="B495" s="17" t="s">
        <v>1646</v>
      </c>
      <c r="C495" s="17" t="str">
        <f t="shared" si="41"/>
        <v>EPU</v>
      </c>
      <c r="D495" s="18" t="s">
        <v>1879</v>
      </c>
      <c r="E495" s="18" t="str">
        <f t="shared" si="42"/>
        <v>Electronique et Energie</v>
      </c>
      <c r="F495" s="18">
        <v>0</v>
      </c>
      <c r="G495" s="22" t="s">
        <v>1904</v>
      </c>
      <c r="H495" s="19">
        <v>2</v>
      </c>
      <c r="I495" s="20" t="s">
        <v>1905</v>
      </c>
      <c r="J495" s="6" t="s">
        <v>174</v>
      </c>
      <c r="K495" s="20" t="s">
        <v>2481</v>
      </c>
      <c r="L495" s="20" t="s">
        <v>1906</v>
      </c>
      <c r="M495" s="20" t="s">
        <v>174</v>
      </c>
      <c r="N495" s="20"/>
      <c r="O495" s="19">
        <v>30</v>
      </c>
      <c r="P495" s="19">
        <v>10</v>
      </c>
      <c r="Q495" s="19">
        <v>16</v>
      </c>
      <c r="R495" s="19">
        <v>4</v>
      </c>
      <c r="S495" s="21" t="str">
        <f t="shared" si="40"/>
        <v>sebastien.jacques@univ-tours.fr</v>
      </c>
      <c r="T495" s="21" t="s">
        <v>1907</v>
      </c>
      <c r="U495" s="17" t="s">
        <v>1580</v>
      </c>
      <c r="V495" s="17" t="str">
        <f t="shared" si="43"/>
        <v>CC+CT</v>
      </c>
      <c r="W495" s="22" t="s">
        <v>459</v>
      </c>
      <c r="X495" s="22">
        <v>1</v>
      </c>
    </row>
    <row r="496" spans="1:24" ht="262.5" x14ac:dyDescent="0.25">
      <c r="A496" s="9"/>
      <c r="B496" s="17" t="s">
        <v>1646</v>
      </c>
      <c r="C496" s="17" t="str">
        <f t="shared" si="41"/>
        <v>EPU</v>
      </c>
      <c r="D496" s="18" t="s">
        <v>1879</v>
      </c>
      <c r="E496" s="18" t="str">
        <f t="shared" si="42"/>
        <v>Electronique et Energie</v>
      </c>
      <c r="F496" s="18">
        <v>0</v>
      </c>
      <c r="G496" s="22" t="s">
        <v>1908</v>
      </c>
      <c r="H496" s="19">
        <v>2</v>
      </c>
      <c r="I496" s="20" t="s">
        <v>1909</v>
      </c>
      <c r="J496" s="6" t="s">
        <v>174</v>
      </c>
      <c r="K496" s="20" t="s">
        <v>2481</v>
      </c>
      <c r="L496" s="20" t="s">
        <v>1910</v>
      </c>
      <c r="M496" s="20" t="s">
        <v>174</v>
      </c>
      <c r="N496" s="20"/>
      <c r="O496" s="19">
        <v>26</v>
      </c>
      <c r="P496" s="19">
        <v>10</v>
      </c>
      <c r="Q496" s="19">
        <v>8</v>
      </c>
      <c r="R496" s="19">
        <v>8</v>
      </c>
      <c r="S496" s="21" t="str">
        <f t="shared" si="40"/>
        <v>remi.busseuil@univ-tours.fr</v>
      </c>
      <c r="T496" s="21" t="s">
        <v>1899</v>
      </c>
      <c r="U496" s="17" t="s">
        <v>192</v>
      </c>
      <c r="V496" s="17" t="str">
        <f t="shared" si="43"/>
        <v>CC</v>
      </c>
      <c r="W496" s="22" t="s">
        <v>459</v>
      </c>
      <c r="X496" s="22">
        <v>1</v>
      </c>
    </row>
    <row r="497" spans="1:24" ht="409.5" x14ac:dyDescent="0.25">
      <c r="A497" s="9"/>
      <c r="B497" s="17" t="s">
        <v>1646</v>
      </c>
      <c r="C497" s="17" t="str">
        <f t="shared" si="41"/>
        <v>EPU</v>
      </c>
      <c r="D497" s="18" t="s">
        <v>1879</v>
      </c>
      <c r="E497" s="18" t="str">
        <f t="shared" si="42"/>
        <v>Electronique et Energie</v>
      </c>
      <c r="F497" s="18">
        <v>0</v>
      </c>
      <c r="G497" s="22" t="s">
        <v>1911</v>
      </c>
      <c r="H497" s="19">
        <v>1</v>
      </c>
      <c r="I497" s="20" t="s">
        <v>1912</v>
      </c>
      <c r="J497" s="6" t="s">
        <v>174</v>
      </c>
      <c r="K497" s="20" t="s">
        <v>2481</v>
      </c>
      <c r="L497" s="20" t="s">
        <v>1913</v>
      </c>
      <c r="M497" s="20" t="s">
        <v>174</v>
      </c>
      <c r="N497" s="20" t="s">
        <v>1914</v>
      </c>
      <c r="O497" s="19">
        <v>26</v>
      </c>
      <c r="P497" s="19">
        <v>6</v>
      </c>
      <c r="Q497" s="19">
        <v>0</v>
      </c>
      <c r="R497" s="19">
        <v>20</v>
      </c>
      <c r="S497" s="21" t="str">
        <f t="shared" si="40"/>
        <v>Dominique.certon@univ-tours.fr</v>
      </c>
      <c r="T497" s="21" t="s">
        <v>1888</v>
      </c>
      <c r="U497" s="17" t="s">
        <v>192</v>
      </c>
      <c r="V497" s="17" t="str">
        <f t="shared" si="43"/>
        <v>CC</v>
      </c>
      <c r="W497" s="22" t="s">
        <v>459</v>
      </c>
      <c r="X497" s="22">
        <v>2</v>
      </c>
    </row>
    <row r="498" spans="1:24" ht="315" x14ac:dyDescent="0.25">
      <c r="A498" s="9"/>
      <c r="B498" s="17" t="s">
        <v>1646</v>
      </c>
      <c r="C498" s="17" t="str">
        <f t="shared" si="41"/>
        <v>EPU</v>
      </c>
      <c r="D498" s="18" t="s">
        <v>1879</v>
      </c>
      <c r="E498" s="18" t="str">
        <f t="shared" si="42"/>
        <v>Electronique et Energie</v>
      </c>
      <c r="F498" s="18">
        <v>0</v>
      </c>
      <c r="G498" s="22" t="s">
        <v>1915</v>
      </c>
      <c r="H498" s="19">
        <v>1</v>
      </c>
      <c r="I498" s="20" t="s">
        <v>1916</v>
      </c>
      <c r="J498" s="6" t="s">
        <v>174</v>
      </c>
      <c r="K498" s="20" t="s">
        <v>2481</v>
      </c>
      <c r="L498" s="20" t="s">
        <v>1917</v>
      </c>
      <c r="M498" s="20" t="s">
        <v>174</v>
      </c>
      <c r="N498" s="20" t="s">
        <v>1918</v>
      </c>
      <c r="O498" s="19">
        <v>22</v>
      </c>
      <c r="P498" s="19">
        <v>2</v>
      </c>
      <c r="Q498" s="19">
        <v>0</v>
      </c>
      <c r="R498" s="19">
        <v>20</v>
      </c>
      <c r="S498" s="21" t="s">
        <v>1919</v>
      </c>
      <c r="T498" s="21" t="s">
        <v>1920</v>
      </c>
      <c r="U498" s="17" t="s">
        <v>192</v>
      </c>
      <c r="V498" s="17" t="str">
        <f t="shared" si="43"/>
        <v>CC</v>
      </c>
      <c r="W498" s="22" t="s">
        <v>459</v>
      </c>
      <c r="X498" s="22">
        <v>2</v>
      </c>
    </row>
    <row r="499" spans="1:24" ht="409.5" x14ac:dyDescent="0.25">
      <c r="A499" s="9"/>
      <c r="B499" s="17" t="s">
        <v>1646</v>
      </c>
      <c r="C499" s="17" t="str">
        <f t="shared" si="41"/>
        <v>EPU</v>
      </c>
      <c r="D499" s="18" t="s">
        <v>1879</v>
      </c>
      <c r="E499" s="18" t="str">
        <f t="shared" si="42"/>
        <v>Electronique et Energie</v>
      </c>
      <c r="F499" s="18">
        <v>0</v>
      </c>
      <c r="G499" s="22" t="s">
        <v>1921</v>
      </c>
      <c r="H499" s="19">
        <v>2</v>
      </c>
      <c r="I499" s="20" t="s">
        <v>1922</v>
      </c>
      <c r="J499" s="6" t="s">
        <v>174</v>
      </c>
      <c r="K499" s="20" t="s">
        <v>2481</v>
      </c>
      <c r="L499" s="20" t="s">
        <v>1923</v>
      </c>
      <c r="M499" s="20" t="s">
        <v>174</v>
      </c>
      <c r="N499" s="20" t="s">
        <v>1924</v>
      </c>
      <c r="O499" s="19">
        <v>38</v>
      </c>
      <c r="P499" s="19">
        <v>8</v>
      </c>
      <c r="Q499" s="19">
        <v>6</v>
      </c>
      <c r="R499" s="19">
        <v>24</v>
      </c>
      <c r="S499" s="21" t="str">
        <f>T499</f>
        <v>nathalie.batut@univ-tours.fr</v>
      </c>
      <c r="T499" s="21" t="s">
        <v>1925</v>
      </c>
      <c r="U499" s="17" t="s">
        <v>192</v>
      </c>
      <c r="V499" s="17" t="str">
        <f t="shared" si="43"/>
        <v>CC</v>
      </c>
      <c r="W499" s="22" t="s">
        <v>459</v>
      </c>
      <c r="X499" s="22">
        <v>2</v>
      </c>
    </row>
    <row r="500" spans="1:24" ht="52.5" x14ac:dyDescent="0.25">
      <c r="A500" s="9"/>
      <c r="B500" s="17" t="s">
        <v>1646</v>
      </c>
      <c r="C500" s="17" t="str">
        <f t="shared" si="41"/>
        <v>EPU</v>
      </c>
      <c r="D500" s="18" t="s">
        <v>1879</v>
      </c>
      <c r="E500" s="18" t="str">
        <f t="shared" si="42"/>
        <v>Electronique et Energie</v>
      </c>
      <c r="F500" s="18">
        <v>0</v>
      </c>
      <c r="G500" s="22" t="s">
        <v>1926</v>
      </c>
      <c r="H500" s="19">
        <v>1</v>
      </c>
      <c r="I500" s="20" t="s">
        <v>1927</v>
      </c>
      <c r="J500" s="6" t="s">
        <v>174</v>
      </c>
      <c r="K500" s="20" t="s">
        <v>2481</v>
      </c>
      <c r="L500" s="20" t="s">
        <v>173</v>
      </c>
      <c r="M500" s="20" t="s">
        <v>174</v>
      </c>
      <c r="N500" s="20"/>
      <c r="O500" s="19">
        <v>30</v>
      </c>
      <c r="P500" s="19">
        <v>0</v>
      </c>
      <c r="Q500" s="19">
        <v>10</v>
      </c>
      <c r="R500" s="19">
        <v>20</v>
      </c>
      <c r="S500" s="21" t="str">
        <f>T500</f>
        <v>François.bernot@univ-tours.fr</v>
      </c>
      <c r="T500" s="21" t="s">
        <v>1928</v>
      </c>
      <c r="U500" s="17" t="s">
        <v>192</v>
      </c>
      <c r="V500" s="17" t="str">
        <f t="shared" si="43"/>
        <v>CC</v>
      </c>
      <c r="W500" s="22" t="s">
        <v>459</v>
      </c>
      <c r="X500" s="22">
        <v>2</v>
      </c>
    </row>
    <row r="501" spans="1:24" ht="409.5" x14ac:dyDescent="0.25">
      <c r="A501" s="9"/>
      <c r="B501" s="17" t="s">
        <v>1646</v>
      </c>
      <c r="C501" s="17" t="str">
        <f t="shared" si="41"/>
        <v>EPU</v>
      </c>
      <c r="D501" s="18" t="s">
        <v>1879</v>
      </c>
      <c r="E501" s="18" t="str">
        <f t="shared" si="42"/>
        <v>Electronique et Energie</v>
      </c>
      <c r="F501" s="18">
        <v>0</v>
      </c>
      <c r="G501" s="22" t="s">
        <v>1929</v>
      </c>
      <c r="H501" s="19">
        <v>2</v>
      </c>
      <c r="I501" s="20" t="s">
        <v>1930</v>
      </c>
      <c r="J501" s="6" t="s">
        <v>174</v>
      </c>
      <c r="K501" s="20" t="s">
        <v>2481</v>
      </c>
      <c r="L501" s="20" t="s">
        <v>1931</v>
      </c>
      <c r="M501" s="20" t="s">
        <v>174</v>
      </c>
      <c r="N501" s="20"/>
      <c r="O501" s="19">
        <v>30</v>
      </c>
      <c r="P501" s="19">
        <v>4</v>
      </c>
      <c r="Q501" s="19">
        <v>6</v>
      </c>
      <c r="R501" s="19">
        <v>20</v>
      </c>
      <c r="S501" s="21" t="str">
        <f>T501</f>
        <v>Dominique.certon@univ-tours.fr</v>
      </c>
      <c r="T501" s="21" t="s">
        <v>1888</v>
      </c>
      <c r="U501" s="17" t="s">
        <v>192</v>
      </c>
      <c r="V501" s="17" t="str">
        <f t="shared" si="43"/>
        <v>CC</v>
      </c>
      <c r="W501" s="22" t="s">
        <v>459</v>
      </c>
      <c r="X501" s="22">
        <v>2</v>
      </c>
    </row>
    <row r="502" spans="1:24" ht="409.5" x14ac:dyDescent="0.25">
      <c r="A502" s="9"/>
      <c r="B502" s="17" t="s">
        <v>1646</v>
      </c>
      <c r="C502" s="17" t="str">
        <f t="shared" si="41"/>
        <v>EPU</v>
      </c>
      <c r="D502" s="18" t="s">
        <v>1879</v>
      </c>
      <c r="E502" s="18" t="str">
        <f t="shared" si="42"/>
        <v>Electronique et Energie</v>
      </c>
      <c r="F502" s="18">
        <v>0</v>
      </c>
      <c r="G502" s="22" t="s">
        <v>1932</v>
      </c>
      <c r="H502" s="19">
        <v>1</v>
      </c>
      <c r="I502" s="20" t="s">
        <v>1933</v>
      </c>
      <c r="J502" s="6" t="s">
        <v>174</v>
      </c>
      <c r="K502" s="20" t="s">
        <v>2481</v>
      </c>
      <c r="L502" s="20" t="s">
        <v>1934</v>
      </c>
      <c r="M502" s="20" t="s">
        <v>174</v>
      </c>
      <c r="N502" s="20"/>
      <c r="O502" s="19">
        <v>20</v>
      </c>
      <c r="P502" s="19">
        <v>4</v>
      </c>
      <c r="Q502" s="19">
        <v>0</v>
      </c>
      <c r="R502" s="19">
        <v>16</v>
      </c>
      <c r="S502" s="21" t="str">
        <f>T502</f>
        <v xml:space="preserve">Dominique.certon@univ-tours.fr </v>
      </c>
      <c r="T502" s="21" t="s">
        <v>1935</v>
      </c>
      <c r="U502" s="17" t="s">
        <v>192</v>
      </c>
      <c r="V502" s="17" t="str">
        <f t="shared" si="43"/>
        <v>CC</v>
      </c>
      <c r="W502" s="22" t="s">
        <v>459</v>
      </c>
      <c r="X502" s="22">
        <v>2</v>
      </c>
    </row>
    <row r="503" spans="1:24" ht="409.5" x14ac:dyDescent="0.25">
      <c r="A503" s="9"/>
      <c r="B503" s="17" t="s">
        <v>1646</v>
      </c>
      <c r="C503" s="17" t="str">
        <f t="shared" si="41"/>
        <v>EPU</v>
      </c>
      <c r="D503" s="18" t="s">
        <v>1879</v>
      </c>
      <c r="E503" s="18" t="str">
        <f t="shared" si="42"/>
        <v>Electronique et Energie</v>
      </c>
      <c r="F503" s="18">
        <v>0</v>
      </c>
      <c r="G503" s="22" t="s">
        <v>1936</v>
      </c>
      <c r="H503" s="19">
        <v>1</v>
      </c>
      <c r="I503" s="20" t="s">
        <v>1937</v>
      </c>
      <c r="J503" s="6" t="s">
        <v>174</v>
      </c>
      <c r="K503" s="20" t="s">
        <v>2481</v>
      </c>
      <c r="L503" s="20" t="s">
        <v>1938</v>
      </c>
      <c r="M503" s="20" t="s">
        <v>174</v>
      </c>
      <c r="N503" s="20"/>
      <c r="O503" s="19">
        <v>28</v>
      </c>
      <c r="P503" s="19">
        <v>8</v>
      </c>
      <c r="Q503" s="19">
        <v>0</v>
      </c>
      <c r="R503" s="19">
        <v>20</v>
      </c>
      <c r="S503" s="21" t="str">
        <f t="shared" ref="S503:S527" si="44">T503</f>
        <v>Remi.busseuil@univ-tours.fr</v>
      </c>
      <c r="T503" s="21" t="s">
        <v>1920</v>
      </c>
      <c r="U503" s="17" t="s">
        <v>192</v>
      </c>
      <c r="V503" s="17" t="str">
        <f t="shared" si="43"/>
        <v>CC</v>
      </c>
      <c r="W503" s="22" t="s">
        <v>459</v>
      </c>
      <c r="X503" s="22">
        <v>2</v>
      </c>
    </row>
    <row r="504" spans="1:24" ht="409.5" x14ac:dyDescent="0.25">
      <c r="A504" s="9"/>
      <c r="B504" s="17" t="s">
        <v>1646</v>
      </c>
      <c r="C504" s="17" t="str">
        <f t="shared" si="41"/>
        <v>EPU</v>
      </c>
      <c r="D504" s="18" t="s">
        <v>1879</v>
      </c>
      <c r="E504" s="18" t="str">
        <f t="shared" si="42"/>
        <v>Electronique et Energie</v>
      </c>
      <c r="F504" s="18">
        <v>0</v>
      </c>
      <c r="G504" s="22" t="s">
        <v>1939</v>
      </c>
      <c r="H504" s="19">
        <v>2</v>
      </c>
      <c r="I504" s="20" t="s">
        <v>1940</v>
      </c>
      <c r="J504" s="6" t="s">
        <v>174</v>
      </c>
      <c r="K504" s="20" t="s">
        <v>2481</v>
      </c>
      <c r="L504" s="20" t="s">
        <v>1941</v>
      </c>
      <c r="M504" s="20" t="s">
        <v>174</v>
      </c>
      <c r="N504" s="20" t="s">
        <v>1942</v>
      </c>
      <c r="O504" s="19">
        <v>28</v>
      </c>
      <c r="P504" s="19">
        <v>10</v>
      </c>
      <c r="Q504" s="19">
        <v>10</v>
      </c>
      <c r="R504" s="19">
        <v>8</v>
      </c>
      <c r="S504" s="21" t="str">
        <f t="shared" si="44"/>
        <v>matthieu.lescieux@univ-tours.fr</v>
      </c>
      <c r="T504" s="21" t="s">
        <v>1903</v>
      </c>
      <c r="U504" s="17" t="s">
        <v>1580</v>
      </c>
      <c r="V504" s="17" t="str">
        <f t="shared" si="43"/>
        <v>CC+CT</v>
      </c>
      <c r="W504" s="22" t="s">
        <v>459</v>
      </c>
      <c r="X504" s="22">
        <v>2</v>
      </c>
    </row>
    <row r="505" spans="1:24" ht="409.5" x14ac:dyDescent="0.25">
      <c r="A505" s="9"/>
      <c r="B505" s="17" t="s">
        <v>1646</v>
      </c>
      <c r="C505" s="17" t="str">
        <f t="shared" si="41"/>
        <v>EPU</v>
      </c>
      <c r="D505" s="18" t="s">
        <v>1879</v>
      </c>
      <c r="E505" s="18" t="str">
        <f t="shared" si="42"/>
        <v>Electronique et Energie</v>
      </c>
      <c r="F505" s="18">
        <v>0</v>
      </c>
      <c r="G505" s="22" t="s">
        <v>1943</v>
      </c>
      <c r="H505" s="19">
        <v>3</v>
      </c>
      <c r="I505" s="20" t="s">
        <v>1944</v>
      </c>
      <c r="J505" s="6" t="s">
        <v>174</v>
      </c>
      <c r="K505" s="20" t="s">
        <v>2481</v>
      </c>
      <c r="L505" s="20" t="s">
        <v>1945</v>
      </c>
      <c r="M505" s="20" t="s">
        <v>174</v>
      </c>
      <c r="N505" s="20"/>
      <c r="O505" s="19">
        <v>88</v>
      </c>
      <c r="P505" s="19">
        <v>0</v>
      </c>
      <c r="Q505" s="19">
        <v>8</v>
      </c>
      <c r="R505" s="19">
        <v>80</v>
      </c>
      <c r="S505" s="21" t="str">
        <f t="shared" si="44"/>
        <v>certon.dominique@univ-tours.fr</v>
      </c>
      <c r="T505" s="21" t="s">
        <v>1946</v>
      </c>
      <c r="U505" s="17" t="s">
        <v>192</v>
      </c>
      <c r="V505" s="17" t="str">
        <f t="shared" si="43"/>
        <v>CC</v>
      </c>
      <c r="W505" s="22" t="s">
        <v>459</v>
      </c>
      <c r="X505" s="22">
        <v>2</v>
      </c>
    </row>
    <row r="506" spans="1:24" ht="367.5" x14ac:dyDescent="0.25">
      <c r="A506" s="9"/>
      <c r="B506" s="17" t="s">
        <v>1646</v>
      </c>
      <c r="C506" s="17" t="str">
        <f t="shared" si="41"/>
        <v>EPU</v>
      </c>
      <c r="D506" s="18" t="s">
        <v>1879</v>
      </c>
      <c r="E506" s="18" t="str">
        <f t="shared" si="42"/>
        <v>Electronique et Energie</v>
      </c>
      <c r="F506" s="18">
        <v>0</v>
      </c>
      <c r="G506" s="22" t="s">
        <v>1947</v>
      </c>
      <c r="H506" s="19">
        <v>2</v>
      </c>
      <c r="I506" s="20" t="s">
        <v>1948</v>
      </c>
      <c r="J506" s="6" t="s">
        <v>174</v>
      </c>
      <c r="K506" s="20" t="s">
        <v>2481</v>
      </c>
      <c r="L506" s="20" t="s">
        <v>1949</v>
      </c>
      <c r="M506" s="20" t="s">
        <v>174</v>
      </c>
      <c r="N506" s="20"/>
      <c r="O506" s="19">
        <v>36</v>
      </c>
      <c r="P506" s="19">
        <v>4</v>
      </c>
      <c r="Q506" s="19">
        <v>32</v>
      </c>
      <c r="R506" s="19">
        <v>0</v>
      </c>
      <c r="S506" s="21" t="str">
        <f t="shared" si="44"/>
        <v>Nicole.doumit@univ-tours.fr</v>
      </c>
      <c r="T506" s="21" t="s">
        <v>1950</v>
      </c>
      <c r="U506" s="17" t="s">
        <v>192</v>
      </c>
      <c r="V506" s="17" t="str">
        <f t="shared" si="43"/>
        <v>CC</v>
      </c>
      <c r="W506" s="22" t="s">
        <v>459</v>
      </c>
      <c r="X506" s="22">
        <v>2</v>
      </c>
    </row>
    <row r="507" spans="1:24" ht="409.5" x14ac:dyDescent="0.25">
      <c r="A507" s="9"/>
      <c r="B507" s="17" t="s">
        <v>1646</v>
      </c>
      <c r="C507" s="17" t="str">
        <f t="shared" si="41"/>
        <v>EPU</v>
      </c>
      <c r="D507" s="18" t="s">
        <v>1879</v>
      </c>
      <c r="E507" s="18" t="str">
        <f t="shared" si="42"/>
        <v>Electronique et Energie</v>
      </c>
      <c r="F507" s="18">
        <v>0</v>
      </c>
      <c r="G507" s="22" t="s">
        <v>1951</v>
      </c>
      <c r="H507" s="19">
        <v>1</v>
      </c>
      <c r="I507" s="20" t="s">
        <v>1952</v>
      </c>
      <c r="J507" s="6" t="s">
        <v>174</v>
      </c>
      <c r="K507" s="20" t="s">
        <v>2481</v>
      </c>
      <c r="L507" s="20" t="s">
        <v>1953</v>
      </c>
      <c r="M507" s="20" t="s">
        <v>174</v>
      </c>
      <c r="N507" s="20" t="s">
        <v>1954</v>
      </c>
      <c r="O507" s="19">
        <f>Q507+P507+R507</f>
        <v>20</v>
      </c>
      <c r="P507" s="19">
        <v>6</v>
      </c>
      <c r="Q507" s="19">
        <v>6</v>
      </c>
      <c r="R507" s="19">
        <v>8</v>
      </c>
      <c r="S507" s="21" t="str">
        <f t="shared" si="44"/>
        <v>Remi.busseuil@univ-tours.fr</v>
      </c>
      <c r="T507" s="21" t="s">
        <v>1920</v>
      </c>
      <c r="U507" s="17" t="s">
        <v>192</v>
      </c>
      <c r="V507" s="17" t="str">
        <f t="shared" si="43"/>
        <v>CC</v>
      </c>
      <c r="W507" s="22" t="s">
        <v>459</v>
      </c>
      <c r="X507" s="22">
        <v>2</v>
      </c>
    </row>
    <row r="508" spans="1:24" ht="409.5" x14ac:dyDescent="0.25">
      <c r="A508" s="9"/>
      <c r="B508" s="17" t="s">
        <v>1646</v>
      </c>
      <c r="C508" s="17" t="str">
        <f t="shared" si="41"/>
        <v>EPU</v>
      </c>
      <c r="D508" s="18" t="s">
        <v>1879</v>
      </c>
      <c r="E508" s="18" t="str">
        <f t="shared" si="42"/>
        <v>Electronique et Energie</v>
      </c>
      <c r="F508" s="18">
        <v>0</v>
      </c>
      <c r="G508" s="22" t="s">
        <v>1955</v>
      </c>
      <c r="H508" s="19">
        <v>1</v>
      </c>
      <c r="I508" s="20" t="s">
        <v>1956</v>
      </c>
      <c r="J508" s="6" t="s">
        <v>174</v>
      </c>
      <c r="K508" s="20" t="s">
        <v>2481</v>
      </c>
      <c r="L508" s="20" t="s">
        <v>1957</v>
      </c>
      <c r="M508" s="20" t="s">
        <v>174</v>
      </c>
      <c r="N508" s="20" t="s">
        <v>1958</v>
      </c>
      <c r="O508" s="19">
        <v>22</v>
      </c>
      <c r="P508" s="19">
        <v>6</v>
      </c>
      <c r="Q508" s="19">
        <v>12</v>
      </c>
      <c r="R508" s="19">
        <v>4</v>
      </c>
      <c r="S508" s="21" t="str">
        <f t="shared" si="44"/>
        <v>Benedicte.gasnier@univ-tours.fr</v>
      </c>
      <c r="T508" s="21" t="s">
        <v>1959</v>
      </c>
      <c r="U508" s="17" t="s">
        <v>1580</v>
      </c>
      <c r="V508" s="17" t="str">
        <f t="shared" si="43"/>
        <v>CC+CT</v>
      </c>
      <c r="W508" s="22" t="s">
        <v>459</v>
      </c>
      <c r="X508" s="22">
        <v>2</v>
      </c>
    </row>
    <row r="509" spans="1:24" ht="315" x14ac:dyDescent="0.25">
      <c r="A509" s="9"/>
      <c r="B509" s="17" t="s">
        <v>1646</v>
      </c>
      <c r="C509" s="17" t="str">
        <f t="shared" si="41"/>
        <v>EPU</v>
      </c>
      <c r="D509" s="18" t="s">
        <v>1879</v>
      </c>
      <c r="E509" s="18" t="str">
        <f t="shared" si="42"/>
        <v>Electronique et Energie</v>
      </c>
      <c r="F509" s="18">
        <v>0</v>
      </c>
      <c r="G509" s="22" t="s">
        <v>1960</v>
      </c>
      <c r="H509" s="19">
        <v>1</v>
      </c>
      <c r="I509" s="20" t="s">
        <v>1961</v>
      </c>
      <c r="J509" s="6" t="s">
        <v>174</v>
      </c>
      <c r="K509" s="20" t="s">
        <v>2481</v>
      </c>
      <c r="L509" s="20" t="s">
        <v>1962</v>
      </c>
      <c r="M509" s="20" t="s">
        <v>174</v>
      </c>
      <c r="N509" s="20"/>
      <c r="O509" s="19">
        <v>16</v>
      </c>
      <c r="P509" s="19">
        <v>10</v>
      </c>
      <c r="Q509" s="19">
        <v>6</v>
      </c>
      <c r="R509" s="19">
        <v>0</v>
      </c>
      <c r="S509" s="21" t="str">
        <f t="shared" si="44"/>
        <v>Dominique.certon@univ-tours.fr</v>
      </c>
      <c r="T509" s="21" t="s">
        <v>1888</v>
      </c>
      <c r="U509" s="17" t="s">
        <v>192</v>
      </c>
      <c r="V509" s="17" t="str">
        <f t="shared" si="43"/>
        <v>CC</v>
      </c>
      <c r="W509" s="22" t="s">
        <v>162</v>
      </c>
      <c r="X509" s="22">
        <v>1</v>
      </c>
    </row>
    <row r="510" spans="1:24" ht="409.5" x14ac:dyDescent="0.25">
      <c r="A510" s="9"/>
      <c r="B510" s="17" t="s">
        <v>1646</v>
      </c>
      <c r="C510" s="17" t="str">
        <f t="shared" si="41"/>
        <v>EPU</v>
      </c>
      <c r="D510" s="18" t="s">
        <v>1879</v>
      </c>
      <c r="E510" s="18" t="str">
        <f t="shared" si="42"/>
        <v>Electronique et Energie</v>
      </c>
      <c r="F510" s="18">
        <v>0</v>
      </c>
      <c r="G510" s="22" t="s">
        <v>1963</v>
      </c>
      <c r="H510" s="19">
        <v>3</v>
      </c>
      <c r="I510" s="20" t="s">
        <v>1964</v>
      </c>
      <c r="J510" s="6" t="s">
        <v>174</v>
      </c>
      <c r="K510" s="20" t="s">
        <v>2481</v>
      </c>
      <c r="L510" s="20" t="s">
        <v>1965</v>
      </c>
      <c r="M510" s="20" t="s">
        <v>174</v>
      </c>
      <c r="N510" s="20"/>
      <c r="O510" s="19">
        <v>36</v>
      </c>
      <c r="P510" s="19">
        <v>12</v>
      </c>
      <c r="Q510" s="19">
        <v>12</v>
      </c>
      <c r="R510" s="19">
        <v>12</v>
      </c>
      <c r="S510" s="21" t="str">
        <f t="shared" si="44"/>
        <v>Ambroise.schellmanns@univ-tours.fr</v>
      </c>
      <c r="T510" s="21" t="s">
        <v>1966</v>
      </c>
      <c r="U510" s="17" t="s">
        <v>192</v>
      </c>
      <c r="V510" s="17" t="str">
        <f t="shared" si="43"/>
        <v>CC</v>
      </c>
      <c r="W510" s="22" t="s">
        <v>162</v>
      </c>
      <c r="X510" s="22">
        <v>1</v>
      </c>
    </row>
    <row r="511" spans="1:24" ht="409.5" x14ac:dyDescent="0.25">
      <c r="A511" s="9"/>
      <c r="B511" s="17" t="s">
        <v>1646</v>
      </c>
      <c r="C511" s="17" t="str">
        <f t="shared" si="41"/>
        <v>EPU</v>
      </c>
      <c r="D511" s="18" t="s">
        <v>1879</v>
      </c>
      <c r="E511" s="18" t="str">
        <f t="shared" si="42"/>
        <v>Electronique et Energie</v>
      </c>
      <c r="F511" s="18">
        <v>0</v>
      </c>
      <c r="G511" s="22" t="s">
        <v>1967</v>
      </c>
      <c r="H511" s="19">
        <v>2</v>
      </c>
      <c r="I511" s="20" t="s">
        <v>1968</v>
      </c>
      <c r="J511" s="6" t="s">
        <v>174</v>
      </c>
      <c r="K511" s="20" t="s">
        <v>2481</v>
      </c>
      <c r="L511" s="20" t="s">
        <v>1969</v>
      </c>
      <c r="M511" s="20" t="s">
        <v>174</v>
      </c>
      <c r="N511" s="20" t="s">
        <v>1970</v>
      </c>
      <c r="O511" s="19">
        <v>34</v>
      </c>
      <c r="P511" s="19">
        <v>6</v>
      </c>
      <c r="Q511" s="19">
        <v>8</v>
      </c>
      <c r="R511" s="19">
        <v>20</v>
      </c>
      <c r="S511" s="21" t="str">
        <f t="shared" si="44"/>
        <v>Nathalie.batut@univ-tours.f</v>
      </c>
      <c r="T511" s="21" t="s">
        <v>1971</v>
      </c>
      <c r="U511" s="17" t="s">
        <v>192</v>
      </c>
      <c r="V511" s="17" t="str">
        <f t="shared" si="43"/>
        <v>CC</v>
      </c>
      <c r="W511" s="22" t="s">
        <v>162</v>
      </c>
      <c r="X511" s="22">
        <v>1</v>
      </c>
    </row>
    <row r="512" spans="1:24" ht="409.5" x14ac:dyDescent="0.25">
      <c r="A512" s="9"/>
      <c r="B512" s="17" t="s">
        <v>1646</v>
      </c>
      <c r="C512" s="17" t="str">
        <f t="shared" si="41"/>
        <v>EPU</v>
      </c>
      <c r="D512" s="18" t="s">
        <v>1879</v>
      </c>
      <c r="E512" s="18" t="str">
        <f t="shared" si="42"/>
        <v>Electronique et Energie</v>
      </c>
      <c r="F512" s="18">
        <v>0</v>
      </c>
      <c r="G512" s="22" t="s">
        <v>1972</v>
      </c>
      <c r="H512" s="19">
        <v>3</v>
      </c>
      <c r="I512" s="20" t="s">
        <v>1973</v>
      </c>
      <c r="J512" s="6" t="s">
        <v>174</v>
      </c>
      <c r="K512" s="20" t="s">
        <v>2481</v>
      </c>
      <c r="L512" s="20" t="s">
        <v>1974</v>
      </c>
      <c r="M512" s="20" t="s">
        <v>174</v>
      </c>
      <c r="N512" s="20" t="s">
        <v>1975</v>
      </c>
      <c r="O512" s="19">
        <v>34</v>
      </c>
      <c r="P512" s="19">
        <v>10</v>
      </c>
      <c r="Q512" s="19">
        <v>16</v>
      </c>
      <c r="R512" s="19">
        <v>8</v>
      </c>
      <c r="S512" s="21" t="str">
        <f t="shared" si="44"/>
        <v>Ambroise.schellmanns@univ-tours.fr</v>
      </c>
      <c r="T512" s="21" t="s">
        <v>1966</v>
      </c>
      <c r="U512" s="17" t="s">
        <v>192</v>
      </c>
      <c r="V512" s="17" t="str">
        <f t="shared" si="43"/>
        <v>CC</v>
      </c>
      <c r="W512" s="22" t="s">
        <v>162</v>
      </c>
      <c r="X512" s="22">
        <v>1</v>
      </c>
    </row>
    <row r="513" spans="1:24" ht="409.5" x14ac:dyDescent="0.25">
      <c r="A513" s="9"/>
      <c r="B513" s="17" t="s">
        <v>1646</v>
      </c>
      <c r="C513" s="17" t="str">
        <f t="shared" si="41"/>
        <v>EPU</v>
      </c>
      <c r="D513" s="18" t="s">
        <v>1879</v>
      </c>
      <c r="E513" s="18" t="str">
        <f t="shared" si="42"/>
        <v>Electronique et Energie</v>
      </c>
      <c r="F513" s="18">
        <v>0</v>
      </c>
      <c r="G513" s="22" t="s">
        <v>1976</v>
      </c>
      <c r="H513" s="19">
        <v>3</v>
      </c>
      <c r="I513" s="20" t="s">
        <v>1977</v>
      </c>
      <c r="J513" s="6" t="s">
        <v>174</v>
      </c>
      <c r="K513" s="20" t="s">
        <v>2481</v>
      </c>
      <c r="L513" s="20" t="s">
        <v>1978</v>
      </c>
      <c r="M513" s="20" t="s">
        <v>174</v>
      </c>
      <c r="N513" s="20" t="s">
        <v>1979</v>
      </c>
      <c r="O513" s="19">
        <v>24</v>
      </c>
      <c r="P513" s="19">
        <v>10</v>
      </c>
      <c r="Q513" s="19">
        <v>8</v>
      </c>
      <c r="R513" s="19">
        <v>6</v>
      </c>
      <c r="S513" s="21" t="str">
        <f t="shared" si="44"/>
        <v>Sebastien.jacques@univ-tours.fr</v>
      </c>
      <c r="T513" s="21" t="s">
        <v>1980</v>
      </c>
      <c r="U513" s="17" t="s">
        <v>192</v>
      </c>
      <c r="V513" s="17" t="str">
        <f t="shared" si="43"/>
        <v>CC</v>
      </c>
      <c r="W513" s="22" t="s">
        <v>162</v>
      </c>
      <c r="X513" s="22">
        <v>1</v>
      </c>
    </row>
    <row r="514" spans="1:24" ht="52.5" x14ac:dyDescent="0.25">
      <c r="A514" s="9"/>
      <c r="B514" s="17" t="s">
        <v>1646</v>
      </c>
      <c r="C514" s="17" t="str">
        <f t="shared" si="41"/>
        <v>EPU</v>
      </c>
      <c r="D514" s="18" t="s">
        <v>1879</v>
      </c>
      <c r="E514" s="18" t="str">
        <f t="shared" si="42"/>
        <v>Electronique et Energie</v>
      </c>
      <c r="F514" s="18">
        <v>0</v>
      </c>
      <c r="G514" s="22" t="s">
        <v>1981</v>
      </c>
      <c r="H514" s="19">
        <v>3</v>
      </c>
      <c r="I514" s="20" t="s">
        <v>1982</v>
      </c>
      <c r="J514" s="6" t="s">
        <v>174</v>
      </c>
      <c r="K514" s="20" t="s">
        <v>2481</v>
      </c>
      <c r="L514" s="20" t="s">
        <v>173</v>
      </c>
      <c r="M514" s="20" t="s">
        <v>174</v>
      </c>
      <c r="N514" s="20"/>
      <c r="O514" s="19">
        <v>44</v>
      </c>
      <c r="P514" s="19">
        <v>12</v>
      </c>
      <c r="Q514" s="19">
        <v>16</v>
      </c>
      <c r="R514" s="19">
        <v>16</v>
      </c>
      <c r="S514" s="21" t="str">
        <f t="shared" si="44"/>
        <v>Dominique.certon@univ-tours.fr</v>
      </c>
      <c r="T514" s="21" t="s">
        <v>1888</v>
      </c>
      <c r="U514" s="17" t="s">
        <v>192</v>
      </c>
      <c r="V514" s="17" t="str">
        <f t="shared" si="43"/>
        <v>CC</v>
      </c>
      <c r="W514" s="22" t="s">
        <v>162</v>
      </c>
      <c r="X514" s="22">
        <v>1</v>
      </c>
    </row>
    <row r="515" spans="1:24" ht="52.5" x14ac:dyDescent="0.25">
      <c r="A515" s="9"/>
      <c r="B515" s="17" t="s">
        <v>1646</v>
      </c>
      <c r="C515" s="17" t="str">
        <f t="shared" si="41"/>
        <v>EPU</v>
      </c>
      <c r="D515" s="18" t="s">
        <v>1879</v>
      </c>
      <c r="E515" s="18" t="str">
        <f t="shared" si="42"/>
        <v>Electronique et Energie</v>
      </c>
      <c r="F515" s="18">
        <v>0</v>
      </c>
      <c r="G515" s="22" t="s">
        <v>1983</v>
      </c>
      <c r="H515" s="19">
        <v>3</v>
      </c>
      <c r="I515" s="20" t="s">
        <v>1984</v>
      </c>
      <c r="J515" s="6" t="s">
        <v>174</v>
      </c>
      <c r="K515" s="20" t="s">
        <v>2481</v>
      </c>
      <c r="L515" s="20" t="s">
        <v>173</v>
      </c>
      <c r="M515" s="20" t="s">
        <v>174</v>
      </c>
      <c r="N515" s="20"/>
      <c r="O515" s="19">
        <v>24</v>
      </c>
      <c r="P515" s="19">
        <v>2</v>
      </c>
      <c r="Q515" s="19">
        <v>6</v>
      </c>
      <c r="R515" s="19">
        <v>16</v>
      </c>
      <c r="S515" s="21" t="str">
        <f t="shared" si="44"/>
        <v>Remi.busseuil@univ-tours.fr</v>
      </c>
      <c r="T515" s="21" t="s">
        <v>1920</v>
      </c>
      <c r="U515" s="17" t="s">
        <v>192</v>
      </c>
      <c r="V515" s="17" t="str">
        <f t="shared" si="43"/>
        <v>CC</v>
      </c>
      <c r="W515" s="22" t="s">
        <v>162</v>
      </c>
      <c r="X515" s="22">
        <v>1</v>
      </c>
    </row>
    <row r="516" spans="1:24" ht="52.5" x14ac:dyDescent="0.25">
      <c r="A516" s="9"/>
      <c r="B516" s="17" t="s">
        <v>1646</v>
      </c>
      <c r="C516" s="17" t="str">
        <f t="shared" si="41"/>
        <v>EPU</v>
      </c>
      <c r="D516" s="18" t="s">
        <v>1879</v>
      </c>
      <c r="E516" s="18" t="str">
        <f t="shared" si="42"/>
        <v>Electronique et Energie</v>
      </c>
      <c r="F516" s="18">
        <v>0</v>
      </c>
      <c r="G516" s="22" t="s">
        <v>1985</v>
      </c>
      <c r="H516" s="19">
        <v>1</v>
      </c>
      <c r="I516" s="20" t="s">
        <v>1986</v>
      </c>
      <c r="J516" s="6" t="s">
        <v>174</v>
      </c>
      <c r="K516" s="20" t="s">
        <v>2481</v>
      </c>
      <c r="L516" s="20" t="s">
        <v>173</v>
      </c>
      <c r="M516" s="20" t="s">
        <v>174</v>
      </c>
      <c r="N516" s="20"/>
      <c r="O516" s="19">
        <v>10</v>
      </c>
      <c r="P516" s="19">
        <v>10</v>
      </c>
      <c r="Q516" s="19">
        <v>0</v>
      </c>
      <c r="R516" s="19">
        <v>0</v>
      </c>
      <c r="S516" s="21" t="str">
        <f t="shared" si="44"/>
        <v>Dominique.certon@univ-tours.fr</v>
      </c>
      <c r="T516" s="21" t="s">
        <v>1888</v>
      </c>
      <c r="U516" s="17" t="s">
        <v>192</v>
      </c>
      <c r="V516" s="17" t="str">
        <f t="shared" si="43"/>
        <v>CC</v>
      </c>
      <c r="W516" s="22" t="s">
        <v>162</v>
      </c>
      <c r="X516" s="22">
        <v>1</v>
      </c>
    </row>
    <row r="517" spans="1:24" ht="409.5" x14ac:dyDescent="0.25">
      <c r="A517" s="9"/>
      <c r="B517" s="17" t="s">
        <v>1646</v>
      </c>
      <c r="C517" s="17" t="str">
        <f t="shared" si="41"/>
        <v>EPU</v>
      </c>
      <c r="D517" s="18" t="s">
        <v>1879</v>
      </c>
      <c r="E517" s="18" t="str">
        <f t="shared" si="42"/>
        <v>Electronique et Energie</v>
      </c>
      <c r="F517" s="18">
        <v>0</v>
      </c>
      <c r="G517" s="22" t="s">
        <v>1987</v>
      </c>
      <c r="H517" s="19">
        <v>1</v>
      </c>
      <c r="I517" s="20" t="s">
        <v>1988</v>
      </c>
      <c r="J517" s="6" t="s">
        <v>174</v>
      </c>
      <c r="K517" s="20" t="s">
        <v>2481</v>
      </c>
      <c r="L517" s="20" t="s">
        <v>1989</v>
      </c>
      <c r="M517" s="20" t="s">
        <v>174</v>
      </c>
      <c r="N517" s="20"/>
      <c r="O517" s="19">
        <v>8</v>
      </c>
      <c r="P517" s="19">
        <v>6</v>
      </c>
      <c r="Q517" s="19">
        <v>2</v>
      </c>
      <c r="R517" s="19">
        <v>0</v>
      </c>
      <c r="S517" s="21" t="str">
        <f t="shared" si="44"/>
        <v>Sebastien.jacques@univ-tours.fr</v>
      </c>
      <c r="T517" s="21" t="s">
        <v>1980</v>
      </c>
      <c r="U517" s="17" t="s">
        <v>192</v>
      </c>
      <c r="V517" s="17" t="str">
        <f t="shared" si="43"/>
        <v>CC</v>
      </c>
      <c r="W517" s="22" t="s">
        <v>162</v>
      </c>
      <c r="X517" s="22">
        <v>1</v>
      </c>
    </row>
    <row r="518" spans="1:24" ht="409.5" x14ac:dyDescent="0.25">
      <c r="A518" s="9"/>
      <c r="B518" s="17" t="s">
        <v>1646</v>
      </c>
      <c r="C518" s="17" t="str">
        <f t="shared" si="41"/>
        <v>EPU</v>
      </c>
      <c r="D518" s="18" t="s">
        <v>1879</v>
      </c>
      <c r="E518" s="18" t="str">
        <f t="shared" si="42"/>
        <v>Electronique et Energie</v>
      </c>
      <c r="F518" s="18">
        <v>0</v>
      </c>
      <c r="G518" s="22" t="s">
        <v>1990</v>
      </c>
      <c r="H518" s="19">
        <v>1</v>
      </c>
      <c r="I518" s="20" t="s">
        <v>1991</v>
      </c>
      <c r="J518" s="6" t="s">
        <v>174</v>
      </c>
      <c r="K518" s="20" t="s">
        <v>2481</v>
      </c>
      <c r="L518" s="20" t="s">
        <v>1992</v>
      </c>
      <c r="M518" s="20" t="s">
        <v>174</v>
      </c>
      <c r="N518" s="20"/>
      <c r="O518" s="19">
        <v>16</v>
      </c>
      <c r="P518" s="19">
        <v>8</v>
      </c>
      <c r="Q518" s="19">
        <v>8</v>
      </c>
      <c r="R518" s="19">
        <v>0</v>
      </c>
      <c r="S518" s="21" t="str">
        <f t="shared" si="44"/>
        <v>Sebastien.jacques@univ-tours.fr</v>
      </c>
      <c r="T518" s="21" t="s">
        <v>1980</v>
      </c>
      <c r="U518" s="17" t="s">
        <v>192</v>
      </c>
      <c r="V518" s="17" t="str">
        <f t="shared" si="43"/>
        <v>CC</v>
      </c>
      <c r="W518" s="22" t="s">
        <v>162</v>
      </c>
      <c r="X518" s="22">
        <v>1</v>
      </c>
    </row>
    <row r="519" spans="1:24" ht="409.5" x14ac:dyDescent="0.25">
      <c r="A519" s="9"/>
      <c r="B519" s="17" t="s">
        <v>1646</v>
      </c>
      <c r="C519" s="17" t="str">
        <f t="shared" si="41"/>
        <v>EPU</v>
      </c>
      <c r="D519" s="18" t="s">
        <v>1879</v>
      </c>
      <c r="E519" s="18" t="str">
        <f t="shared" si="42"/>
        <v>Electronique et Energie</v>
      </c>
      <c r="F519" s="18">
        <v>0</v>
      </c>
      <c r="G519" s="22" t="s">
        <v>1993</v>
      </c>
      <c r="H519" s="19">
        <v>3</v>
      </c>
      <c r="I519" s="20" t="s">
        <v>1994</v>
      </c>
      <c r="J519" s="6" t="s">
        <v>174</v>
      </c>
      <c r="K519" s="20" t="s">
        <v>2481</v>
      </c>
      <c r="L519" s="20" t="s">
        <v>1995</v>
      </c>
      <c r="M519" s="20" t="s">
        <v>174</v>
      </c>
      <c r="N519" s="20"/>
      <c r="O519" s="19">
        <v>12</v>
      </c>
      <c r="P519" s="19">
        <v>4</v>
      </c>
      <c r="Q519" s="19">
        <v>8</v>
      </c>
      <c r="R519" s="19">
        <v>0</v>
      </c>
      <c r="S519" s="21" t="str">
        <f t="shared" si="44"/>
        <v>Sebastien.jacques@univ-tours.fr</v>
      </c>
      <c r="T519" s="21" t="s">
        <v>1980</v>
      </c>
      <c r="U519" s="17" t="s">
        <v>192</v>
      </c>
      <c r="V519" s="17" t="str">
        <f t="shared" si="43"/>
        <v>CC</v>
      </c>
      <c r="W519" s="22" t="s">
        <v>162</v>
      </c>
      <c r="X519" s="22">
        <v>1</v>
      </c>
    </row>
    <row r="520" spans="1:24" ht="409.5" x14ac:dyDescent="0.25">
      <c r="A520" s="9"/>
      <c r="B520" s="17" t="s">
        <v>1646</v>
      </c>
      <c r="C520" s="17" t="str">
        <f t="shared" si="41"/>
        <v>EPU</v>
      </c>
      <c r="D520" s="18" t="s">
        <v>1879</v>
      </c>
      <c r="E520" s="18" t="str">
        <f t="shared" si="42"/>
        <v>Electronique et Energie</v>
      </c>
      <c r="F520" s="18">
        <v>0</v>
      </c>
      <c r="G520" s="22" t="s">
        <v>1996</v>
      </c>
      <c r="H520" s="19">
        <v>2</v>
      </c>
      <c r="I520" s="20" t="s">
        <v>1997</v>
      </c>
      <c r="J520" s="6" t="s">
        <v>174</v>
      </c>
      <c r="K520" s="20" t="s">
        <v>2481</v>
      </c>
      <c r="L520" s="20" t="s">
        <v>1998</v>
      </c>
      <c r="M520" s="20" t="s">
        <v>174</v>
      </c>
      <c r="N520" s="20"/>
      <c r="O520" s="19">
        <v>80</v>
      </c>
      <c r="P520" s="19">
        <v>20</v>
      </c>
      <c r="Q520" s="19">
        <v>60</v>
      </c>
      <c r="R520" s="19">
        <v>0</v>
      </c>
      <c r="S520" s="21" t="str">
        <f t="shared" si="44"/>
        <v>Guillaume.goubard@univ-tours.fr</v>
      </c>
      <c r="T520" s="21" t="s">
        <v>1999</v>
      </c>
      <c r="U520" s="17" t="s">
        <v>192</v>
      </c>
      <c r="V520" s="17" t="str">
        <f t="shared" si="43"/>
        <v>CC</v>
      </c>
      <c r="W520" s="22" t="s">
        <v>162</v>
      </c>
      <c r="X520" s="22">
        <v>1</v>
      </c>
    </row>
    <row r="521" spans="1:24" ht="52.5" x14ac:dyDescent="0.25">
      <c r="A521" s="9"/>
      <c r="B521" s="17" t="s">
        <v>1646</v>
      </c>
      <c r="C521" s="17" t="str">
        <f t="shared" si="41"/>
        <v>EPU</v>
      </c>
      <c r="D521" s="18" t="s">
        <v>1879</v>
      </c>
      <c r="E521" s="18" t="str">
        <f t="shared" si="42"/>
        <v>Electronique et Energie</v>
      </c>
      <c r="F521" s="18">
        <v>0</v>
      </c>
      <c r="G521" s="22" t="s">
        <v>2000</v>
      </c>
      <c r="H521" s="19">
        <v>2</v>
      </c>
      <c r="I521" s="20" t="s">
        <v>2001</v>
      </c>
      <c r="J521" s="6" t="s">
        <v>174</v>
      </c>
      <c r="K521" s="20" t="s">
        <v>2481</v>
      </c>
      <c r="L521" s="20" t="s">
        <v>173</v>
      </c>
      <c r="M521" s="20" t="s">
        <v>174</v>
      </c>
      <c r="N521" s="20"/>
      <c r="O521" s="19">
        <v>80</v>
      </c>
      <c r="P521" s="19">
        <v>20</v>
      </c>
      <c r="Q521" s="19">
        <v>60</v>
      </c>
      <c r="R521" s="19">
        <v>0</v>
      </c>
      <c r="S521" s="21" t="str">
        <f t="shared" si="44"/>
        <v>Nathalie.batut@univ-tours.fr</v>
      </c>
      <c r="T521" s="21" t="s">
        <v>2002</v>
      </c>
      <c r="U521" s="17" t="s">
        <v>192</v>
      </c>
      <c r="V521" s="17" t="str">
        <f t="shared" si="43"/>
        <v>CC</v>
      </c>
      <c r="W521" s="22" t="s">
        <v>162</v>
      </c>
      <c r="X521" s="22">
        <v>1</v>
      </c>
    </row>
    <row r="522" spans="1:24" ht="409.5" x14ac:dyDescent="0.25">
      <c r="A522" s="9"/>
      <c r="B522" s="17" t="s">
        <v>1646</v>
      </c>
      <c r="C522" s="17" t="str">
        <f t="shared" si="41"/>
        <v>EPU</v>
      </c>
      <c r="D522" s="18" t="s">
        <v>2003</v>
      </c>
      <c r="E522" s="18" t="str">
        <f t="shared" si="42"/>
        <v>Mécanique et Conception des Systèmes</v>
      </c>
      <c r="F522" s="18">
        <v>0</v>
      </c>
      <c r="G522" s="22" t="s">
        <v>2004</v>
      </c>
      <c r="H522" s="19">
        <v>2</v>
      </c>
      <c r="I522" s="20" t="s">
        <v>2005</v>
      </c>
      <c r="J522" s="6" t="s">
        <v>174</v>
      </c>
      <c r="K522" s="20" t="s">
        <v>2481</v>
      </c>
      <c r="L522" s="20" t="s">
        <v>2006</v>
      </c>
      <c r="M522" s="20" t="s">
        <v>174</v>
      </c>
      <c r="N522" s="20"/>
      <c r="O522" s="19">
        <v>30</v>
      </c>
      <c r="P522" s="19">
        <v>12</v>
      </c>
      <c r="Q522" s="19">
        <v>10</v>
      </c>
      <c r="R522" s="19">
        <v>8</v>
      </c>
      <c r="S522" s="21" t="str">
        <f t="shared" si="44"/>
        <v>abdelah.tougui@univ-tours.fr</v>
      </c>
      <c r="T522" s="21" t="s">
        <v>2007</v>
      </c>
      <c r="U522" s="17" t="s">
        <v>1580</v>
      </c>
      <c r="V522" s="17" t="str">
        <f t="shared" si="43"/>
        <v>CC+CT</v>
      </c>
      <c r="W522" s="22" t="s">
        <v>246</v>
      </c>
      <c r="X522" s="22">
        <v>1</v>
      </c>
    </row>
    <row r="523" spans="1:24" ht="409.5" x14ac:dyDescent="0.25">
      <c r="A523" s="9"/>
      <c r="B523" s="17" t="s">
        <v>1646</v>
      </c>
      <c r="C523" s="17" t="str">
        <f t="shared" si="41"/>
        <v>EPU</v>
      </c>
      <c r="D523" s="18" t="s">
        <v>2003</v>
      </c>
      <c r="E523" s="18" t="str">
        <f t="shared" si="42"/>
        <v>Mécanique et Conception des Systèmes</v>
      </c>
      <c r="F523" s="18">
        <v>0</v>
      </c>
      <c r="G523" s="22" t="s">
        <v>2008</v>
      </c>
      <c r="H523" s="19">
        <v>2</v>
      </c>
      <c r="I523" s="20" t="s">
        <v>2009</v>
      </c>
      <c r="J523" s="6" t="s">
        <v>174</v>
      </c>
      <c r="K523" s="20" t="s">
        <v>2481</v>
      </c>
      <c r="L523" s="20" t="s">
        <v>2010</v>
      </c>
      <c r="M523" s="20" t="s">
        <v>174</v>
      </c>
      <c r="N523" s="20"/>
      <c r="O523" s="19">
        <v>24</v>
      </c>
      <c r="P523" s="19">
        <v>12</v>
      </c>
      <c r="Q523" s="19">
        <v>12</v>
      </c>
      <c r="R523" s="19">
        <v>0</v>
      </c>
      <c r="S523" s="21" t="str">
        <f t="shared" si="44"/>
        <v>stephane.meo@univ-tours.fr</v>
      </c>
      <c r="T523" s="21" t="s">
        <v>2011</v>
      </c>
      <c r="U523" s="17" t="s">
        <v>1580</v>
      </c>
      <c r="V523" s="17" t="str">
        <f t="shared" si="43"/>
        <v>CC+CT</v>
      </c>
      <c r="W523" s="22" t="s">
        <v>246</v>
      </c>
      <c r="X523" s="22">
        <v>1</v>
      </c>
    </row>
    <row r="524" spans="1:24" ht="409.5" x14ac:dyDescent="0.25">
      <c r="A524" s="9"/>
      <c r="B524" s="17" t="s">
        <v>1646</v>
      </c>
      <c r="C524" s="17" t="str">
        <f t="shared" ref="C524:C587" si="45">B524</f>
        <v>EPU</v>
      </c>
      <c r="D524" s="18" t="s">
        <v>2003</v>
      </c>
      <c r="E524" s="18" t="str">
        <f t="shared" ref="E524:E587" si="46">D524</f>
        <v>Mécanique et Conception des Systèmes</v>
      </c>
      <c r="F524" s="18">
        <v>0</v>
      </c>
      <c r="G524" s="22" t="s">
        <v>2012</v>
      </c>
      <c r="H524" s="19">
        <v>1</v>
      </c>
      <c r="I524" s="20" t="s">
        <v>2013</v>
      </c>
      <c r="J524" s="6" t="s">
        <v>174</v>
      </c>
      <c r="K524" s="20" t="s">
        <v>2481</v>
      </c>
      <c r="L524" s="20" t="s">
        <v>2014</v>
      </c>
      <c r="M524" s="20" t="s">
        <v>174</v>
      </c>
      <c r="N524" s="20"/>
      <c r="O524" s="19">
        <v>9</v>
      </c>
      <c r="P524" s="19">
        <v>0</v>
      </c>
      <c r="Q524" s="19">
        <v>0</v>
      </c>
      <c r="R524" s="19">
        <v>9</v>
      </c>
      <c r="S524" s="21" t="str">
        <f t="shared" si="44"/>
        <v>florian.lacroix@univ-tours.fr</v>
      </c>
      <c r="T524" s="21" t="s">
        <v>2015</v>
      </c>
      <c r="U524" s="17" t="s">
        <v>192</v>
      </c>
      <c r="V524" s="17" t="str">
        <f t="shared" si="43"/>
        <v>CC</v>
      </c>
      <c r="W524" s="22" t="s">
        <v>246</v>
      </c>
      <c r="X524" s="22">
        <v>1</v>
      </c>
    </row>
    <row r="525" spans="1:24" ht="409.5" x14ac:dyDescent="0.25">
      <c r="A525" s="9"/>
      <c r="B525" s="17" t="s">
        <v>1646</v>
      </c>
      <c r="C525" s="17" t="str">
        <f t="shared" si="45"/>
        <v>EPU</v>
      </c>
      <c r="D525" s="18" t="s">
        <v>2003</v>
      </c>
      <c r="E525" s="18" t="str">
        <f t="shared" si="46"/>
        <v>Mécanique et Conception des Systèmes</v>
      </c>
      <c r="F525" s="18">
        <v>0</v>
      </c>
      <c r="G525" s="22" t="s">
        <v>2016</v>
      </c>
      <c r="H525" s="19">
        <v>1</v>
      </c>
      <c r="I525" s="20" t="s">
        <v>2017</v>
      </c>
      <c r="J525" s="6" t="s">
        <v>174</v>
      </c>
      <c r="K525" s="20" t="s">
        <v>2481</v>
      </c>
      <c r="L525" s="20" t="s">
        <v>2018</v>
      </c>
      <c r="M525" s="20" t="s">
        <v>174</v>
      </c>
      <c r="N525" s="20"/>
      <c r="O525" s="19">
        <v>18</v>
      </c>
      <c r="P525" s="19">
        <v>8</v>
      </c>
      <c r="Q525" s="19">
        <v>6</v>
      </c>
      <c r="R525" s="19">
        <v>4</v>
      </c>
      <c r="S525" s="21" t="str">
        <f t="shared" si="44"/>
        <v>jean-paul.chemla@univ-tours.fr</v>
      </c>
      <c r="T525" s="21" t="s">
        <v>2019</v>
      </c>
      <c r="U525" s="17" t="s">
        <v>192</v>
      </c>
      <c r="V525" s="17" t="str">
        <f t="shared" si="43"/>
        <v>CC</v>
      </c>
      <c r="W525" s="22" t="s">
        <v>246</v>
      </c>
      <c r="X525" s="22">
        <v>1</v>
      </c>
    </row>
    <row r="526" spans="1:24" ht="157.5" x14ac:dyDescent="0.25">
      <c r="A526" s="9"/>
      <c r="B526" s="17" t="s">
        <v>1646</v>
      </c>
      <c r="C526" s="17" t="str">
        <f t="shared" si="45"/>
        <v>EPU</v>
      </c>
      <c r="D526" s="18" t="s">
        <v>2003</v>
      </c>
      <c r="E526" s="18" t="str">
        <f t="shared" si="46"/>
        <v>Mécanique et Conception des Systèmes</v>
      </c>
      <c r="F526" s="18">
        <v>0</v>
      </c>
      <c r="G526" s="22" t="s">
        <v>2020</v>
      </c>
      <c r="H526" s="19">
        <v>2</v>
      </c>
      <c r="I526" s="20" t="s">
        <v>2021</v>
      </c>
      <c r="J526" s="6" t="s">
        <v>174</v>
      </c>
      <c r="K526" s="20" t="s">
        <v>2481</v>
      </c>
      <c r="L526" s="20" t="s">
        <v>2022</v>
      </c>
      <c r="M526" s="20" t="s">
        <v>174</v>
      </c>
      <c r="N526" s="20"/>
      <c r="O526" s="19">
        <v>24</v>
      </c>
      <c r="P526" s="19">
        <v>8</v>
      </c>
      <c r="Q526" s="19">
        <v>8</v>
      </c>
      <c r="R526" s="19">
        <v>8</v>
      </c>
      <c r="S526" s="21" t="str">
        <f t="shared" si="44"/>
        <v>matthieu.lescieux@univ-tours.fr</v>
      </c>
      <c r="T526" s="21" t="s">
        <v>1903</v>
      </c>
      <c r="U526" s="17" t="s">
        <v>1580</v>
      </c>
      <c r="V526" s="17" t="str">
        <f t="shared" si="43"/>
        <v>CC+CT</v>
      </c>
      <c r="W526" s="22" t="s">
        <v>246</v>
      </c>
      <c r="X526" s="22">
        <v>1</v>
      </c>
    </row>
    <row r="527" spans="1:24" ht="210" x14ac:dyDescent="0.25">
      <c r="A527" s="9"/>
      <c r="B527" s="17" t="s">
        <v>1646</v>
      </c>
      <c r="C527" s="17" t="str">
        <f t="shared" si="45"/>
        <v>EPU</v>
      </c>
      <c r="D527" s="18" t="s">
        <v>2003</v>
      </c>
      <c r="E527" s="18" t="str">
        <f t="shared" si="46"/>
        <v>Mécanique et Conception des Systèmes</v>
      </c>
      <c r="F527" s="18">
        <v>0</v>
      </c>
      <c r="G527" s="22" t="s">
        <v>2023</v>
      </c>
      <c r="H527" s="19">
        <v>2</v>
      </c>
      <c r="I527" s="20" t="s">
        <v>1905</v>
      </c>
      <c r="J527" s="6" t="s">
        <v>174</v>
      </c>
      <c r="K527" s="20" t="s">
        <v>2481</v>
      </c>
      <c r="L527" s="20" t="s">
        <v>2024</v>
      </c>
      <c r="M527" s="20" t="s">
        <v>174</v>
      </c>
      <c r="N527" s="20" t="s">
        <v>2025</v>
      </c>
      <c r="O527" s="22">
        <v>30</v>
      </c>
      <c r="P527" s="19">
        <v>20</v>
      </c>
      <c r="Q527" s="19">
        <v>8</v>
      </c>
      <c r="R527" s="19">
        <v>2</v>
      </c>
      <c r="S527" s="21" t="str">
        <f t="shared" si="44"/>
        <v>pierre.bardet@univ-tours.fr</v>
      </c>
      <c r="T527" s="21" t="s">
        <v>2026</v>
      </c>
      <c r="U527" s="17" t="s">
        <v>1580</v>
      </c>
      <c r="V527" s="17" t="str">
        <f t="shared" si="43"/>
        <v>CC+CT</v>
      </c>
      <c r="W527" s="22" t="s">
        <v>246</v>
      </c>
      <c r="X527" s="22">
        <v>1</v>
      </c>
    </row>
    <row r="528" spans="1:24" ht="409.5" x14ac:dyDescent="0.25">
      <c r="A528" s="9"/>
      <c r="B528" s="17" t="s">
        <v>1646</v>
      </c>
      <c r="C528" s="17" t="str">
        <f t="shared" si="45"/>
        <v>EPU</v>
      </c>
      <c r="D528" s="18" t="s">
        <v>2003</v>
      </c>
      <c r="E528" s="18" t="str">
        <f t="shared" si="46"/>
        <v>Mécanique et Conception des Systèmes</v>
      </c>
      <c r="F528" s="18">
        <v>0</v>
      </c>
      <c r="G528" s="22" t="s">
        <v>2027</v>
      </c>
      <c r="H528" s="19">
        <v>2</v>
      </c>
      <c r="I528" s="20" t="s">
        <v>2028</v>
      </c>
      <c r="J528" s="6" t="s">
        <v>174</v>
      </c>
      <c r="K528" s="20" t="s">
        <v>2481</v>
      </c>
      <c r="L528" s="20" t="s">
        <v>2029</v>
      </c>
      <c r="M528" s="20" t="s">
        <v>174</v>
      </c>
      <c r="N528" s="20" t="s">
        <v>2030</v>
      </c>
      <c r="O528" s="19">
        <v>26</v>
      </c>
      <c r="P528" s="19">
        <v>10</v>
      </c>
      <c r="Q528" s="19">
        <v>8</v>
      </c>
      <c r="R528" s="19">
        <v>8</v>
      </c>
      <c r="S528" s="21" t="s">
        <v>2031</v>
      </c>
      <c r="T528" s="21" t="s">
        <v>2032</v>
      </c>
      <c r="U528" s="17" t="s">
        <v>192</v>
      </c>
      <c r="V528" s="17" t="str">
        <f t="shared" si="43"/>
        <v>CC</v>
      </c>
      <c r="W528" s="22" t="s">
        <v>246</v>
      </c>
      <c r="X528" s="22">
        <v>1</v>
      </c>
    </row>
    <row r="529" spans="1:24" ht="409.5" x14ac:dyDescent="0.25">
      <c r="A529" s="9"/>
      <c r="B529" s="17" t="s">
        <v>1646</v>
      </c>
      <c r="C529" s="17" t="str">
        <f t="shared" si="45"/>
        <v>EPU</v>
      </c>
      <c r="D529" s="18" t="s">
        <v>2003</v>
      </c>
      <c r="E529" s="18" t="str">
        <f t="shared" si="46"/>
        <v>Mécanique et Conception des Systèmes</v>
      </c>
      <c r="F529" s="18">
        <v>0</v>
      </c>
      <c r="G529" s="22" t="s">
        <v>2033</v>
      </c>
      <c r="H529" s="19">
        <v>4</v>
      </c>
      <c r="I529" s="20" t="s">
        <v>1901</v>
      </c>
      <c r="J529" s="6" t="s">
        <v>174</v>
      </c>
      <c r="K529" s="20" t="s">
        <v>2481</v>
      </c>
      <c r="L529" s="20" t="s">
        <v>2034</v>
      </c>
      <c r="M529" s="20" t="s">
        <v>174</v>
      </c>
      <c r="N529" s="20"/>
      <c r="O529" s="19">
        <v>44</v>
      </c>
      <c r="P529" s="19">
        <v>12</v>
      </c>
      <c r="Q529" s="19">
        <v>16</v>
      </c>
      <c r="R529" s="19">
        <v>16</v>
      </c>
      <c r="S529" s="21" t="str">
        <f>T529</f>
        <v>matthieu.lescieux@univ-tours.fr</v>
      </c>
      <c r="T529" s="21" t="s">
        <v>1903</v>
      </c>
      <c r="U529" s="17" t="s">
        <v>1580</v>
      </c>
      <c r="V529" s="17" t="str">
        <f t="shared" si="43"/>
        <v>CC+CT</v>
      </c>
      <c r="W529" s="22" t="s">
        <v>246</v>
      </c>
      <c r="X529" s="22">
        <v>1</v>
      </c>
    </row>
    <row r="530" spans="1:24" ht="288.75" x14ac:dyDescent="0.25">
      <c r="A530" s="9"/>
      <c r="B530" s="17" t="s">
        <v>1646</v>
      </c>
      <c r="C530" s="17" t="str">
        <f t="shared" si="45"/>
        <v>EPU</v>
      </c>
      <c r="D530" s="18" t="s">
        <v>2003</v>
      </c>
      <c r="E530" s="18" t="str">
        <f t="shared" si="46"/>
        <v>Mécanique et Conception des Systèmes</v>
      </c>
      <c r="F530" s="18">
        <v>0</v>
      </c>
      <c r="G530" s="22" t="s">
        <v>2035</v>
      </c>
      <c r="H530" s="19">
        <v>1</v>
      </c>
      <c r="I530" s="20" t="s">
        <v>2036</v>
      </c>
      <c r="J530" s="6" t="s">
        <v>174</v>
      </c>
      <c r="K530" s="20" t="s">
        <v>2481</v>
      </c>
      <c r="L530" s="20" t="s">
        <v>2037</v>
      </c>
      <c r="M530" s="20" t="s">
        <v>174</v>
      </c>
      <c r="N530" s="20"/>
      <c r="O530" s="19">
        <v>29</v>
      </c>
      <c r="P530" s="19">
        <v>10</v>
      </c>
      <c r="Q530" s="19">
        <v>10</v>
      </c>
      <c r="R530" s="19">
        <v>9</v>
      </c>
      <c r="S530" s="21" t="str">
        <f t="shared" ref="S530:S546" si="47">T530</f>
        <v>abdel.tougui@univ-tours.fr</v>
      </c>
      <c r="T530" s="21" t="s">
        <v>2038</v>
      </c>
      <c r="U530" s="17" t="s">
        <v>1580</v>
      </c>
      <c r="V530" s="17" t="str">
        <f t="shared" si="43"/>
        <v>CC+CT</v>
      </c>
      <c r="W530" s="22" t="s">
        <v>459</v>
      </c>
      <c r="X530" s="22">
        <v>2</v>
      </c>
    </row>
    <row r="531" spans="1:24" ht="341.25" x14ac:dyDescent="0.25">
      <c r="A531" s="9"/>
      <c r="B531" s="17" t="s">
        <v>1646</v>
      </c>
      <c r="C531" s="17" t="str">
        <f t="shared" si="45"/>
        <v>EPU</v>
      </c>
      <c r="D531" s="18" t="s">
        <v>2003</v>
      </c>
      <c r="E531" s="18" t="str">
        <f t="shared" si="46"/>
        <v>Mécanique et Conception des Systèmes</v>
      </c>
      <c r="F531" s="18">
        <v>0</v>
      </c>
      <c r="G531" s="22" t="s">
        <v>2039</v>
      </c>
      <c r="H531" s="19">
        <v>1</v>
      </c>
      <c r="I531" s="20" t="s">
        <v>2040</v>
      </c>
      <c r="J531" s="6" t="s">
        <v>174</v>
      </c>
      <c r="K531" s="20" t="s">
        <v>2481</v>
      </c>
      <c r="L531" s="20" t="s">
        <v>2041</v>
      </c>
      <c r="M531" s="20" t="s">
        <v>174</v>
      </c>
      <c r="N531" s="20"/>
      <c r="O531" s="19">
        <v>12</v>
      </c>
      <c r="P531" s="19">
        <v>4</v>
      </c>
      <c r="Q531" s="19">
        <v>8</v>
      </c>
      <c r="R531" s="19">
        <v>0</v>
      </c>
      <c r="S531" s="21" t="str">
        <f t="shared" si="47"/>
        <v>arnaud.duchosal@univ-tours.fr</v>
      </c>
      <c r="T531" s="21" t="s">
        <v>2042</v>
      </c>
      <c r="U531" s="17" t="s">
        <v>1580</v>
      </c>
      <c r="V531" s="17" t="str">
        <f t="shared" si="43"/>
        <v>CC+CT</v>
      </c>
      <c r="W531" s="22" t="s">
        <v>459</v>
      </c>
      <c r="X531" s="22">
        <v>2</v>
      </c>
    </row>
    <row r="532" spans="1:24" ht="183.75" x14ac:dyDescent="0.25">
      <c r="A532" s="9"/>
      <c r="B532" s="17" t="s">
        <v>1646</v>
      </c>
      <c r="C532" s="17" t="str">
        <f t="shared" si="45"/>
        <v>EPU</v>
      </c>
      <c r="D532" s="18" t="s">
        <v>2003</v>
      </c>
      <c r="E532" s="18" t="str">
        <f t="shared" si="46"/>
        <v>Mécanique et Conception des Systèmes</v>
      </c>
      <c r="F532" s="18">
        <v>0</v>
      </c>
      <c r="G532" s="22" t="s">
        <v>2043</v>
      </c>
      <c r="H532" s="19">
        <v>1</v>
      </c>
      <c r="I532" s="20" t="s">
        <v>2044</v>
      </c>
      <c r="J532" s="6" t="s">
        <v>174</v>
      </c>
      <c r="K532" s="20" t="s">
        <v>2481</v>
      </c>
      <c r="L532" s="20" t="s">
        <v>2045</v>
      </c>
      <c r="M532" s="20" t="s">
        <v>174</v>
      </c>
      <c r="N532" s="20"/>
      <c r="O532" s="19">
        <v>12</v>
      </c>
      <c r="P532" s="19">
        <v>6</v>
      </c>
      <c r="Q532" s="19">
        <v>6</v>
      </c>
      <c r="R532" s="19">
        <v>0</v>
      </c>
      <c r="S532" s="21" t="str">
        <f t="shared" si="47"/>
        <v>florent.chalon@univ-tours.fr</v>
      </c>
      <c r="T532" s="21" t="s">
        <v>2046</v>
      </c>
      <c r="U532" s="17" t="s">
        <v>1580</v>
      </c>
      <c r="V532" s="17" t="str">
        <f t="shared" si="43"/>
        <v>CC+CT</v>
      </c>
      <c r="W532" s="22" t="s">
        <v>459</v>
      </c>
      <c r="X532" s="22">
        <v>2</v>
      </c>
    </row>
    <row r="533" spans="1:24" ht="409.5" x14ac:dyDescent="0.25">
      <c r="A533" s="9"/>
      <c r="B533" s="17" t="s">
        <v>1646</v>
      </c>
      <c r="C533" s="17" t="str">
        <f t="shared" si="45"/>
        <v>EPU</v>
      </c>
      <c r="D533" s="18" t="s">
        <v>2003</v>
      </c>
      <c r="E533" s="18" t="str">
        <f t="shared" si="46"/>
        <v>Mécanique et Conception des Systèmes</v>
      </c>
      <c r="F533" s="18">
        <v>0</v>
      </c>
      <c r="G533" s="22" t="s">
        <v>2047</v>
      </c>
      <c r="H533" s="19">
        <v>2</v>
      </c>
      <c r="I533" s="20" t="s">
        <v>2048</v>
      </c>
      <c r="J533" s="6" t="s">
        <v>174</v>
      </c>
      <c r="K533" s="20" t="s">
        <v>2481</v>
      </c>
      <c r="L533" s="20" t="s">
        <v>2049</v>
      </c>
      <c r="M533" s="20" t="s">
        <v>174</v>
      </c>
      <c r="N533" s="20" t="s">
        <v>2050</v>
      </c>
      <c r="O533" s="19">
        <v>32</v>
      </c>
      <c r="P533" s="19">
        <v>14</v>
      </c>
      <c r="Q533" s="19">
        <v>12</v>
      </c>
      <c r="R533" s="19">
        <v>6</v>
      </c>
      <c r="S533" s="21" t="str">
        <f t="shared" si="47"/>
        <v>pierre.bardet@univ-tours.fr</v>
      </c>
      <c r="T533" s="21" t="s">
        <v>2026</v>
      </c>
      <c r="U533" s="17" t="s">
        <v>1580</v>
      </c>
      <c r="V533" s="17" t="str">
        <f t="shared" si="43"/>
        <v>CC+CT</v>
      </c>
      <c r="W533" s="22" t="s">
        <v>459</v>
      </c>
      <c r="X533" s="22">
        <v>2</v>
      </c>
    </row>
    <row r="534" spans="1:24" ht="236.25" x14ac:dyDescent="0.25">
      <c r="A534" s="9"/>
      <c r="B534" s="17" t="s">
        <v>1646</v>
      </c>
      <c r="C534" s="17" t="str">
        <f t="shared" si="45"/>
        <v>EPU</v>
      </c>
      <c r="D534" s="18" t="s">
        <v>2003</v>
      </c>
      <c r="E534" s="18" t="str">
        <f t="shared" si="46"/>
        <v>Mécanique et Conception des Systèmes</v>
      </c>
      <c r="F534" s="18">
        <v>0</v>
      </c>
      <c r="G534" s="22" t="s">
        <v>2051</v>
      </c>
      <c r="H534" s="19">
        <v>1</v>
      </c>
      <c r="I534" s="20" t="s">
        <v>2052</v>
      </c>
      <c r="J534" s="6" t="s">
        <v>174</v>
      </c>
      <c r="K534" s="20" t="s">
        <v>2481</v>
      </c>
      <c r="L534" s="20" t="s">
        <v>2053</v>
      </c>
      <c r="M534" s="20" t="s">
        <v>174</v>
      </c>
      <c r="N534" s="20" t="s">
        <v>2054</v>
      </c>
      <c r="O534" s="19">
        <v>28</v>
      </c>
      <c r="P534" s="19">
        <v>14</v>
      </c>
      <c r="Q534" s="19">
        <v>8</v>
      </c>
      <c r="R534" s="19">
        <v>6</v>
      </c>
      <c r="S534" s="21" t="str">
        <f t="shared" si="47"/>
        <v>pierre.bardet@univ-tours.fr</v>
      </c>
      <c r="T534" s="21" t="s">
        <v>2026</v>
      </c>
      <c r="U534" s="17" t="s">
        <v>1580</v>
      </c>
      <c r="V534" s="17" t="str">
        <f t="shared" si="43"/>
        <v>CC+CT</v>
      </c>
      <c r="W534" s="22" t="s">
        <v>459</v>
      </c>
      <c r="X534" s="22">
        <v>2</v>
      </c>
    </row>
    <row r="535" spans="1:24" ht="409.5" x14ac:dyDescent="0.25">
      <c r="A535" s="9"/>
      <c r="B535" s="17" t="s">
        <v>1646</v>
      </c>
      <c r="C535" s="17" t="str">
        <f t="shared" si="45"/>
        <v>EPU</v>
      </c>
      <c r="D535" s="18" t="s">
        <v>2003</v>
      </c>
      <c r="E535" s="18" t="str">
        <f t="shared" si="46"/>
        <v>Mécanique et Conception des Systèmes</v>
      </c>
      <c r="F535" s="18">
        <v>0</v>
      </c>
      <c r="G535" s="22" t="s">
        <v>2055</v>
      </c>
      <c r="H535" s="19">
        <v>2</v>
      </c>
      <c r="I535" s="20" t="s">
        <v>2056</v>
      </c>
      <c r="J535" s="6" t="s">
        <v>174</v>
      </c>
      <c r="K535" s="20" t="s">
        <v>2481</v>
      </c>
      <c r="L535" s="20" t="s">
        <v>2057</v>
      </c>
      <c r="M535" s="20" t="s">
        <v>174</v>
      </c>
      <c r="N535" s="20" t="s">
        <v>2058</v>
      </c>
      <c r="O535" s="19">
        <v>28</v>
      </c>
      <c r="P535" s="19">
        <v>10</v>
      </c>
      <c r="Q535" s="19">
        <v>10</v>
      </c>
      <c r="R535" s="19">
        <v>8</v>
      </c>
      <c r="S535" s="21" t="str">
        <f t="shared" si="47"/>
        <v>matthieu.lescieux@univ-tour.fr</v>
      </c>
      <c r="T535" s="21" t="s">
        <v>2059</v>
      </c>
      <c r="U535" s="17" t="s">
        <v>1580</v>
      </c>
      <c r="V535" s="17" t="str">
        <f t="shared" si="43"/>
        <v>CC+CT</v>
      </c>
      <c r="W535" s="22" t="s">
        <v>459</v>
      </c>
      <c r="X535" s="22">
        <v>2</v>
      </c>
    </row>
    <row r="536" spans="1:24" ht="210" x14ac:dyDescent="0.25">
      <c r="A536" s="9"/>
      <c r="B536" s="17" t="s">
        <v>1646</v>
      </c>
      <c r="C536" s="17" t="str">
        <f t="shared" si="45"/>
        <v>EPU</v>
      </c>
      <c r="D536" s="18" t="s">
        <v>2003</v>
      </c>
      <c r="E536" s="18" t="str">
        <f t="shared" si="46"/>
        <v>Mécanique et Conception des Systèmes</v>
      </c>
      <c r="F536" s="18">
        <v>0</v>
      </c>
      <c r="G536" s="22" t="s">
        <v>2060</v>
      </c>
      <c r="H536" s="19">
        <v>1</v>
      </c>
      <c r="I536" s="20" t="s">
        <v>2061</v>
      </c>
      <c r="J536" s="6" t="s">
        <v>174</v>
      </c>
      <c r="K536" s="20" t="s">
        <v>2481</v>
      </c>
      <c r="L536" s="20" t="s">
        <v>2062</v>
      </c>
      <c r="M536" s="20" t="s">
        <v>174</v>
      </c>
      <c r="N536" s="20"/>
      <c r="O536" s="19">
        <v>30</v>
      </c>
      <c r="P536" s="19">
        <v>8</v>
      </c>
      <c r="Q536" s="19">
        <v>14</v>
      </c>
      <c r="R536" s="19">
        <v>8</v>
      </c>
      <c r="S536" s="21" t="str">
        <f t="shared" si="47"/>
        <v>benedicte.gasnier@univ-tours.fr</v>
      </c>
      <c r="T536" s="21" t="s">
        <v>2063</v>
      </c>
      <c r="U536" s="17" t="s">
        <v>1580</v>
      </c>
      <c r="V536" s="17" t="str">
        <f t="shared" si="43"/>
        <v>CC+CT</v>
      </c>
      <c r="W536" s="22" t="s">
        <v>459</v>
      </c>
      <c r="X536" s="22">
        <v>2</v>
      </c>
    </row>
    <row r="537" spans="1:24" ht="409.5" x14ac:dyDescent="0.25">
      <c r="A537" s="9"/>
      <c r="B537" s="17" t="s">
        <v>1646</v>
      </c>
      <c r="C537" s="17" t="str">
        <f t="shared" si="45"/>
        <v>EPU</v>
      </c>
      <c r="D537" s="18" t="s">
        <v>2003</v>
      </c>
      <c r="E537" s="18" t="str">
        <f t="shared" si="46"/>
        <v>Mécanique et Conception des Systèmes</v>
      </c>
      <c r="F537" s="18">
        <v>0</v>
      </c>
      <c r="G537" s="22" t="s">
        <v>2064</v>
      </c>
      <c r="H537" s="19">
        <v>1</v>
      </c>
      <c r="I537" s="20" t="s">
        <v>2065</v>
      </c>
      <c r="J537" s="6" t="s">
        <v>174</v>
      </c>
      <c r="K537" s="20" t="s">
        <v>2481</v>
      </c>
      <c r="L537" s="20" t="s">
        <v>2066</v>
      </c>
      <c r="M537" s="20" t="s">
        <v>174</v>
      </c>
      <c r="N537" s="20" t="s">
        <v>2067</v>
      </c>
      <c r="O537" s="19">
        <v>14</v>
      </c>
      <c r="P537" s="19">
        <v>6</v>
      </c>
      <c r="Q537" s="19">
        <v>0</v>
      </c>
      <c r="R537" s="19">
        <v>8</v>
      </c>
      <c r="S537" s="21" t="str">
        <f t="shared" si="47"/>
        <v>arnaud.duchosal@univ-tours.fr</v>
      </c>
      <c r="T537" s="21" t="s">
        <v>2042</v>
      </c>
      <c r="U537" s="17" t="s">
        <v>192</v>
      </c>
      <c r="V537" s="17" t="str">
        <f t="shared" si="43"/>
        <v>CC</v>
      </c>
      <c r="W537" s="22" t="s">
        <v>162</v>
      </c>
      <c r="X537" s="22">
        <v>1</v>
      </c>
    </row>
    <row r="538" spans="1:24" ht="409.5" x14ac:dyDescent="0.25">
      <c r="A538" s="9"/>
      <c r="B538" s="17" t="s">
        <v>1646</v>
      </c>
      <c r="C538" s="17" t="str">
        <f t="shared" si="45"/>
        <v>EPU</v>
      </c>
      <c r="D538" s="18" t="s">
        <v>2003</v>
      </c>
      <c r="E538" s="18" t="str">
        <f t="shared" si="46"/>
        <v>Mécanique et Conception des Systèmes</v>
      </c>
      <c r="F538" s="18">
        <v>0</v>
      </c>
      <c r="G538" s="22" t="s">
        <v>2064</v>
      </c>
      <c r="H538" s="19">
        <v>1</v>
      </c>
      <c r="I538" s="20" t="s">
        <v>2065</v>
      </c>
      <c r="J538" s="6" t="s">
        <v>174</v>
      </c>
      <c r="K538" s="20" t="s">
        <v>2481</v>
      </c>
      <c r="L538" s="20" t="s">
        <v>2066</v>
      </c>
      <c r="M538" s="20" t="s">
        <v>174</v>
      </c>
      <c r="N538" s="20" t="s">
        <v>2067</v>
      </c>
      <c r="O538" s="19">
        <v>14</v>
      </c>
      <c r="P538" s="19">
        <v>6</v>
      </c>
      <c r="Q538" s="19">
        <v>0</v>
      </c>
      <c r="R538" s="19">
        <v>8</v>
      </c>
      <c r="S538" s="21" t="str">
        <f t="shared" si="47"/>
        <v>arnaud.duchosal@univ-tours.fr</v>
      </c>
      <c r="T538" s="21" t="s">
        <v>2042</v>
      </c>
      <c r="U538" s="17" t="s">
        <v>192</v>
      </c>
      <c r="V538" s="17" t="str">
        <f t="shared" si="43"/>
        <v>CC</v>
      </c>
      <c r="W538" s="22" t="s">
        <v>162</v>
      </c>
      <c r="X538" s="22">
        <v>1</v>
      </c>
    </row>
    <row r="539" spans="1:24" ht="409.5" x14ac:dyDescent="0.25">
      <c r="A539" s="9"/>
      <c r="B539" s="17" t="s">
        <v>1646</v>
      </c>
      <c r="C539" s="17" t="str">
        <f t="shared" si="45"/>
        <v>EPU</v>
      </c>
      <c r="D539" s="18" t="s">
        <v>2003</v>
      </c>
      <c r="E539" s="18" t="str">
        <f t="shared" si="46"/>
        <v>Mécanique et Conception des Systèmes</v>
      </c>
      <c r="F539" s="18">
        <v>0</v>
      </c>
      <c r="G539" s="22" t="s">
        <v>2068</v>
      </c>
      <c r="H539" s="19">
        <v>2</v>
      </c>
      <c r="I539" s="20" t="s">
        <v>2069</v>
      </c>
      <c r="J539" s="6" t="s">
        <v>174</v>
      </c>
      <c r="K539" s="20" t="s">
        <v>2481</v>
      </c>
      <c r="L539" s="20" t="s">
        <v>173</v>
      </c>
      <c r="M539" s="20" t="s">
        <v>174</v>
      </c>
      <c r="N539" s="20" t="s">
        <v>2070</v>
      </c>
      <c r="O539" s="19">
        <v>32</v>
      </c>
      <c r="P539" s="19">
        <v>14</v>
      </c>
      <c r="Q539" s="19">
        <v>12</v>
      </c>
      <c r="R539" s="19">
        <v>6</v>
      </c>
      <c r="S539" s="21" t="str">
        <f t="shared" si="47"/>
        <v>florent.chalon@univ-tours.fr</v>
      </c>
      <c r="T539" s="21" t="s">
        <v>2046</v>
      </c>
      <c r="U539" s="17" t="s">
        <v>1580</v>
      </c>
      <c r="V539" s="17" t="str">
        <f t="shared" si="43"/>
        <v>CC+CT</v>
      </c>
      <c r="W539" s="22" t="s">
        <v>162</v>
      </c>
      <c r="X539" s="22">
        <v>1</v>
      </c>
    </row>
    <row r="540" spans="1:24" ht="409.5" x14ac:dyDescent="0.25">
      <c r="A540" s="9"/>
      <c r="B540" s="17" t="s">
        <v>1646</v>
      </c>
      <c r="C540" s="17" t="str">
        <f t="shared" si="45"/>
        <v>EPU</v>
      </c>
      <c r="D540" s="18" t="s">
        <v>2003</v>
      </c>
      <c r="E540" s="18" t="str">
        <f t="shared" si="46"/>
        <v>Mécanique et Conception des Systèmes</v>
      </c>
      <c r="F540" s="18">
        <v>0</v>
      </c>
      <c r="G540" s="22" t="s">
        <v>2071</v>
      </c>
      <c r="H540" s="19">
        <v>2</v>
      </c>
      <c r="I540" s="20" t="s">
        <v>2072</v>
      </c>
      <c r="J540" s="6" t="s">
        <v>174</v>
      </c>
      <c r="K540" s="20" t="s">
        <v>2481</v>
      </c>
      <c r="L540" s="20" t="s">
        <v>2073</v>
      </c>
      <c r="M540" s="20" t="s">
        <v>174</v>
      </c>
      <c r="N540" s="20"/>
      <c r="O540" s="19">
        <v>28</v>
      </c>
      <c r="P540" s="19">
        <v>8</v>
      </c>
      <c r="Q540" s="19">
        <v>0</v>
      </c>
      <c r="R540" s="19">
        <v>20</v>
      </c>
      <c r="S540" s="21" t="str">
        <f t="shared" si="47"/>
        <v>arnaud.duchosal@univ-tours.fr</v>
      </c>
      <c r="T540" s="21" t="s">
        <v>2042</v>
      </c>
      <c r="U540" s="17" t="s">
        <v>192</v>
      </c>
      <c r="V540" s="17" t="str">
        <f t="shared" si="43"/>
        <v>CC</v>
      </c>
      <c r="W540" s="22" t="s">
        <v>162</v>
      </c>
      <c r="X540" s="22">
        <v>1</v>
      </c>
    </row>
    <row r="541" spans="1:24" ht="409.5" x14ac:dyDescent="0.25">
      <c r="A541" s="9"/>
      <c r="B541" s="17" t="s">
        <v>1646</v>
      </c>
      <c r="C541" s="17" t="str">
        <f t="shared" si="45"/>
        <v>EPU</v>
      </c>
      <c r="D541" s="18" t="s">
        <v>2003</v>
      </c>
      <c r="E541" s="18" t="str">
        <f t="shared" si="46"/>
        <v>Mécanique et Conception des Systèmes</v>
      </c>
      <c r="F541" s="18">
        <v>0</v>
      </c>
      <c r="G541" s="22" t="s">
        <v>2074</v>
      </c>
      <c r="H541" s="19">
        <v>1</v>
      </c>
      <c r="I541" s="20" t="s">
        <v>2075</v>
      </c>
      <c r="J541" s="6" t="s">
        <v>174</v>
      </c>
      <c r="K541" s="20" t="s">
        <v>2481</v>
      </c>
      <c r="L541" s="20" t="s">
        <v>2076</v>
      </c>
      <c r="M541" s="20" t="s">
        <v>174</v>
      </c>
      <c r="N541" s="20"/>
      <c r="O541" s="19">
        <v>25</v>
      </c>
      <c r="P541" s="19">
        <v>4</v>
      </c>
      <c r="Q541" s="19">
        <v>18</v>
      </c>
      <c r="R541" s="19">
        <v>3</v>
      </c>
      <c r="S541" s="21" t="str">
        <f t="shared" si="47"/>
        <v>jean-paul.chemla@univ-tours.fr</v>
      </c>
      <c r="T541" s="21" t="s">
        <v>2019</v>
      </c>
      <c r="U541" s="17" t="s">
        <v>1584</v>
      </c>
      <c r="V541" s="17" t="str">
        <f t="shared" si="43"/>
        <v>CT</v>
      </c>
      <c r="W541" s="22" t="s">
        <v>162</v>
      </c>
      <c r="X541" s="22">
        <v>1</v>
      </c>
    </row>
    <row r="542" spans="1:24" ht="409.5" x14ac:dyDescent="0.25">
      <c r="A542" s="9"/>
      <c r="B542" s="17" t="s">
        <v>1646</v>
      </c>
      <c r="C542" s="17" t="str">
        <f t="shared" si="45"/>
        <v>EPU</v>
      </c>
      <c r="D542" s="18" t="s">
        <v>2003</v>
      </c>
      <c r="E542" s="18" t="str">
        <f t="shared" si="46"/>
        <v>Mécanique et Conception des Systèmes</v>
      </c>
      <c r="F542" s="18">
        <v>0</v>
      </c>
      <c r="G542" s="22" t="s">
        <v>2077</v>
      </c>
      <c r="H542" s="19">
        <v>1</v>
      </c>
      <c r="I542" s="20" t="s">
        <v>1988</v>
      </c>
      <c r="J542" s="6" t="s">
        <v>174</v>
      </c>
      <c r="K542" s="20" t="s">
        <v>2481</v>
      </c>
      <c r="L542" s="20" t="s">
        <v>2078</v>
      </c>
      <c r="M542" s="20" t="s">
        <v>174</v>
      </c>
      <c r="N542" s="20" t="s">
        <v>2079</v>
      </c>
      <c r="O542" s="19">
        <v>8</v>
      </c>
      <c r="P542" s="19">
        <v>6</v>
      </c>
      <c r="Q542" s="19">
        <v>2</v>
      </c>
      <c r="R542" s="19">
        <v>0</v>
      </c>
      <c r="S542" s="21" t="str">
        <f t="shared" si="47"/>
        <v>sebastien.jacques@univ-tours.fr</v>
      </c>
      <c r="T542" s="21" t="s">
        <v>1907</v>
      </c>
      <c r="U542" s="17" t="s">
        <v>192</v>
      </c>
      <c r="V542" s="17" t="str">
        <f t="shared" si="43"/>
        <v>CC</v>
      </c>
      <c r="W542" s="22" t="s">
        <v>162</v>
      </c>
      <c r="X542" s="22">
        <v>1</v>
      </c>
    </row>
    <row r="543" spans="1:24" ht="409.5" x14ac:dyDescent="0.25">
      <c r="A543" s="9"/>
      <c r="B543" s="17" t="s">
        <v>1646</v>
      </c>
      <c r="C543" s="17" t="str">
        <f t="shared" si="45"/>
        <v>EPU</v>
      </c>
      <c r="D543" s="18" t="s">
        <v>2003</v>
      </c>
      <c r="E543" s="18" t="str">
        <f t="shared" si="46"/>
        <v>Mécanique et Conception des Systèmes</v>
      </c>
      <c r="F543" s="18">
        <v>0</v>
      </c>
      <c r="G543" s="22" t="s">
        <v>2080</v>
      </c>
      <c r="H543" s="19">
        <v>6</v>
      </c>
      <c r="I543" s="20" t="s">
        <v>2081</v>
      </c>
      <c r="J543" s="6" t="s">
        <v>174</v>
      </c>
      <c r="K543" s="20" t="s">
        <v>2481</v>
      </c>
      <c r="L543" s="20" t="s">
        <v>2082</v>
      </c>
      <c r="M543" s="20" t="s">
        <v>174</v>
      </c>
      <c r="N543" s="20" t="s">
        <v>2083</v>
      </c>
      <c r="O543" s="19">
        <v>80</v>
      </c>
      <c r="P543" s="19">
        <v>16</v>
      </c>
      <c r="Q543" s="19">
        <v>30</v>
      </c>
      <c r="R543" s="19">
        <v>34</v>
      </c>
      <c r="S543" s="21" t="str">
        <f t="shared" si="47"/>
        <v>florent.chalon@univ-tours.fr</v>
      </c>
      <c r="T543" s="21" t="s">
        <v>2046</v>
      </c>
      <c r="U543" s="17" t="s">
        <v>192</v>
      </c>
      <c r="V543" s="17" t="str">
        <f t="shared" si="43"/>
        <v>CC</v>
      </c>
      <c r="W543" s="22" t="s">
        <v>162</v>
      </c>
      <c r="X543" s="22">
        <v>1</v>
      </c>
    </row>
    <row r="544" spans="1:24" ht="409.5" x14ac:dyDescent="0.25">
      <c r="A544" s="9"/>
      <c r="B544" s="17" t="s">
        <v>1646</v>
      </c>
      <c r="C544" s="17" t="str">
        <f t="shared" si="45"/>
        <v>EPU</v>
      </c>
      <c r="D544" s="18" t="s">
        <v>2003</v>
      </c>
      <c r="E544" s="18" t="str">
        <f t="shared" si="46"/>
        <v>Mécanique et Conception des Systèmes</v>
      </c>
      <c r="F544" s="18">
        <v>0</v>
      </c>
      <c r="G544" s="22" t="s">
        <v>2084</v>
      </c>
      <c r="H544" s="19">
        <v>6</v>
      </c>
      <c r="I544" s="20" t="s">
        <v>2085</v>
      </c>
      <c r="J544" s="6" t="s">
        <v>174</v>
      </c>
      <c r="K544" s="20" t="s">
        <v>2481</v>
      </c>
      <c r="L544" s="20" t="s">
        <v>2086</v>
      </c>
      <c r="M544" s="20" t="s">
        <v>174</v>
      </c>
      <c r="N544" s="20"/>
      <c r="O544" s="19">
        <v>80</v>
      </c>
      <c r="P544" s="19">
        <v>30</v>
      </c>
      <c r="Q544" s="19">
        <v>30</v>
      </c>
      <c r="R544" s="19">
        <v>20</v>
      </c>
      <c r="S544" s="21" t="str">
        <f t="shared" si="47"/>
        <v>caroline.richard@univ-tours.fr</v>
      </c>
      <c r="T544" s="21" t="s">
        <v>2087</v>
      </c>
      <c r="U544" s="17" t="s">
        <v>192</v>
      </c>
      <c r="V544" s="17" t="str">
        <f t="shared" si="43"/>
        <v>CC</v>
      </c>
      <c r="W544" s="22" t="s">
        <v>162</v>
      </c>
      <c r="X544" s="22">
        <v>1</v>
      </c>
    </row>
    <row r="545" spans="1:24" ht="409.5" x14ac:dyDescent="0.25">
      <c r="A545" s="9"/>
      <c r="B545" s="17" t="s">
        <v>1646</v>
      </c>
      <c r="C545" s="17" t="str">
        <f t="shared" si="45"/>
        <v>EPU</v>
      </c>
      <c r="D545" s="18" t="s">
        <v>2088</v>
      </c>
      <c r="E545" s="18" t="str">
        <f t="shared" si="46"/>
        <v>DMS</v>
      </c>
      <c r="F545" s="18">
        <v>0</v>
      </c>
      <c r="G545" s="22" t="s">
        <v>2089</v>
      </c>
      <c r="H545" s="19">
        <v>2</v>
      </c>
      <c r="I545" s="6" t="s">
        <v>173</v>
      </c>
      <c r="J545" s="20" t="s">
        <v>2090</v>
      </c>
      <c r="K545" s="20" t="s">
        <v>2566</v>
      </c>
      <c r="L545" s="20" t="s">
        <v>173</v>
      </c>
      <c r="M545" s="20" t="s">
        <v>2091</v>
      </c>
      <c r="N545" s="20"/>
      <c r="O545" s="19">
        <v>22</v>
      </c>
      <c r="P545" s="19">
        <v>6</v>
      </c>
      <c r="Q545" s="19">
        <v>4</v>
      </c>
      <c r="R545" s="19">
        <v>12</v>
      </c>
      <c r="S545" s="21" t="str">
        <f t="shared" si="47"/>
        <v>damien.gobin@univ-tours.fr</v>
      </c>
      <c r="T545" s="30" t="s">
        <v>2093</v>
      </c>
      <c r="U545" s="18" t="s">
        <v>2094</v>
      </c>
      <c r="V545" s="17" t="str">
        <f t="shared" si="43"/>
        <v>lab activities and final exam.</v>
      </c>
      <c r="W545" s="22" t="s">
        <v>459</v>
      </c>
      <c r="X545" s="22">
        <v>1</v>
      </c>
    </row>
    <row r="546" spans="1:24" ht="409.5" x14ac:dyDescent="0.25">
      <c r="A546" s="9"/>
      <c r="B546" s="17" t="s">
        <v>1646</v>
      </c>
      <c r="C546" s="17" t="str">
        <f t="shared" si="45"/>
        <v>EPU</v>
      </c>
      <c r="D546" s="18" t="s">
        <v>2088</v>
      </c>
      <c r="E546" s="18" t="str">
        <f t="shared" si="46"/>
        <v>DMS</v>
      </c>
      <c r="F546" s="18">
        <v>0</v>
      </c>
      <c r="G546" s="22" t="s">
        <v>2095</v>
      </c>
      <c r="H546" s="19">
        <v>3</v>
      </c>
      <c r="I546" s="6" t="s">
        <v>173</v>
      </c>
      <c r="J546" s="20" t="s">
        <v>2096</v>
      </c>
      <c r="K546" s="20" t="s">
        <v>2566</v>
      </c>
      <c r="L546" s="20" t="s">
        <v>173</v>
      </c>
      <c r="M546" s="20" t="s">
        <v>2097</v>
      </c>
      <c r="N546" s="20"/>
      <c r="O546" s="19">
        <v>24</v>
      </c>
      <c r="P546" s="19">
        <v>12</v>
      </c>
      <c r="Q546" s="19">
        <v>12</v>
      </c>
      <c r="R546" s="19">
        <v>0</v>
      </c>
      <c r="S546" s="21" t="str">
        <f t="shared" si="47"/>
        <v>guenhael.lequilliec@univ-tours.fr</v>
      </c>
      <c r="T546" s="21" t="s">
        <v>2099</v>
      </c>
      <c r="U546" s="17" t="s">
        <v>1580</v>
      </c>
      <c r="V546" s="17" t="str">
        <f t="shared" si="43"/>
        <v>CC+CT</v>
      </c>
      <c r="W546" s="22" t="s">
        <v>246</v>
      </c>
      <c r="X546" s="22">
        <v>1</v>
      </c>
    </row>
    <row r="547" spans="1:24" ht="409.5" x14ac:dyDescent="0.25">
      <c r="A547" s="9"/>
      <c r="B547" s="17" t="s">
        <v>1646</v>
      </c>
      <c r="C547" s="17" t="str">
        <f t="shared" si="45"/>
        <v>EPU</v>
      </c>
      <c r="D547" s="18" t="s">
        <v>2088</v>
      </c>
      <c r="E547" s="18" t="str">
        <f t="shared" si="46"/>
        <v>DMS</v>
      </c>
      <c r="F547" s="18">
        <v>0</v>
      </c>
      <c r="G547" s="22" t="s">
        <v>2100</v>
      </c>
      <c r="H547" s="19">
        <v>3</v>
      </c>
      <c r="I547" s="6" t="s">
        <v>173</v>
      </c>
      <c r="J547" s="20" t="s">
        <v>2101</v>
      </c>
      <c r="K547" s="20" t="s">
        <v>171</v>
      </c>
      <c r="L547" s="20" t="s">
        <v>173</v>
      </c>
      <c r="M547" s="20" t="s">
        <v>2102</v>
      </c>
      <c r="N547" s="20"/>
      <c r="O547" s="19">
        <v>25</v>
      </c>
      <c r="P547" s="19">
        <v>12</v>
      </c>
      <c r="Q547" s="19">
        <v>10</v>
      </c>
      <c r="R547" s="19">
        <v>3</v>
      </c>
      <c r="S547" s="21" t="s">
        <v>2103</v>
      </c>
      <c r="T547" s="21" t="s">
        <v>2015</v>
      </c>
      <c r="U547" s="17" t="s">
        <v>1580</v>
      </c>
      <c r="V547" s="17" t="str">
        <f t="shared" si="43"/>
        <v>CC+CT</v>
      </c>
      <c r="W547" s="22" t="s">
        <v>162</v>
      </c>
      <c r="X547" s="22">
        <v>1</v>
      </c>
    </row>
    <row r="548" spans="1:24" ht="409.5" x14ac:dyDescent="0.25">
      <c r="A548" s="9"/>
      <c r="B548" s="17" t="s">
        <v>1646</v>
      </c>
      <c r="C548" s="17" t="str">
        <f t="shared" si="45"/>
        <v>EPU</v>
      </c>
      <c r="D548" s="18" t="s">
        <v>2088</v>
      </c>
      <c r="E548" s="18" t="str">
        <f t="shared" si="46"/>
        <v>DMS</v>
      </c>
      <c r="F548" s="18">
        <v>0</v>
      </c>
      <c r="G548" s="22" t="s">
        <v>2104</v>
      </c>
      <c r="H548" s="19">
        <v>3</v>
      </c>
      <c r="I548" s="6" t="s">
        <v>173</v>
      </c>
      <c r="J548" s="20" t="s">
        <v>2105</v>
      </c>
      <c r="K548" s="20" t="s">
        <v>2566</v>
      </c>
      <c r="L548" s="20" t="s">
        <v>173</v>
      </c>
      <c r="M548" s="20" t="s">
        <v>2106</v>
      </c>
      <c r="N548" s="20"/>
      <c r="O548" s="19">
        <v>40</v>
      </c>
      <c r="P548" s="19">
        <v>26</v>
      </c>
      <c r="Q548" s="19">
        <v>14</v>
      </c>
      <c r="R548" s="19">
        <v>0</v>
      </c>
      <c r="S548" s="21" t="s">
        <v>2092</v>
      </c>
      <c r="T548" s="21" t="s">
        <v>2107</v>
      </c>
      <c r="U548" s="17" t="s">
        <v>1584</v>
      </c>
      <c r="V548" s="17" t="str">
        <f t="shared" si="43"/>
        <v>CT</v>
      </c>
      <c r="W548" s="22" t="s">
        <v>246</v>
      </c>
      <c r="X548" s="22">
        <v>1</v>
      </c>
    </row>
    <row r="549" spans="1:24" ht="409.5" x14ac:dyDescent="0.25">
      <c r="A549" s="9"/>
      <c r="B549" s="17" t="s">
        <v>1646</v>
      </c>
      <c r="C549" s="17" t="str">
        <f t="shared" si="45"/>
        <v>EPU</v>
      </c>
      <c r="D549" s="18" t="s">
        <v>2088</v>
      </c>
      <c r="E549" s="18" t="str">
        <f t="shared" si="46"/>
        <v>DMS</v>
      </c>
      <c r="F549" s="18">
        <v>0</v>
      </c>
      <c r="G549" s="22" t="s">
        <v>2108</v>
      </c>
      <c r="H549" s="19">
        <v>3</v>
      </c>
      <c r="I549" s="6" t="s">
        <v>173</v>
      </c>
      <c r="J549" s="20" t="s">
        <v>2109</v>
      </c>
      <c r="K549" s="20" t="s">
        <v>177</v>
      </c>
      <c r="L549" s="20" t="s">
        <v>173</v>
      </c>
      <c r="M549" s="20" t="s">
        <v>2110</v>
      </c>
      <c r="N549" s="20"/>
      <c r="O549" s="19">
        <v>26</v>
      </c>
      <c r="P549" s="19">
        <v>12</v>
      </c>
      <c r="Q549" s="19">
        <v>8</v>
      </c>
      <c r="R549" s="19">
        <v>6</v>
      </c>
      <c r="S549" s="21" t="s">
        <v>2103</v>
      </c>
      <c r="T549" s="21" t="s">
        <v>2015</v>
      </c>
      <c r="U549" s="17" t="s">
        <v>1580</v>
      </c>
      <c r="V549" s="17" t="str">
        <f t="shared" si="43"/>
        <v>CC+CT</v>
      </c>
      <c r="W549" s="22" t="s">
        <v>459</v>
      </c>
      <c r="X549" s="22">
        <v>1</v>
      </c>
    </row>
    <row r="550" spans="1:24" ht="409.5" x14ac:dyDescent="0.25">
      <c r="A550" s="9"/>
      <c r="B550" s="17" t="s">
        <v>1646</v>
      </c>
      <c r="C550" s="17" t="str">
        <f t="shared" si="45"/>
        <v>EPU</v>
      </c>
      <c r="D550" s="18" t="s">
        <v>2088</v>
      </c>
      <c r="E550" s="18" t="str">
        <f t="shared" si="46"/>
        <v>DMS</v>
      </c>
      <c r="F550" s="18">
        <v>0</v>
      </c>
      <c r="G550" s="22" t="s">
        <v>2111</v>
      </c>
      <c r="H550" s="19">
        <v>3</v>
      </c>
      <c r="I550" s="6" t="s">
        <v>173</v>
      </c>
      <c r="J550" s="20" t="s">
        <v>2112</v>
      </c>
      <c r="K550" s="20" t="s">
        <v>2566</v>
      </c>
      <c r="L550" s="20" t="s">
        <v>173</v>
      </c>
      <c r="M550" s="20" t="s">
        <v>2113</v>
      </c>
      <c r="N550" s="20"/>
      <c r="O550" s="19">
        <v>18</v>
      </c>
      <c r="P550" s="19">
        <v>8</v>
      </c>
      <c r="Q550" s="19">
        <v>10</v>
      </c>
      <c r="R550" s="19">
        <v>0</v>
      </c>
      <c r="S550" s="21" t="s">
        <v>2114</v>
      </c>
      <c r="T550" s="21" t="s">
        <v>2042</v>
      </c>
      <c r="U550" s="17" t="s">
        <v>1580</v>
      </c>
      <c r="V550" s="17" t="str">
        <f t="shared" si="43"/>
        <v>CC+CT</v>
      </c>
      <c r="W550" s="22" t="s">
        <v>246</v>
      </c>
      <c r="X550" s="22">
        <v>1</v>
      </c>
    </row>
    <row r="551" spans="1:24" ht="409.5" x14ac:dyDescent="0.25">
      <c r="A551" s="9"/>
      <c r="B551" s="17" t="s">
        <v>1646</v>
      </c>
      <c r="C551" s="17" t="str">
        <f t="shared" si="45"/>
        <v>EPU</v>
      </c>
      <c r="D551" s="18" t="s">
        <v>2088</v>
      </c>
      <c r="E551" s="18" t="str">
        <f t="shared" si="46"/>
        <v>DMS</v>
      </c>
      <c r="F551" s="18">
        <v>0</v>
      </c>
      <c r="G551" s="22" t="s">
        <v>2115</v>
      </c>
      <c r="H551" s="19">
        <v>10</v>
      </c>
      <c r="I551" s="6" t="s">
        <v>173</v>
      </c>
      <c r="J551" s="20" t="s">
        <v>2116</v>
      </c>
      <c r="K551" s="20" t="s">
        <v>171</v>
      </c>
      <c r="L551" s="20" t="s">
        <v>173</v>
      </c>
      <c r="M551" s="20" t="s">
        <v>2117</v>
      </c>
      <c r="N551" s="20"/>
      <c r="O551" s="19">
        <v>110</v>
      </c>
      <c r="P551" s="19">
        <v>4</v>
      </c>
      <c r="Q551" s="19">
        <v>6</v>
      </c>
      <c r="R551" s="19">
        <v>100</v>
      </c>
      <c r="S551" s="21" t="s">
        <v>2114</v>
      </c>
      <c r="T551" s="21" t="s">
        <v>2042</v>
      </c>
      <c r="U551" s="18" t="s">
        <v>2118</v>
      </c>
      <c r="V551" s="17" t="str">
        <f t="shared" si="43"/>
        <v xml:space="preserve">project report and oral presentation. </v>
      </c>
      <c r="W551" s="22" t="s">
        <v>459</v>
      </c>
      <c r="X551" s="22">
        <v>1</v>
      </c>
    </row>
    <row r="552" spans="1:24" ht="409.5" x14ac:dyDescent="0.25">
      <c r="A552" s="9"/>
      <c r="B552" s="17" t="s">
        <v>1646</v>
      </c>
      <c r="C552" s="17" t="str">
        <f t="shared" si="45"/>
        <v>EPU</v>
      </c>
      <c r="D552" s="18" t="s">
        <v>2088</v>
      </c>
      <c r="E552" s="18" t="str">
        <f t="shared" si="46"/>
        <v>DMS</v>
      </c>
      <c r="F552" s="18">
        <v>0</v>
      </c>
      <c r="G552" s="22" t="s">
        <v>2119</v>
      </c>
      <c r="H552" s="19">
        <v>2</v>
      </c>
      <c r="I552" s="6" t="s">
        <v>173</v>
      </c>
      <c r="J552" s="20" t="s">
        <v>2120</v>
      </c>
      <c r="K552" s="20" t="s">
        <v>177</v>
      </c>
      <c r="L552" s="20" t="s">
        <v>173</v>
      </c>
      <c r="M552" s="20" t="s">
        <v>2121</v>
      </c>
      <c r="N552" s="20"/>
      <c r="O552" s="19">
        <v>14</v>
      </c>
      <c r="P552" s="19">
        <v>8</v>
      </c>
      <c r="Q552" s="19">
        <v>6</v>
      </c>
      <c r="R552" s="19">
        <v>0</v>
      </c>
      <c r="S552" s="21" t="s">
        <v>2098</v>
      </c>
      <c r="T552" s="21" t="s">
        <v>2099</v>
      </c>
      <c r="U552" s="17" t="s">
        <v>1584</v>
      </c>
      <c r="V552" s="17" t="str">
        <f t="shared" si="43"/>
        <v>CT</v>
      </c>
      <c r="W552" s="22" t="s">
        <v>162</v>
      </c>
      <c r="X552" s="22">
        <v>1</v>
      </c>
    </row>
    <row r="553" spans="1:24" ht="409.5" x14ac:dyDescent="0.25">
      <c r="A553" s="9"/>
      <c r="B553" s="17" t="s">
        <v>1646</v>
      </c>
      <c r="C553" s="17" t="str">
        <f t="shared" si="45"/>
        <v>EPU</v>
      </c>
      <c r="D553" s="18" t="s">
        <v>2088</v>
      </c>
      <c r="E553" s="18" t="str">
        <f t="shared" si="46"/>
        <v>DMS</v>
      </c>
      <c r="F553" s="18">
        <v>0</v>
      </c>
      <c r="G553" s="22" t="s">
        <v>2122</v>
      </c>
      <c r="H553" s="19">
        <v>3</v>
      </c>
      <c r="I553" s="6" t="s">
        <v>173</v>
      </c>
      <c r="J553" s="20" t="s">
        <v>2123</v>
      </c>
      <c r="K553" s="20" t="s">
        <v>2566</v>
      </c>
      <c r="L553" s="20" t="s">
        <v>173</v>
      </c>
      <c r="M553" s="20" t="s">
        <v>2124</v>
      </c>
      <c r="N553" s="20"/>
      <c r="O553" s="19">
        <v>26</v>
      </c>
      <c r="P553" s="19">
        <v>12</v>
      </c>
      <c r="Q553" s="19">
        <v>8</v>
      </c>
      <c r="R553" s="19">
        <v>6</v>
      </c>
      <c r="S553" s="21" t="s">
        <v>2125</v>
      </c>
      <c r="T553" s="21" t="s">
        <v>1856</v>
      </c>
      <c r="U553" s="17" t="s">
        <v>1580</v>
      </c>
      <c r="V553" s="17" t="str">
        <f t="shared" ref="V553:V607" si="48">U553</f>
        <v>CC+CT</v>
      </c>
      <c r="W553" s="22" t="s">
        <v>459</v>
      </c>
      <c r="X553" s="22">
        <v>1</v>
      </c>
    </row>
    <row r="554" spans="1:24" ht="409.5" x14ac:dyDescent="0.25">
      <c r="A554" s="9"/>
      <c r="B554" s="17" t="s">
        <v>1646</v>
      </c>
      <c r="C554" s="17" t="str">
        <f t="shared" si="45"/>
        <v>EPU</v>
      </c>
      <c r="D554" s="18" t="s">
        <v>2088</v>
      </c>
      <c r="E554" s="18" t="str">
        <f t="shared" si="46"/>
        <v>DMS</v>
      </c>
      <c r="F554" s="18">
        <v>0</v>
      </c>
      <c r="G554" s="22" t="s">
        <v>2471</v>
      </c>
      <c r="H554" s="19">
        <v>20</v>
      </c>
      <c r="I554" s="6" t="s">
        <v>173</v>
      </c>
      <c r="J554" s="20" t="s">
        <v>2126</v>
      </c>
      <c r="K554" s="20" t="s">
        <v>177</v>
      </c>
      <c r="L554" s="20" t="s">
        <v>173</v>
      </c>
      <c r="M554" s="20" t="s">
        <v>2127</v>
      </c>
      <c r="N554" s="20"/>
      <c r="O554" s="19">
        <v>200</v>
      </c>
      <c r="P554" s="19">
        <v>0</v>
      </c>
      <c r="Q554" s="19">
        <v>0</v>
      </c>
      <c r="R554" s="19">
        <v>200</v>
      </c>
      <c r="S554" s="21" t="s">
        <v>173</v>
      </c>
      <c r="T554" s="21" t="s">
        <v>407</v>
      </c>
      <c r="U554" s="18" t="s">
        <v>2128</v>
      </c>
      <c r="V554" s="17" t="str">
        <f t="shared" si="48"/>
        <v xml:space="preserve"> project report and oral presentation</v>
      </c>
      <c r="W554" s="22" t="s">
        <v>459</v>
      </c>
      <c r="X554" s="22">
        <v>1</v>
      </c>
    </row>
    <row r="555" spans="1:24" ht="288.75" x14ac:dyDescent="0.25">
      <c r="A555" s="9"/>
      <c r="B555" s="17" t="s">
        <v>1646</v>
      </c>
      <c r="C555" s="17" t="str">
        <f t="shared" si="45"/>
        <v>EPU</v>
      </c>
      <c r="D555" s="18" t="s">
        <v>2088</v>
      </c>
      <c r="E555" s="18" t="str">
        <f t="shared" si="46"/>
        <v>DMS</v>
      </c>
      <c r="F555" s="18">
        <v>0</v>
      </c>
      <c r="G555" s="22" t="s">
        <v>2471</v>
      </c>
      <c r="H555" s="19">
        <v>30</v>
      </c>
      <c r="I555" s="6" t="s">
        <v>173</v>
      </c>
      <c r="J555" s="20" t="s">
        <v>2128</v>
      </c>
      <c r="K555" s="20" t="s">
        <v>177</v>
      </c>
      <c r="L555" s="20" t="s">
        <v>173</v>
      </c>
      <c r="M555" s="20" t="s">
        <v>2129</v>
      </c>
      <c r="N555" s="20"/>
      <c r="O555" s="19">
        <v>250</v>
      </c>
      <c r="P555" s="19">
        <v>0</v>
      </c>
      <c r="Q555" s="19">
        <v>0</v>
      </c>
      <c r="R555" s="19">
        <v>250</v>
      </c>
      <c r="S555" s="21" t="s">
        <v>173</v>
      </c>
      <c r="T555" s="21" t="s">
        <v>407</v>
      </c>
      <c r="U555" s="18" t="s">
        <v>2128</v>
      </c>
      <c r="V555" s="17" t="str">
        <f t="shared" si="48"/>
        <v xml:space="preserve"> project report and oral presentation</v>
      </c>
      <c r="W555" s="22" t="s">
        <v>162</v>
      </c>
      <c r="X555" s="22">
        <v>1</v>
      </c>
    </row>
    <row r="556" spans="1:24" ht="409.5" x14ac:dyDescent="0.25">
      <c r="A556" s="9"/>
      <c r="B556" s="17" t="s">
        <v>1646</v>
      </c>
      <c r="C556" s="17" t="str">
        <f t="shared" si="45"/>
        <v>EPU</v>
      </c>
      <c r="D556" s="18" t="s">
        <v>2088</v>
      </c>
      <c r="E556" s="18" t="str">
        <f t="shared" si="46"/>
        <v>DMS</v>
      </c>
      <c r="F556" s="18">
        <v>0</v>
      </c>
      <c r="G556" s="22" t="s">
        <v>2471</v>
      </c>
      <c r="H556" s="19">
        <v>20</v>
      </c>
      <c r="I556" s="6" t="s">
        <v>173</v>
      </c>
      <c r="J556" s="20" t="s">
        <v>2126</v>
      </c>
      <c r="K556" s="20" t="s">
        <v>177</v>
      </c>
      <c r="L556" s="20" t="s">
        <v>173</v>
      </c>
      <c r="M556" s="20" t="s">
        <v>2130</v>
      </c>
      <c r="N556" s="20"/>
      <c r="O556" s="19">
        <v>200</v>
      </c>
      <c r="P556" s="19">
        <v>0</v>
      </c>
      <c r="Q556" s="19">
        <v>0</v>
      </c>
      <c r="R556" s="19">
        <v>200</v>
      </c>
      <c r="S556" s="21" t="s">
        <v>173</v>
      </c>
      <c r="T556" s="21" t="s">
        <v>407</v>
      </c>
      <c r="U556" s="18" t="s">
        <v>2128</v>
      </c>
      <c r="V556" s="17" t="str">
        <f t="shared" si="48"/>
        <v xml:space="preserve"> project report and oral presentation</v>
      </c>
      <c r="W556" s="22" t="s">
        <v>459</v>
      </c>
      <c r="X556" s="22">
        <v>2</v>
      </c>
    </row>
    <row r="557" spans="1:24" ht="288.75" x14ac:dyDescent="0.25">
      <c r="A557" s="9"/>
      <c r="B557" s="17" t="s">
        <v>1646</v>
      </c>
      <c r="C557" s="17" t="str">
        <f t="shared" si="45"/>
        <v>EPU</v>
      </c>
      <c r="D557" s="18" t="s">
        <v>2088</v>
      </c>
      <c r="E557" s="18" t="str">
        <f t="shared" si="46"/>
        <v>DMS</v>
      </c>
      <c r="F557" s="18">
        <v>0</v>
      </c>
      <c r="G557" s="22" t="s">
        <v>2471</v>
      </c>
      <c r="H557" s="19">
        <v>30</v>
      </c>
      <c r="I557" s="6" t="s">
        <v>173</v>
      </c>
      <c r="J557" s="20" t="s">
        <v>2126</v>
      </c>
      <c r="K557" s="20" t="s">
        <v>177</v>
      </c>
      <c r="L557" s="20" t="s">
        <v>173</v>
      </c>
      <c r="M557" s="20" t="s">
        <v>2131</v>
      </c>
      <c r="N557" s="20"/>
      <c r="O557" s="19">
        <v>250</v>
      </c>
      <c r="P557" s="19">
        <v>0</v>
      </c>
      <c r="Q557" s="19">
        <v>0</v>
      </c>
      <c r="R557" s="19">
        <v>250</v>
      </c>
      <c r="S557" s="21" t="s">
        <v>173</v>
      </c>
      <c r="T557" s="21" t="s">
        <v>407</v>
      </c>
      <c r="U557" s="18" t="s">
        <v>2128</v>
      </c>
      <c r="V557" s="17" t="str">
        <f t="shared" si="48"/>
        <v xml:space="preserve"> project report and oral presentation</v>
      </c>
      <c r="W557" s="22" t="s">
        <v>162</v>
      </c>
      <c r="X557" s="22">
        <v>2</v>
      </c>
    </row>
    <row r="558" spans="1:24" ht="409.5" x14ac:dyDescent="0.25">
      <c r="A558" s="9"/>
      <c r="B558" s="17" t="s">
        <v>1646</v>
      </c>
      <c r="C558" s="17" t="str">
        <f t="shared" si="45"/>
        <v>EPU</v>
      </c>
      <c r="D558" s="18" t="s">
        <v>2088</v>
      </c>
      <c r="E558" s="18" t="str">
        <f t="shared" si="46"/>
        <v>DMS</v>
      </c>
      <c r="F558" s="18">
        <v>0</v>
      </c>
      <c r="G558" s="22" t="s">
        <v>2132</v>
      </c>
      <c r="H558" s="19">
        <v>2</v>
      </c>
      <c r="I558" s="6" t="s">
        <v>173</v>
      </c>
      <c r="J558" s="20" t="s">
        <v>2133</v>
      </c>
      <c r="K558" s="20" t="s">
        <v>177</v>
      </c>
      <c r="L558" s="20" t="s">
        <v>173</v>
      </c>
      <c r="M558" s="20" t="s">
        <v>2134</v>
      </c>
      <c r="N558" s="20"/>
      <c r="O558" s="19">
        <v>16</v>
      </c>
      <c r="P558" s="19">
        <v>8</v>
      </c>
      <c r="Q558" s="19">
        <v>8</v>
      </c>
      <c r="R558" s="19">
        <v>0</v>
      </c>
      <c r="S558" s="21" t="s">
        <v>2135</v>
      </c>
      <c r="T558" s="21" t="s">
        <v>2136</v>
      </c>
      <c r="U558" s="18" t="s">
        <v>1584</v>
      </c>
      <c r="V558" s="17" t="str">
        <f t="shared" si="48"/>
        <v>CT</v>
      </c>
      <c r="W558" s="22" t="s">
        <v>246</v>
      </c>
      <c r="X558" s="22">
        <v>2</v>
      </c>
    </row>
    <row r="559" spans="1:24" ht="262.5" x14ac:dyDescent="0.25">
      <c r="A559" s="9"/>
      <c r="B559" s="17" t="s">
        <v>1646</v>
      </c>
      <c r="C559" s="17" t="str">
        <f t="shared" si="45"/>
        <v>EPU</v>
      </c>
      <c r="D559" s="18" t="s">
        <v>2088</v>
      </c>
      <c r="E559" s="18" t="str">
        <f t="shared" si="46"/>
        <v>DMS</v>
      </c>
      <c r="F559" s="18">
        <v>0</v>
      </c>
      <c r="G559" s="22" t="s">
        <v>2137</v>
      </c>
      <c r="H559" s="19">
        <v>2</v>
      </c>
      <c r="I559" s="6" t="s">
        <v>173</v>
      </c>
      <c r="J559" s="20" t="s">
        <v>2138</v>
      </c>
      <c r="K559" s="20" t="s">
        <v>177</v>
      </c>
      <c r="L559" s="20" t="s">
        <v>173</v>
      </c>
      <c r="M559" s="20" t="s">
        <v>2139</v>
      </c>
      <c r="N559" s="20"/>
      <c r="O559" s="19">
        <v>22</v>
      </c>
      <c r="P559" s="19">
        <v>12</v>
      </c>
      <c r="Q559" s="19">
        <v>10</v>
      </c>
      <c r="R559" s="19">
        <v>0</v>
      </c>
      <c r="S559" s="21" t="s">
        <v>2140</v>
      </c>
      <c r="T559" s="21" t="s">
        <v>1884</v>
      </c>
      <c r="U559" s="18" t="s">
        <v>1580</v>
      </c>
      <c r="V559" s="17" t="str">
        <f t="shared" si="48"/>
        <v>CC+CT</v>
      </c>
      <c r="W559" s="22" t="s">
        <v>459</v>
      </c>
      <c r="X559" s="22">
        <v>2</v>
      </c>
    </row>
    <row r="560" spans="1:24" ht="409.5" x14ac:dyDescent="0.25">
      <c r="A560" s="9"/>
      <c r="B560" s="17" t="s">
        <v>1646</v>
      </c>
      <c r="C560" s="17" t="str">
        <f t="shared" si="45"/>
        <v>EPU</v>
      </c>
      <c r="D560" s="18" t="s">
        <v>2088</v>
      </c>
      <c r="E560" s="18" t="str">
        <f t="shared" si="46"/>
        <v>DMS</v>
      </c>
      <c r="F560" s="18">
        <v>0</v>
      </c>
      <c r="G560" s="22" t="s">
        <v>2141</v>
      </c>
      <c r="H560" s="19">
        <v>3</v>
      </c>
      <c r="I560" s="6" t="s">
        <v>173</v>
      </c>
      <c r="J560" s="20" t="s">
        <v>2142</v>
      </c>
      <c r="K560" s="20" t="s">
        <v>2566</v>
      </c>
      <c r="L560" s="20" t="s">
        <v>173</v>
      </c>
      <c r="M560" s="20" t="s">
        <v>2143</v>
      </c>
      <c r="N560" s="20"/>
      <c r="O560" s="19">
        <v>25</v>
      </c>
      <c r="P560" s="19">
        <v>12</v>
      </c>
      <c r="Q560" s="19">
        <v>10</v>
      </c>
      <c r="R560" s="19">
        <v>3</v>
      </c>
      <c r="S560" s="21" t="s">
        <v>2103</v>
      </c>
      <c r="T560" s="21" t="s">
        <v>2015</v>
      </c>
      <c r="U560" s="17" t="s">
        <v>1580</v>
      </c>
      <c r="V560" s="17" t="str">
        <f t="shared" si="48"/>
        <v>CC+CT</v>
      </c>
      <c r="W560" s="22" t="s">
        <v>459</v>
      </c>
      <c r="X560" s="22">
        <v>2</v>
      </c>
    </row>
    <row r="561" spans="1:24" ht="409.5" x14ac:dyDescent="0.25">
      <c r="A561" s="9"/>
      <c r="B561" s="17" t="s">
        <v>1646</v>
      </c>
      <c r="C561" s="17" t="str">
        <f t="shared" si="45"/>
        <v>EPU</v>
      </c>
      <c r="D561" s="18" t="s">
        <v>2088</v>
      </c>
      <c r="E561" s="18" t="str">
        <f t="shared" si="46"/>
        <v>DMS</v>
      </c>
      <c r="F561" s="18">
        <v>0</v>
      </c>
      <c r="G561" s="22" t="s">
        <v>2144</v>
      </c>
      <c r="H561" s="19">
        <v>3</v>
      </c>
      <c r="I561" s="6" t="s">
        <v>173</v>
      </c>
      <c r="J561" s="20" t="s">
        <v>2145</v>
      </c>
      <c r="K561" s="20" t="s">
        <v>177</v>
      </c>
      <c r="L561" s="20" t="s">
        <v>173</v>
      </c>
      <c r="M561" s="20" t="s">
        <v>2146</v>
      </c>
      <c r="N561" s="20"/>
      <c r="O561" s="19">
        <v>42</v>
      </c>
      <c r="P561" s="19">
        <v>12</v>
      </c>
      <c r="Q561" s="19">
        <v>12</v>
      </c>
      <c r="R561" s="19">
        <v>18</v>
      </c>
      <c r="S561" s="21" t="s">
        <v>2147</v>
      </c>
      <c r="T561" s="21" t="s">
        <v>2046</v>
      </c>
      <c r="U561" s="17" t="s">
        <v>1580</v>
      </c>
      <c r="V561" s="17" t="str">
        <f t="shared" si="48"/>
        <v>CC+CT</v>
      </c>
      <c r="W561" s="22" t="s">
        <v>459</v>
      </c>
      <c r="X561" s="22">
        <v>2</v>
      </c>
    </row>
    <row r="562" spans="1:24" ht="409.5" x14ac:dyDescent="0.25">
      <c r="A562" s="9"/>
      <c r="B562" s="17" t="s">
        <v>1646</v>
      </c>
      <c r="C562" s="17" t="str">
        <f t="shared" si="45"/>
        <v>EPU</v>
      </c>
      <c r="D562" s="18" t="s">
        <v>2088</v>
      </c>
      <c r="E562" s="18" t="str">
        <f t="shared" si="46"/>
        <v>DMS</v>
      </c>
      <c r="F562" s="18">
        <v>0</v>
      </c>
      <c r="G562" s="22" t="s">
        <v>2148</v>
      </c>
      <c r="H562" s="19">
        <v>2</v>
      </c>
      <c r="I562" s="20" t="s">
        <v>173</v>
      </c>
      <c r="J562" s="20" t="s">
        <v>2149</v>
      </c>
      <c r="K562" s="20" t="s">
        <v>177</v>
      </c>
      <c r="L562" s="20" t="s">
        <v>173</v>
      </c>
      <c r="M562" s="20" t="s">
        <v>2150</v>
      </c>
      <c r="N562" s="20"/>
      <c r="O562" s="19">
        <v>22</v>
      </c>
      <c r="P562" s="19">
        <v>8</v>
      </c>
      <c r="Q562" s="19">
        <v>8</v>
      </c>
      <c r="R562" s="19">
        <v>6</v>
      </c>
      <c r="S562" s="21" t="s">
        <v>2151</v>
      </c>
      <c r="T562" s="21" t="s">
        <v>2087</v>
      </c>
      <c r="U562" s="17" t="s">
        <v>1580</v>
      </c>
      <c r="V562" s="17" t="str">
        <f t="shared" si="48"/>
        <v>CC+CT</v>
      </c>
      <c r="W562" s="22" t="s">
        <v>459</v>
      </c>
      <c r="X562" s="22">
        <v>2</v>
      </c>
    </row>
    <row r="563" spans="1:24" ht="409.5" x14ac:dyDescent="0.25">
      <c r="A563" s="9"/>
      <c r="B563" s="17" t="s">
        <v>1646</v>
      </c>
      <c r="C563" s="17" t="str">
        <f t="shared" si="45"/>
        <v>EPU</v>
      </c>
      <c r="D563" s="18" t="s">
        <v>2088</v>
      </c>
      <c r="E563" s="18" t="str">
        <f t="shared" si="46"/>
        <v>DMS</v>
      </c>
      <c r="F563" s="18">
        <v>0</v>
      </c>
      <c r="G563" s="22" t="s">
        <v>2152</v>
      </c>
      <c r="H563" s="19">
        <v>2</v>
      </c>
      <c r="I563" s="20" t="s">
        <v>173</v>
      </c>
      <c r="J563" s="20" t="s">
        <v>2153</v>
      </c>
      <c r="K563" s="20" t="s">
        <v>2566</v>
      </c>
      <c r="L563" s="20" t="s">
        <v>173</v>
      </c>
      <c r="M563" s="20" t="s">
        <v>2154</v>
      </c>
      <c r="N563" s="20"/>
      <c r="O563" s="19">
        <v>26</v>
      </c>
      <c r="P563" s="19">
        <v>12</v>
      </c>
      <c r="Q563" s="19">
        <v>10</v>
      </c>
      <c r="R563" s="19">
        <v>4</v>
      </c>
      <c r="S563" s="21" t="s">
        <v>2125</v>
      </c>
      <c r="T563" s="21" t="s">
        <v>2155</v>
      </c>
      <c r="U563" s="18" t="s">
        <v>2156</v>
      </c>
      <c r="V563" s="17" t="str">
        <f t="shared" si="48"/>
        <v>midterm exams, final exam and practical evaluation</v>
      </c>
      <c r="W563" s="22" t="s">
        <v>246</v>
      </c>
      <c r="X563" s="22">
        <v>2</v>
      </c>
    </row>
    <row r="564" spans="1:24" ht="409.5" x14ac:dyDescent="0.25">
      <c r="A564" s="9"/>
      <c r="B564" s="17" t="s">
        <v>1646</v>
      </c>
      <c r="C564" s="17" t="str">
        <f t="shared" si="45"/>
        <v>EPU</v>
      </c>
      <c r="D564" s="18" t="s">
        <v>2088</v>
      </c>
      <c r="E564" s="18" t="str">
        <f t="shared" si="46"/>
        <v>DMS</v>
      </c>
      <c r="F564" s="18">
        <v>0</v>
      </c>
      <c r="G564" s="22" t="s">
        <v>2157</v>
      </c>
      <c r="H564" s="19">
        <v>3</v>
      </c>
      <c r="I564" s="20" t="s">
        <v>173</v>
      </c>
      <c r="J564" s="20" t="s">
        <v>2158</v>
      </c>
      <c r="K564" s="20" t="s">
        <v>2566</v>
      </c>
      <c r="L564" s="20" t="s">
        <v>173</v>
      </c>
      <c r="M564" s="20" t="s">
        <v>2159</v>
      </c>
      <c r="N564" s="20"/>
      <c r="O564" s="19">
        <v>22</v>
      </c>
      <c r="P564" s="19">
        <v>10</v>
      </c>
      <c r="Q564" s="19">
        <v>8</v>
      </c>
      <c r="R564" s="19">
        <v>4</v>
      </c>
      <c r="S564" s="21" t="s">
        <v>2125</v>
      </c>
      <c r="T564" s="21" t="s">
        <v>2155</v>
      </c>
      <c r="U564" s="18" t="s">
        <v>2156</v>
      </c>
      <c r="V564" s="17" t="str">
        <f t="shared" si="48"/>
        <v>midterm exams, final exam and practical evaluation</v>
      </c>
      <c r="W564" s="22" t="s">
        <v>246</v>
      </c>
      <c r="X564" s="22">
        <v>2</v>
      </c>
    </row>
    <row r="565" spans="1:24" ht="393.75" x14ac:dyDescent="0.25">
      <c r="A565" s="9"/>
      <c r="B565" s="17" t="s">
        <v>1646</v>
      </c>
      <c r="C565" s="17" t="str">
        <f t="shared" si="45"/>
        <v>EPU</v>
      </c>
      <c r="D565" s="18" t="s">
        <v>2088</v>
      </c>
      <c r="E565" s="18" t="str">
        <f t="shared" si="46"/>
        <v>DMS</v>
      </c>
      <c r="F565" s="18">
        <v>0</v>
      </c>
      <c r="G565" s="22" t="s">
        <v>2160</v>
      </c>
      <c r="H565" s="19">
        <v>2</v>
      </c>
      <c r="I565" s="20" t="s">
        <v>173</v>
      </c>
      <c r="J565" s="20" t="s">
        <v>2161</v>
      </c>
      <c r="K565" s="20" t="s">
        <v>2566</v>
      </c>
      <c r="L565" s="20" t="s">
        <v>173</v>
      </c>
      <c r="M565" s="20" t="s">
        <v>2162</v>
      </c>
      <c r="N565" s="20"/>
      <c r="O565" s="19">
        <v>20</v>
      </c>
      <c r="P565" s="19">
        <v>8</v>
      </c>
      <c r="Q565" s="19">
        <v>8</v>
      </c>
      <c r="R565" s="19">
        <v>4</v>
      </c>
      <c r="S565" s="21" t="s">
        <v>2163</v>
      </c>
      <c r="T565" s="23" t="s">
        <v>2164</v>
      </c>
      <c r="U565" s="18" t="s">
        <v>2094</v>
      </c>
      <c r="V565" s="17" t="str">
        <f t="shared" si="48"/>
        <v>lab activities and final exam.</v>
      </c>
      <c r="W565" s="22" t="s">
        <v>459</v>
      </c>
      <c r="X565" s="22">
        <v>2</v>
      </c>
    </row>
    <row r="566" spans="1:24" ht="409.5" x14ac:dyDescent="0.25">
      <c r="A566" s="9"/>
      <c r="B566" s="17" t="s">
        <v>1646</v>
      </c>
      <c r="C566" s="17" t="str">
        <f t="shared" si="45"/>
        <v>EPU</v>
      </c>
      <c r="D566" s="18" t="s">
        <v>2088</v>
      </c>
      <c r="E566" s="18" t="str">
        <f t="shared" si="46"/>
        <v>DMS</v>
      </c>
      <c r="F566" s="18">
        <v>0</v>
      </c>
      <c r="G566" s="22" t="s">
        <v>2165</v>
      </c>
      <c r="H566" s="19">
        <v>3</v>
      </c>
      <c r="I566" s="20" t="s">
        <v>173</v>
      </c>
      <c r="J566" s="20" t="s">
        <v>2166</v>
      </c>
      <c r="K566" s="20" t="s">
        <v>177</v>
      </c>
      <c r="L566" s="20" t="s">
        <v>173</v>
      </c>
      <c r="M566" s="20" t="s">
        <v>2167</v>
      </c>
      <c r="N566" s="20"/>
      <c r="O566" s="19">
        <v>50</v>
      </c>
      <c r="P566" s="19">
        <v>0</v>
      </c>
      <c r="Q566" s="19">
        <v>10</v>
      </c>
      <c r="R566" s="19">
        <v>40</v>
      </c>
      <c r="S566" s="21" t="s">
        <v>2168</v>
      </c>
      <c r="T566" s="21" t="s">
        <v>2169</v>
      </c>
      <c r="U566" s="18" t="s">
        <v>2170</v>
      </c>
      <c r="V566" s="17" t="str">
        <f t="shared" si="48"/>
        <v>Report, oral defense and final exam</v>
      </c>
      <c r="W566" s="22" t="s">
        <v>246</v>
      </c>
      <c r="X566" s="22">
        <v>2</v>
      </c>
    </row>
    <row r="567" spans="1:24" ht="409.5" x14ac:dyDescent="0.25">
      <c r="A567" s="9"/>
      <c r="B567" s="17" t="s">
        <v>1646</v>
      </c>
      <c r="C567" s="17" t="str">
        <f t="shared" si="45"/>
        <v>EPU</v>
      </c>
      <c r="D567" s="18" t="s">
        <v>2088</v>
      </c>
      <c r="E567" s="18" t="str">
        <f t="shared" si="46"/>
        <v>DMS</v>
      </c>
      <c r="F567" s="18">
        <v>0</v>
      </c>
      <c r="G567" s="22" t="s">
        <v>2171</v>
      </c>
      <c r="H567" s="19">
        <v>10</v>
      </c>
      <c r="I567" s="20" t="s">
        <v>173</v>
      </c>
      <c r="J567" s="20" t="s">
        <v>2116</v>
      </c>
      <c r="K567" s="20" t="s">
        <v>177</v>
      </c>
      <c r="L567" s="20" t="s">
        <v>173</v>
      </c>
      <c r="M567" s="20" t="s">
        <v>2117</v>
      </c>
      <c r="N567" s="20"/>
      <c r="O567" s="19">
        <v>110</v>
      </c>
      <c r="P567" s="19">
        <v>4</v>
      </c>
      <c r="Q567" s="19">
        <v>6</v>
      </c>
      <c r="R567" s="19">
        <v>100</v>
      </c>
      <c r="S567" s="21" t="s">
        <v>2114</v>
      </c>
      <c r="T567" s="21" t="s">
        <v>2172</v>
      </c>
      <c r="U567" s="18" t="s">
        <v>2173</v>
      </c>
      <c r="V567" s="17" t="str">
        <f t="shared" si="48"/>
        <v xml:space="preserve">project report and oral presentation </v>
      </c>
      <c r="W567" s="22" t="s">
        <v>459</v>
      </c>
      <c r="X567" s="22">
        <v>2</v>
      </c>
    </row>
    <row r="568" spans="1:24" ht="409.5" x14ac:dyDescent="0.25">
      <c r="A568" s="9"/>
      <c r="B568" s="17" t="s">
        <v>1646</v>
      </c>
      <c r="C568" s="17" t="str">
        <f t="shared" si="45"/>
        <v>EPU</v>
      </c>
      <c r="D568" s="18" t="s">
        <v>2088</v>
      </c>
      <c r="E568" s="18" t="str">
        <f t="shared" si="46"/>
        <v>DMS</v>
      </c>
      <c r="F568" s="18">
        <v>0</v>
      </c>
      <c r="G568" s="22" t="s">
        <v>2174</v>
      </c>
      <c r="H568" s="19">
        <v>2</v>
      </c>
      <c r="I568" s="20" t="s">
        <v>173</v>
      </c>
      <c r="J568" s="20" t="s">
        <v>2175</v>
      </c>
      <c r="K568" s="20" t="s">
        <v>2566</v>
      </c>
      <c r="L568" s="20" t="s">
        <v>173</v>
      </c>
      <c r="M568" s="20" t="s">
        <v>2176</v>
      </c>
      <c r="N568" s="20"/>
      <c r="O568" s="19">
        <v>18</v>
      </c>
      <c r="P568" s="19">
        <v>2</v>
      </c>
      <c r="Q568" s="19">
        <v>4</v>
      </c>
      <c r="R568" s="19">
        <v>12</v>
      </c>
      <c r="S568" s="21" t="s">
        <v>2177</v>
      </c>
      <c r="T568" s="21" t="s">
        <v>2178</v>
      </c>
      <c r="U568" s="18" t="s">
        <v>2179</v>
      </c>
      <c r="V568" s="17" t="str">
        <f t="shared" si="48"/>
        <v>the evaluation of the project.</v>
      </c>
      <c r="W568" s="22" t="s">
        <v>246</v>
      </c>
      <c r="X568" s="22">
        <v>2</v>
      </c>
    </row>
    <row r="569" spans="1:24" ht="409.5" x14ac:dyDescent="0.25">
      <c r="A569" s="9"/>
      <c r="B569" s="17" t="s">
        <v>1646</v>
      </c>
      <c r="C569" s="17" t="str">
        <f t="shared" si="45"/>
        <v>EPU</v>
      </c>
      <c r="D569" s="18" t="s">
        <v>408</v>
      </c>
      <c r="E569" s="18" t="str">
        <f t="shared" si="46"/>
        <v>Informatique</v>
      </c>
      <c r="F569" s="18">
        <v>0</v>
      </c>
      <c r="G569" s="22" t="s">
        <v>2180</v>
      </c>
      <c r="H569" s="19">
        <v>2</v>
      </c>
      <c r="I569" s="20" t="s">
        <v>2181</v>
      </c>
      <c r="J569" s="20" t="s">
        <v>174</v>
      </c>
      <c r="K569" s="20" t="s">
        <v>2481</v>
      </c>
      <c r="L569" s="20" t="s">
        <v>2182</v>
      </c>
      <c r="M569" s="20" t="s">
        <v>174</v>
      </c>
      <c r="N569" s="20" t="s">
        <v>2183</v>
      </c>
      <c r="O569" s="19">
        <v>32</v>
      </c>
      <c r="P569" s="19">
        <v>16</v>
      </c>
      <c r="Q569" s="19">
        <v>0</v>
      </c>
      <c r="R569" s="19">
        <v>16</v>
      </c>
      <c r="S569" s="21" t="s">
        <v>2184</v>
      </c>
      <c r="T569" s="21" t="s">
        <v>2185</v>
      </c>
      <c r="U569" s="17" t="s">
        <v>2186</v>
      </c>
      <c r="V569" s="17" t="str">
        <f t="shared" si="48"/>
        <v>CC : 100 %</v>
      </c>
      <c r="W569" s="22" t="s">
        <v>162</v>
      </c>
      <c r="X569" s="22">
        <v>2</v>
      </c>
    </row>
    <row r="570" spans="1:24" ht="409.5" x14ac:dyDescent="0.25">
      <c r="A570" s="9"/>
      <c r="B570" s="17" t="s">
        <v>1646</v>
      </c>
      <c r="C570" s="17" t="str">
        <f t="shared" si="45"/>
        <v>EPU</v>
      </c>
      <c r="D570" s="18" t="s">
        <v>408</v>
      </c>
      <c r="E570" s="18" t="str">
        <f t="shared" si="46"/>
        <v>Informatique</v>
      </c>
      <c r="F570" s="18">
        <v>0</v>
      </c>
      <c r="G570" s="22" t="s">
        <v>2187</v>
      </c>
      <c r="H570" s="19">
        <v>2</v>
      </c>
      <c r="I570" s="20" t="s">
        <v>2188</v>
      </c>
      <c r="J570" s="20" t="s">
        <v>174</v>
      </c>
      <c r="K570" s="20" t="s">
        <v>2481</v>
      </c>
      <c r="L570" s="20" t="s">
        <v>2189</v>
      </c>
      <c r="M570" s="20" t="s">
        <v>174</v>
      </c>
      <c r="N570" s="20" t="s">
        <v>2190</v>
      </c>
      <c r="O570" s="19">
        <f>P570+Q570+R570</f>
        <v>31</v>
      </c>
      <c r="P570" s="19">
        <v>15</v>
      </c>
      <c r="Q570" s="19">
        <v>4</v>
      </c>
      <c r="R570" s="19">
        <v>12</v>
      </c>
      <c r="S570" s="21" t="s">
        <v>2191</v>
      </c>
      <c r="T570" s="21" t="s">
        <v>2192</v>
      </c>
      <c r="U570" s="17" t="s">
        <v>2186</v>
      </c>
      <c r="V570" s="17" t="str">
        <f t="shared" si="48"/>
        <v>CC : 100 %</v>
      </c>
      <c r="W570" s="22" t="s">
        <v>162</v>
      </c>
      <c r="X570" s="22">
        <v>2</v>
      </c>
    </row>
    <row r="571" spans="1:24" ht="409.5" x14ac:dyDescent="0.25">
      <c r="A571" s="9"/>
      <c r="B571" s="17" t="s">
        <v>1646</v>
      </c>
      <c r="C571" s="17" t="str">
        <f t="shared" si="45"/>
        <v>EPU</v>
      </c>
      <c r="D571" s="18" t="s">
        <v>408</v>
      </c>
      <c r="E571" s="18" t="str">
        <f t="shared" si="46"/>
        <v>Informatique</v>
      </c>
      <c r="F571" s="18">
        <v>0</v>
      </c>
      <c r="G571" s="22" t="s">
        <v>2193</v>
      </c>
      <c r="H571" s="19">
        <v>2</v>
      </c>
      <c r="I571" s="20" t="s">
        <v>2194</v>
      </c>
      <c r="J571" s="20" t="s">
        <v>174</v>
      </c>
      <c r="K571" s="20" t="s">
        <v>2481</v>
      </c>
      <c r="L571" s="20" t="s">
        <v>2195</v>
      </c>
      <c r="M571" s="20" t="s">
        <v>174</v>
      </c>
      <c r="N571" s="20" t="s">
        <v>2196</v>
      </c>
      <c r="O571" s="19">
        <v>32</v>
      </c>
      <c r="P571" s="19">
        <v>22</v>
      </c>
      <c r="Q571" s="19">
        <v>0</v>
      </c>
      <c r="R571" s="19">
        <v>10</v>
      </c>
      <c r="S571" s="21" t="s">
        <v>2197</v>
      </c>
      <c r="T571" s="21" t="s">
        <v>2198</v>
      </c>
      <c r="U571" s="17" t="s">
        <v>2186</v>
      </c>
      <c r="V571" s="17" t="str">
        <f t="shared" si="48"/>
        <v>CC : 100 %</v>
      </c>
      <c r="W571" s="22" t="s">
        <v>162</v>
      </c>
      <c r="X571" s="22">
        <v>2</v>
      </c>
    </row>
    <row r="572" spans="1:24" ht="409.5" x14ac:dyDescent="0.25">
      <c r="A572" s="9"/>
      <c r="B572" s="17" t="s">
        <v>1646</v>
      </c>
      <c r="C572" s="17" t="str">
        <f t="shared" si="45"/>
        <v>EPU</v>
      </c>
      <c r="D572" s="18" t="s">
        <v>408</v>
      </c>
      <c r="E572" s="18" t="str">
        <f t="shared" si="46"/>
        <v>Informatique</v>
      </c>
      <c r="F572" s="18">
        <v>0</v>
      </c>
      <c r="G572" s="22" t="s">
        <v>2199</v>
      </c>
      <c r="H572" s="19">
        <v>2</v>
      </c>
      <c r="I572" s="20" t="s">
        <v>2200</v>
      </c>
      <c r="J572" s="20" t="s">
        <v>174</v>
      </c>
      <c r="K572" s="20" t="s">
        <v>2481</v>
      </c>
      <c r="L572" s="20" t="s">
        <v>2201</v>
      </c>
      <c r="M572" s="20" t="s">
        <v>174</v>
      </c>
      <c r="N572" s="20" t="s">
        <v>2202</v>
      </c>
      <c r="O572" s="19">
        <v>32</v>
      </c>
      <c r="P572" s="19">
        <v>16</v>
      </c>
      <c r="Q572" s="19">
        <v>0</v>
      </c>
      <c r="R572" s="19">
        <v>16</v>
      </c>
      <c r="S572" s="21" t="s">
        <v>2203</v>
      </c>
      <c r="T572" s="21" t="s">
        <v>2204</v>
      </c>
      <c r="U572" s="17" t="s">
        <v>2186</v>
      </c>
      <c r="V572" s="17" t="str">
        <f t="shared" si="48"/>
        <v>CC : 100 %</v>
      </c>
      <c r="W572" s="22" t="s">
        <v>162</v>
      </c>
      <c r="X572" s="22">
        <v>2</v>
      </c>
    </row>
    <row r="573" spans="1:24" ht="409.5" x14ac:dyDescent="0.25">
      <c r="A573" s="9"/>
      <c r="B573" s="17" t="s">
        <v>1646</v>
      </c>
      <c r="C573" s="17" t="str">
        <f t="shared" si="45"/>
        <v>EPU</v>
      </c>
      <c r="D573" s="18" t="s">
        <v>408</v>
      </c>
      <c r="E573" s="18" t="str">
        <f t="shared" si="46"/>
        <v>Informatique</v>
      </c>
      <c r="F573" s="18">
        <v>0</v>
      </c>
      <c r="G573" s="22" t="s">
        <v>2205</v>
      </c>
      <c r="H573" s="19">
        <v>2</v>
      </c>
      <c r="I573" s="20" t="s">
        <v>2206</v>
      </c>
      <c r="J573" s="20" t="s">
        <v>174</v>
      </c>
      <c r="K573" s="20" t="s">
        <v>2481</v>
      </c>
      <c r="L573" s="20" t="s">
        <v>2207</v>
      </c>
      <c r="M573" s="20" t="s">
        <v>174</v>
      </c>
      <c r="N573" s="20" t="s">
        <v>2208</v>
      </c>
      <c r="O573" s="19">
        <v>0</v>
      </c>
      <c r="P573" s="19">
        <v>0</v>
      </c>
      <c r="Q573" s="19">
        <v>0</v>
      </c>
      <c r="R573" s="19">
        <v>0</v>
      </c>
      <c r="S573" s="21" t="s">
        <v>2209</v>
      </c>
      <c r="T573" s="21" t="s">
        <v>2210</v>
      </c>
      <c r="U573" s="17" t="s">
        <v>2186</v>
      </c>
      <c r="V573" s="17" t="str">
        <f t="shared" si="48"/>
        <v>CC : 100 %</v>
      </c>
      <c r="W573" s="22" t="s">
        <v>162</v>
      </c>
      <c r="X573" s="22">
        <v>2</v>
      </c>
    </row>
    <row r="574" spans="1:24" ht="409.5" x14ac:dyDescent="0.25">
      <c r="A574" s="9"/>
      <c r="B574" s="17" t="s">
        <v>1646</v>
      </c>
      <c r="C574" s="17" t="str">
        <f t="shared" si="45"/>
        <v>EPU</v>
      </c>
      <c r="D574" s="18" t="s">
        <v>408</v>
      </c>
      <c r="E574" s="18" t="str">
        <f t="shared" si="46"/>
        <v>Informatique</v>
      </c>
      <c r="F574" s="18">
        <v>0</v>
      </c>
      <c r="G574" s="22" t="s">
        <v>2211</v>
      </c>
      <c r="H574" s="19">
        <v>2</v>
      </c>
      <c r="I574" s="20" t="s">
        <v>2212</v>
      </c>
      <c r="J574" s="20" t="s">
        <v>174</v>
      </c>
      <c r="K574" s="20" t="s">
        <v>2481</v>
      </c>
      <c r="L574" s="20" t="s">
        <v>2213</v>
      </c>
      <c r="M574" s="20" t="s">
        <v>174</v>
      </c>
      <c r="N574" s="20" t="s">
        <v>2214</v>
      </c>
      <c r="O574" s="19">
        <v>32</v>
      </c>
      <c r="P574" s="19">
        <v>16</v>
      </c>
      <c r="Q574" s="19">
        <v>0</v>
      </c>
      <c r="R574" s="19">
        <v>16</v>
      </c>
      <c r="S574" s="21" t="s">
        <v>2215</v>
      </c>
      <c r="T574" s="21" t="s">
        <v>2216</v>
      </c>
      <c r="U574" s="17" t="s">
        <v>2186</v>
      </c>
      <c r="V574" s="17" t="str">
        <f t="shared" si="48"/>
        <v>CC : 100 %</v>
      </c>
      <c r="W574" s="22" t="s">
        <v>162</v>
      </c>
      <c r="X574" s="22">
        <v>2</v>
      </c>
    </row>
    <row r="575" spans="1:24" ht="409.5" x14ac:dyDescent="0.25">
      <c r="A575" s="9"/>
      <c r="B575" s="17" t="s">
        <v>1646</v>
      </c>
      <c r="C575" s="17" t="str">
        <f t="shared" si="45"/>
        <v>EPU</v>
      </c>
      <c r="D575" s="18" t="s">
        <v>408</v>
      </c>
      <c r="E575" s="18" t="str">
        <f t="shared" si="46"/>
        <v>Informatique</v>
      </c>
      <c r="F575" s="18">
        <v>0</v>
      </c>
      <c r="G575" s="22" t="s">
        <v>2217</v>
      </c>
      <c r="H575" s="19">
        <v>2</v>
      </c>
      <c r="I575" s="20" t="s">
        <v>2218</v>
      </c>
      <c r="J575" s="20" t="s">
        <v>174</v>
      </c>
      <c r="K575" s="20" t="s">
        <v>2481</v>
      </c>
      <c r="L575" s="20" t="s">
        <v>2219</v>
      </c>
      <c r="M575" s="20" t="s">
        <v>174</v>
      </c>
      <c r="N575" s="20" t="s">
        <v>2220</v>
      </c>
      <c r="O575" s="19">
        <f>P575+Q575+R575</f>
        <v>40</v>
      </c>
      <c r="P575" s="19">
        <v>16</v>
      </c>
      <c r="Q575" s="19">
        <v>8</v>
      </c>
      <c r="R575" s="19">
        <v>16</v>
      </c>
      <c r="S575" s="21" t="s">
        <v>2191</v>
      </c>
      <c r="T575" s="21" t="s">
        <v>2192</v>
      </c>
      <c r="U575" s="17" t="s">
        <v>2186</v>
      </c>
      <c r="V575" s="17" t="str">
        <f t="shared" si="48"/>
        <v>CC : 100 %</v>
      </c>
      <c r="W575" s="22" t="s">
        <v>162</v>
      </c>
      <c r="X575" s="22">
        <v>2</v>
      </c>
    </row>
    <row r="576" spans="1:24" ht="409.5" x14ac:dyDescent="0.25">
      <c r="A576" s="9"/>
      <c r="B576" s="17" t="s">
        <v>1646</v>
      </c>
      <c r="C576" s="17" t="str">
        <f t="shared" si="45"/>
        <v>EPU</v>
      </c>
      <c r="D576" s="18" t="s">
        <v>408</v>
      </c>
      <c r="E576" s="18" t="str">
        <f t="shared" si="46"/>
        <v>Informatique</v>
      </c>
      <c r="F576" s="18">
        <v>0</v>
      </c>
      <c r="G576" s="22" t="s">
        <v>2221</v>
      </c>
      <c r="H576" s="19">
        <v>4</v>
      </c>
      <c r="I576" s="20" t="s">
        <v>2222</v>
      </c>
      <c r="J576" s="20" t="s">
        <v>174</v>
      </c>
      <c r="K576" s="20" t="s">
        <v>2481</v>
      </c>
      <c r="L576" s="20" t="s">
        <v>2223</v>
      </c>
      <c r="M576" s="20" t="s">
        <v>174</v>
      </c>
      <c r="N576" s="20"/>
      <c r="O576" s="19">
        <v>144</v>
      </c>
      <c r="P576" s="19">
        <v>0</v>
      </c>
      <c r="Q576" s="19">
        <v>0</v>
      </c>
      <c r="R576" s="22">
        <v>144</v>
      </c>
      <c r="S576" s="21" t="s">
        <v>2224</v>
      </c>
      <c r="T576" s="21" t="s">
        <v>2225</v>
      </c>
      <c r="U576" s="17" t="s">
        <v>2186</v>
      </c>
      <c r="V576" s="17" t="str">
        <f t="shared" si="48"/>
        <v>CC : 100 %</v>
      </c>
      <c r="W576" s="22" t="s">
        <v>162</v>
      </c>
      <c r="X576" s="22">
        <v>2</v>
      </c>
    </row>
    <row r="577" spans="1:24" ht="409.5" x14ac:dyDescent="0.25">
      <c r="A577" s="9"/>
      <c r="B577" s="17" t="s">
        <v>1646</v>
      </c>
      <c r="C577" s="17" t="str">
        <f t="shared" si="45"/>
        <v>EPU</v>
      </c>
      <c r="D577" s="18" t="s">
        <v>408</v>
      </c>
      <c r="E577" s="18" t="str">
        <f t="shared" si="46"/>
        <v>Informatique</v>
      </c>
      <c r="F577" s="18">
        <v>0</v>
      </c>
      <c r="G577" s="22" t="s">
        <v>2226</v>
      </c>
      <c r="H577" s="19">
        <v>2</v>
      </c>
      <c r="I577" s="20" t="s">
        <v>2227</v>
      </c>
      <c r="J577" s="20" t="s">
        <v>174</v>
      </c>
      <c r="K577" s="20" t="s">
        <v>2481</v>
      </c>
      <c r="L577" s="20" t="s">
        <v>2228</v>
      </c>
      <c r="M577" s="20" t="s">
        <v>174</v>
      </c>
      <c r="N577" s="20" t="s">
        <v>2229</v>
      </c>
      <c r="O577" s="19">
        <v>24</v>
      </c>
      <c r="P577" s="19">
        <v>12</v>
      </c>
      <c r="Q577" s="19">
        <v>8</v>
      </c>
      <c r="R577" s="19">
        <v>4</v>
      </c>
      <c r="S577" s="21" t="s">
        <v>2230</v>
      </c>
      <c r="T577" s="21" t="s">
        <v>2231</v>
      </c>
      <c r="U577" s="17" t="s">
        <v>2186</v>
      </c>
      <c r="V577" s="17" t="str">
        <f t="shared" si="48"/>
        <v>CC : 100 %</v>
      </c>
      <c r="W577" s="22" t="s">
        <v>162</v>
      </c>
      <c r="X577" s="22">
        <v>1</v>
      </c>
    </row>
    <row r="578" spans="1:24" ht="409.5" x14ac:dyDescent="0.25">
      <c r="A578" s="9"/>
      <c r="B578" s="17" t="s">
        <v>1646</v>
      </c>
      <c r="C578" s="17" t="str">
        <f t="shared" si="45"/>
        <v>EPU</v>
      </c>
      <c r="D578" s="18" t="s">
        <v>408</v>
      </c>
      <c r="E578" s="18" t="str">
        <f t="shared" si="46"/>
        <v>Informatique</v>
      </c>
      <c r="F578" s="18">
        <v>0</v>
      </c>
      <c r="G578" s="22" t="s">
        <v>2232</v>
      </c>
      <c r="H578" s="19">
        <v>2</v>
      </c>
      <c r="I578" s="20" t="s">
        <v>2233</v>
      </c>
      <c r="J578" s="20" t="s">
        <v>174</v>
      </c>
      <c r="K578" s="20" t="s">
        <v>2481</v>
      </c>
      <c r="L578" s="20" t="s">
        <v>2234</v>
      </c>
      <c r="M578" s="20" t="s">
        <v>174</v>
      </c>
      <c r="N578" s="20" t="s">
        <v>2229</v>
      </c>
      <c r="O578" s="19">
        <f>P578+Q578+R578</f>
        <v>26</v>
      </c>
      <c r="P578" s="19">
        <v>8</v>
      </c>
      <c r="Q578" s="19">
        <v>4</v>
      </c>
      <c r="R578" s="19">
        <v>14</v>
      </c>
      <c r="S578" s="21" t="s">
        <v>2235</v>
      </c>
      <c r="T578" s="21" t="s">
        <v>2236</v>
      </c>
      <c r="U578" s="17" t="s">
        <v>2186</v>
      </c>
      <c r="V578" s="17" t="str">
        <f t="shared" si="48"/>
        <v>CC : 100 %</v>
      </c>
      <c r="W578" s="22" t="s">
        <v>459</v>
      </c>
      <c r="X578" s="22">
        <v>1</v>
      </c>
    </row>
    <row r="579" spans="1:24" ht="409.5" x14ac:dyDescent="0.25">
      <c r="A579" s="9"/>
      <c r="B579" s="17" t="s">
        <v>1646</v>
      </c>
      <c r="C579" s="17" t="str">
        <f t="shared" si="45"/>
        <v>EPU</v>
      </c>
      <c r="D579" s="18" t="s">
        <v>408</v>
      </c>
      <c r="E579" s="18" t="str">
        <f t="shared" si="46"/>
        <v>Informatique</v>
      </c>
      <c r="F579" s="18">
        <v>0</v>
      </c>
      <c r="G579" s="22" t="s">
        <v>2237</v>
      </c>
      <c r="H579" s="19">
        <v>1</v>
      </c>
      <c r="I579" s="20" t="s">
        <v>2238</v>
      </c>
      <c r="J579" s="20" t="s">
        <v>174</v>
      </c>
      <c r="K579" s="20" t="s">
        <v>2481</v>
      </c>
      <c r="L579" s="20" t="s">
        <v>2239</v>
      </c>
      <c r="M579" s="20" t="s">
        <v>174</v>
      </c>
      <c r="N579" s="20" t="s">
        <v>2240</v>
      </c>
      <c r="O579" s="19">
        <v>16</v>
      </c>
      <c r="P579" s="19">
        <v>8</v>
      </c>
      <c r="Q579" s="19">
        <v>2</v>
      </c>
      <c r="R579" s="19">
        <v>6</v>
      </c>
      <c r="S579" s="21" t="s">
        <v>2224</v>
      </c>
      <c r="T579" s="21" t="s">
        <v>2225</v>
      </c>
      <c r="U579" s="17" t="s">
        <v>2186</v>
      </c>
      <c r="V579" s="17" t="str">
        <f t="shared" si="48"/>
        <v>CC : 100 %</v>
      </c>
      <c r="W579" s="22" t="s">
        <v>459</v>
      </c>
      <c r="X579" s="22">
        <v>1</v>
      </c>
    </row>
    <row r="580" spans="1:24" ht="409.5" x14ac:dyDescent="0.25">
      <c r="A580" s="9"/>
      <c r="B580" s="17" t="s">
        <v>1646</v>
      </c>
      <c r="C580" s="17" t="str">
        <f t="shared" si="45"/>
        <v>EPU</v>
      </c>
      <c r="D580" s="18" t="s">
        <v>408</v>
      </c>
      <c r="E580" s="18" t="str">
        <f t="shared" si="46"/>
        <v>Informatique</v>
      </c>
      <c r="F580" s="18">
        <v>0</v>
      </c>
      <c r="G580" s="22" t="s">
        <v>2241</v>
      </c>
      <c r="H580" s="19">
        <v>2</v>
      </c>
      <c r="I580" s="20" t="s">
        <v>2242</v>
      </c>
      <c r="J580" s="20" t="s">
        <v>174</v>
      </c>
      <c r="K580" s="20" t="s">
        <v>2481</v>
      </c>
      <c r="L580" s="20" t="s">
        <v>2243</v>
      </c>
      <c r="M580" s="20" t="s">
        <v>174</v>
      </c>
      <c r="N580" s="20" t="s">
        <v>2240</v>
      </c>
      <c r="O580" s="19">
        <v>24</v>
      </c>
      <c r="P580" s="19">
        <v>4</v>
      </c>
      <c r="Q580" s="19">
        <v>0</v>
      </c>
      <c r="R580" s="19">
        <v>20</v>
      </c>
      <c r="S580" s="21" t="s">
        <v>2224</v>
      </c>
      <c r="T580" s="21" t="s">
        <v>2225</v>
      </c>
      <c r="U580" s="17" t="s">
        <v>2186</v>
      </c>
      <c r="V580" s="17" t="str">
        <f t="shared" si="48"/>
        <v>CC : 100 %</v>
      </c>
      <c r="W580" s="22" t="s">
        <v>459</v>
      </c>
      <c r="X580" s="22">
        <v>1</v>
      </c>
    </row>
    <row r="581" spans="1:24" ht="409.5" x14ac:dyDescent="0.25">
      <c r="A581" s="9"/>
      <c r="B581" s="17" t="s">
        <v>1646</v>
      </c>
      <c r="C581" s="17" t="str">
        <f t="shared" si="45"/>
        <v>EPU</v>
      </c>
      <c r="D581" s="18" t="s">
        <v>408</v>
      </c>
      <c r="E581" s="18" t="str">
        <f t="shared" si="46"/>
        <v>Informatique</v>
      </c>
      <c r="F581" s="18">
        <v>0</v>
      </c>
      <c r="G581" s="22" t="s">
        <v>2244</v>
      </c>
      <c r="H581" s="19">
        <v>2</v>
      </c>
      <c r="I581" s="20" t="s">
        <v>2245</v>
      </c>
      <c r="J581" s="20" t="s">
        <v>174</v>
      </c>
      <c r="K581" s="20" t="s">
        <v>2481</v>
      </c>
      <c r="L581" s="20" t="s">
        <v>2246</v>
      </c>
      <c r="M581" s="20" t="s">
        <v>174</v>
      </c>
      <c r="N581" s="20" t="s">
        <v>2240</v>
      </c>
      <c r="O581" s="19">
        <v>24</v>
      </c>
      <c r="P581" s="19">
        <v>4</v>
      </c>
      <c r="Q581" s="19">
        <v>0</v>
      </c>
      <c r="R581" s="19">
        <v>20</v>
      </c>
      <c r="S581" s="21" t="s">
        <v>2247</v>
      </c>
      <c r="T581" s="21" t="s">
        <v>2248</v>
      </c>
      <c r="U581" s="17" t="s">
        <v>2186</v>
      </c>
      <c r="V581" s="17" t="str">
        <f t="shared" si="48"/>
        <v>CC : 100 %</v>
      </c>
      <c r="W581" s="22" t="s">
        <v>459</v>
      </c>
      <c r="X581" s="22">
        <v>1</v>
      </c>
    </row>
    <row r="582" spans="1:24" ht="409.5" x14ac:dyDescent="0.25">
      <c r="A582" s="9"/>
      <c r="B582" s="17" t="s">
        <v>1646</v>
      </c>
      <c r="C582" s="17" t="str">
        <f t="shared" si="45"/>
        <v>EPU</v>
      </c>
      <c r="D582" s="18" t="s">
        <v>408</v>
      </c>
      <c r="E582" s="18" t="str">
        <f t="shared" si="46"/>
        <v>Informatique</v>
      </c>
      <c r="F582" s="18">
        <v>0</v>
      </c>
      <c r="G582" s="22" t="s">
        <v>2249</v>
      </c>
      <c r="H582" s="19">
        <v>2</v>
      </c>
      <c r="I582" s="20" t="s">
        <v>2250</v>
      </c>
      <c r="J582" s="20" t="s">
        <v>174</v>
      </c>
      <c r="K582" s="20" t="s">
        <v>2481</v>
      </c>
      <c r="L582" s="20" t="s">
        <v>2251</v>
      </c>
      <c r="M582" s="20" t="s">
        <v>174</v>
      </c>
      <c r="N582" s="20" t="s">
        <v>2252</v>
      </c>
      <c r="O582" s="19">
        <v>14</v>
      </c>
      <c r="P582" s="19">
        <v>6</v>
      </c>
      <c r="Q582" s="19">
        <v>8</v>
      </c>
      <c r="R582" s="19">
        <v>0</v>
      </c>
      <c r="S582" s="21" t="s">
        <v>2253</v>
      </c>
      <c r="T582" s="21" t="s">
        <v>2254</v>
      </c>
      <c r="U582" s="17" t="s">
        <v>2186</v>
      </c>
      <c r="V582" s="17" t="str">
        <f t="shared" si="48"/>
        <v>CC : 100 %</v>
      </c>
      <c r="W582" s="22" t="s">
        <v>459</v>
      </c>
      <c r="X582" s="22">
        <v>1</v>
      </c>
    </row>
    <row r="583" spans="1:24" ht="409.5" x14ac:dyDescent="0.25">
      <c r="A583" s="9"/>
      <c r="B583" s="17" t="s">
        <v>1646</v>
      </c>
      <c r="C583" s="17" t="str">
        <f t="shared" si="45"/>
        <v>EPU</v>
      </c>
      <c r="D583" s="18" t="s">
        <v>408</v>
      </c>
      <c r="E583" s="18" t="str">
        <f t="shared" si="46"/>
        <v>Informatique</v>
      </c>
      <c r="F583" s="18">
        <v>0</v>
      </c>
      <c r="G583" s="22" t="s">
        <v>2255</v>
      </c>
      <c r="H583" s="19">
        <v>5</v>
      </c>
      <c r="I583" s="20" t="s">
        <v>2256</v>
      </c>
      <c r="J583" s="20" t="s">
        <v>174</v>
      </c>
      <c r="K583" s="20" t="s">
        <v>2481</v>
      </c>
      <c r="L583" s="20" t="s">
        <v>2257</v>
      </c>
      <c r="M583" s="20" t="s">
        <v>174</v>
      </c>
      <c r="N583" s="20"/>
      <c r="O583" s="19">
        <v>10</v>
      </c>
      <c r="P583" s="19">
        <v>0</v>
      </c>
      <c r="Q583" s="19">
        <v>0</v>
      </c>
      <c r="R583" s="19">
        <v>10</v>
      </c>
      <c r="S583" s="21" t="s">
        <v>2253</v>
      </c>
      <c r="T583" s="21" t="s">
        <v>2254</v>
      </c>
      <c r="U583" s="17" t="s">
        <v>2186</v>
      </c>
      <c r="V583" s="17" t="str">
        <f t="shared" si="48"/>
        <v>CC : 100 %</v>
      </c>
      <c r="W583" s="22" t="s">
        <v>459</v>
      </c>
      <c r="X583" s="22">
        <v>1</v>
      </c>
    </row>
    <row r="584" spans="1:24" ht="409.5" x14ac:dyDescent="0.25">
      <c r="A584" s="9"/>
      <c r="B584" s="17" t="s">
        <v>1646</v>
      </c>
      <c r="C584" s="17" t="str">
        <f t="shared" si="45"/>
        <v>EPU</v>
      </c>
      <c r="D584" s="18" t="s">
        <v>408</v>
      </c>
      <c r="E584" s="18" t="str">
        <f t="shared" si="46"/>
        <v>Informatique</v>
      </c>
      <c r="F584" s="18">
        <v>0</v>
      </c>
      <c r="G584" s="22" t="s">
        <v>2258</v>
      </c>
      <c r="H584" s="19">
        <v>2</v>
      </c>
      <c r="I584" s="20" t="s">
        <v>2259</v>
      </c>
      <c r="J584" s="20" t="s">
        <v>174</v>
      </c>
      <c r="K584" s="20" t="s">
        <v>2481</v>
      </c>
      <c r="L584" s="20" t="s">
        <v>2260</v>
      </c>
      <c r="M584" s="20" t="s">
        <v>174</v>
      </c>
      <c r="N584" s="20" t="s">
        <v>2261</v>
      </c>
      <c r="O584" s="19">
        <v>20</v>
      </c>
      <c r="P584" s="19">
        <v>2</v>
      </c>
      <c r="Q584" s="19">
        <v>0</v>
      </c>
      <c r="R584" s="19">
        <v>18</v>
      </c>
      <c r="S584" s="21" t="s">
        <v>2262</v>
      </c>
      <c r="T584" s="21" t="s">
        <v>2263</v>
      </c>
      <c r="U584" s="17" t="s">
        <v>2186</v>
      </c>
      <c r="V584" s="17" t="str">
        <f t="shared" si="48"/>
        <v>CC : 100 %</v>
      </c>
      <c r="W584" s="22" t="s">
        <v>459</v>
      </c>
      <c r="X584" s="22">
        <v>1</v>
      </c>
    </row>
    <row r="585" spans="1:24" ht="409.5" x14ac:dyDescent="0.25">
      <c r="A585" s="9"/>
      <c r="B585" s="17" t="s">
        <v>1646</v>
      </c>
      <c r="C585" s="17" t="str">
        <f t="shared" si="45"/>
        <v>EPU</v>
      </c>
      <c r="D585" s="18" t="s">
        <v>408</v>
      </c>
      <c r="E585" s="18" t="str">
        <f t="shared" si="46"/>
        <v>Informatique</v>
      </c>
      <c r="F585" s="18">
        <v>0</v>
      </c>
      <c r="G585" s="22" t="s">
        <v>2264</v>
      </c>
      <c r="H585" s="19">
        <v>1</v>
      </c>
      <c r="I585" s="20" t="s">
        <v>2265</v>
      </c>
      <c r="J585" s="20" t="s">
        <v>174</v>
      </c>
      <c r="K585" s="20" t="s">
        <v>2481</v>
      </c>
      <c r="L585" s="20" t="s">
        <v>2266</v>
      </c>
      <c r="M585" s="20" t="s">
        <v>174</v>
      </c>
      <c r="N585" s="20" t="s">
        <v>2261</v>
      </c>
      <c r="O585" s="19">
        <v>16</v>
      </c>
      <c r="P585" s="19">
        <v>4</v>
      </c>
      <c r="Q585" s="19">
        <v>0</v>
      </c>
      <c r="R585" s="19">
        <v>12</v>
      </c>
      <c r="S585" s="21" t="s">
        <v>2262</v>
      </c>
      <c r="T585" s="21" t="s">
        <v>2263</v>
      </c>
      <c r="U585" s="17" t="s">
        <v>2186</v>
      </c>
      <c r="V585" s="17" t="str">
        <f t="shared" si="48"/>
        <v>CC : 100 %</v>
      </c>
      <c r="W585" s="22" t="s">
        <v>459</v>
      </c>
      <c r="X585" s="22">
        <v>1</v>
      </c>
    </row>
    <row r="586" spans="1:24" ht="409.5" x14ac:dyDescent="0.25">
      <c r="A586" s="9"/>
      <c r="B586" s="17" t="s">
        <v>1646</v>
      </c>
      <c r="C586" s="17" t="str">
        <f t="shared" si="45"/>
        <v>EPU</v>
      </c>
      <c r="D586" s="18" t="s">
        <v>408</v>
      </c>
      <c r="E586" s="18" t="str">
        <f t="shared" si="46"/>
        <v>Informatique</v>
      </c>
      <c r="F586" s="18">
        <v>0</v>
      </c>
      <c r="G586" s="22" t="s">
        <v>2267</v>
      </c>
      <c r="H586" s="19">
        <v>2</v>
      </c>
      <c r="I586" s="20" t="s">
        <v>2268</v>
      </c>
      <c r="J586" s="20" t="s">
        <v>174</v>
      </c>
      <c r="K586" s="20" t="s">
        <v>2481</v>
      </c>
      <c r="L586" s="20" t="s">
        <v>2269</v>
      </c>
      <c r="M586" s="20" t="s">
        <v>174</v>
      </c>
      <c r="N586" s="20" t="s">
        <v>2261</v>
      </c>
      <c r="O586" s="19">
        <v>28</v>
      </c>
      <c r="P586" s="19">
        <v>8</v>
      </c>
      <c r="Q586" s="19">
        <v>0</v>
      </c>
      <c r="R586" s="19">
        <v>20</v>
      </c>
      <c r="S586" s="21" t="s">
        <v>2270</v>
      </c>
      <c r="T586" s="21" t="s">
        <v>2271</v>
      </c>
      <c r="U586" s="17" t="s">
        <v>2186</v>
      </c>
      <c r="V586" s="17" t="str">
        <f t="shared" si="48"/>
        <v>CC : 100 %</v>
      </c>
      <c r="W586" s="22" t="s">
        <v>459</v>
      </c>
      <c r="X586" s="22">
        <v>1</v>
      </c>
    </row>
    <row r="587" spans="1:24" ht="409.5" x14ac:dyDescent="0.25">
      <c r="A587" s="9"/>
      <c r="B587" s="17" t="s">
        <v>1646</v>
      </c>
      <c r="C587" s="17" t="str">
        <f t="shared" si="45"/>
        <v>EPU</v>
      </c>
      <c r="D587" s="18" t="s">
        <v>408</v>
      </c>
      <c r="E587" s="18" t="str">
        <f t="shared" si="46"/>
        <v>Informatique</v>
      </c>
      <c r="F587" s="18">
        <v>0</v>
      </c>
      <c r="G587" s="22" t="s">
        <v>2272</v>
      </c>
      <c r="H587" s="19">
        <v>5</v>
      </c>
      <c r="I587" s="20" t="s">
        <v>2273</v>
      </c>
      <c r="J587" s="20" t="s">
        <v>174</v>
      </c>
      <c r="K587" s="20" t="s">
        <v>2481</v>
      </c>
      <c r="L587" s="20" t="s">
        <v>2274</v>
      </c>
      <c r="M587" s="20" t="s">
        <v>174</v>
      </c>
      <c r="N587" s="20"/>
      <c r="O587" s="19">
        <v>10</v>
      </c>
      <c r="P587" s="19">
        <v>0</v>
      </c>
      <c r="Q587" s="19">
        <v>0</v>
      </c>
      <c r="R587" s="19">
        <v>10</v>
      </c>
      <c r="S587" s="21" t="s">
        <v>2275</v>
      </c>
      <c r="T587" s="21" t="s">
        <v>2276</v>
      </c>
      <c r="U587" s="17" t="s">
        <v>2186</v>
      </c>
      <c r="V587" s="17" t="str">
        <f t="shared" si="48"/>
        <v>CC : 100 %</v>
      </c>
      <c r="W587" s="22" t="s">
        <v>459</v>
      </c>
      <c r="X587" s="22">
        <v>1</v>
      </c>
    </row>
    <row r="588" spans="1:24" ht="409.5" x14ac:dyDescent="0.25">
      <c r="A588" s="9"/>
      <c r="B588" s="17" t="s">
        <v>1646</v>
      </c>
      <c r="C588" s="17" t="str">
        <f t="shared" ref="C588:C641" si="49">B588</f>
        <v>EPU</v>
      </c>
      <c r="D588" s="18" t="s">
        <v>408</v>
      </c>
      <c r="E588" s="18" t="str">
        <f t="shared" ref="E588:E611" si="50">D588</f>
        <v>Informatique</v>
      </c>
      <c r="F588" s="18">
        <v>0</v>
      </c>
      <c r="G588" s="22" t="s">
        <v>2277</v>
      </c>
      <c r="H588" s="19">
        <v>5</v>
      </c>
      <c r="I588" s="20" t="s">
        <v>2278</v>
      </c>
      <c r="J588" s="20" t="s">
        <v>174</v>
      </c>
      <c r="K588" s="20" t="s">
        <v>2481</v>
      </c>
      <c r="L588" s="20" t="s">
        <v>2279</v>
      </c>
      <c r="M588" s="20" t="s">
        <v>174</v>
      </c>
      <c r="N588" s="20"/>
      <c r="O588" s="19">
        <v>0</v>
      </c>
      <c r="P588" s="19">
        <v>0</v>
      </c>
      <c r="Q588" s="19">
        <v>0</v>
      </c>
      <c r="R588" s="19">
        <v>0</v>
      </c>
      <c r="S588" s="21" t="s">
        <v>2224</v>
      </c>
      <c r="T588" s="21" t="s">
        <v>2225</v>
      </c>
      <c r="U588" s="17" t="s">
        <v>2186</v>
      </c>
      <c r="V588" s="17" t="str">
        <f t="shared" si="48"/>
        <v>CC : 100 %</v>
      </c>
      <c r="W588" s="22" t="s">
        <v>459</v>
      </c>
      <c r="X588" s="22">
        <v>1</v>
      </c>
    </row>
    <row r="589" spans="1:24" ht="409.5" x14ac:dyDescent="0.25">
      <c r="A589" s="9"/>
      <c r="B589" s="17" t="s">
        <v>1646</v>
      </c>
      <c r="C589" s="17" t="str">
        <f t="shared" si="49"/>
        <v>EPU</v>
      </c>
      <c r="D589" s="18" t="s">
        <v>408</v>
      </c>
      <c r="E589" s="18" t="str">
        <f t="shared" si="50"/>
        <v>Informatique</v>
      </c>
      <c r="F589" s="18">
        <v>0</v>
      </c>
      <c r="G589" s="22" t="s">
        <v>2280</v>
      </c>
      <c r="H589" s="19">
        <v>2</v>
      </c>
      <c r="I589" s="20" t="s">
        <v>2281</v>
      </c>
      <c r="J589" s="20" t="s">
        <v>174</v>
      </c>
      <c r="K589" s="20" t="s">
        <v>2481</v>
      </c>
      <c r="L589" s="20" t="s">
        <v>2282</v>
      </c>
      <c r="M589" s="20" t="s">
        <v>174</v>
      </c>
      <c r="N589" s="20" t="s">
        <v>2283</v>
      </c>
      <c r="O589" s="19">
        <v>42</v>
      </c>
      <c r="P589" s="19">
        <v>22</v>
      </c>
      <c r="Q589" s="19">
        <v>10</v>
      </c>
      <c r="R589" s="19">
        <v>10</v>
      </c>
      <c r="S589" s="21" t="s">
        <v>2203</v>
      </c>
      <c r="T589" s="21" t="s">
        <v>2204</v>
      </c>
      <c r="U589" s="18" t="s">
        <v>2284</v>
      </c>
      <c r="V589" s="17" t="str">
        <f t="shared" si="48"/>
        <v>CC : 50 %
CT : 50 %</v>
      </c>
      <c r="W589" s="22" t="s">
        <v>246</v>
      </c>
      <c r="X589" s="22">
        <v>2</v>
      </c>
    </row>
    <row r="590" spans="1:24" ht="409.5" x14ac:dyDescent="0.25">
      <c r="A590" s="9"/>
      <c r="B590" s="17" t="s">
        <v>1646</v>
      </c>
      <c r="C590" s="17" t="str">
        <f t="shared" si="49"/>
        <v>EPU</v>
      </c>
      <c r="D590" s="18" t="s">
        <v>408</v>
      </c>
      <c r="E590" s="18" t="str">
        <f t="shared" si="50"/>
        <v>Informatique</v>
      </c>
      <c r="F590" s="18">
        <v>0</v>
      </c>
      <c r="G590" s="22" t="s">
        <v>2285</v>
      </c>
      <c r="H590" s="19">
        <v>1</v>
      </c>
      <c r="I590" s="20" t="s">
        <v>2286</v>
      </c>
      <c r="J590" s="20" t="s">
        <v>174</v>
      </c>
      <c r="K590" s="20" t="s">
        <v>2481</v>
      </c>
      <c r="L590" s="20" t="s">
        <v>2287</v>
      </c>
      <c r="M590" s="20" t="s">
        <v>174</v>
      </c>
      <c r="N590" s="20" t="s">
        <v>2283</v>
      </c>
      <c r="O590" s="19">
        <v>22</v>
      </c>
      <c r="P590" s="19">
        <v>14</v>
      </c>
      <c r="Q590" s="19">
        <v>0</v>
      </c>
      <c r="R590" s="19">
        <v>8</v>
      </c>
      <c r="S590" s="21" t="s">
        <v>2203</v>
      </c>
      <c r="T590" s="21" t="s">
        <v>2204</v>
      </c>
      <c r="U590" s="17" t="s">
        <v>2186</v>
      </c>
      <c r="V590" s="17" t="str">
        <f t="shared" si="48"/>
        <v>CC : 100 %</v>
      </c>
      <c r="W590" s="22" t="s">
        <v>246</v>
      </c>
      <c r="X590" s="22">
        <v>2</v>
      </c>
    </row>
    <row r="591" spans="1:24" ht="409.5" x14ac:dyDescent="0.25">
      <c r="A591" s="9"/>
      <c r="B591" s="17" t="s">
        <v>1646</v>
      </c>
      <c r="C591" s="17" t="str">
        <f t="shared" si="49"/>
        <v>EPU</v>
      </c>
      <c r="D591" s="18" t="s">
        <v>408</v>
      </c>
      <c r="E591" s="18" t="str">
        <f t="shared" si="50"/>
        <v>Informatique</v>
      </c>
      <c r="F591" s="18">
        <v>0</v>
      </c>
      <c r="G591" s="22" t="s">
        <v>2288</v>
      </c>
      <c r="H591" s="19">
        <v>1</v>
      </c>
      <c r="I591" s="20" t="s">
        <v>2289</v>
      </c>
      <c r="J591" s="20" t="s">
        <v>174</v>
      </c>
      <c r="K591" s="20" t="s">
        <v>2481</v>
      </c>
      <c r="L591" s="20" t="s">
        <v>2290</v>
      </c>
      <c r="M591" s="20" t="s">
        <v>174</v>
      </c>
      <c r="N591" s="20" t="s">
        <v>2291</v>
      </c>
      <c r="O591" s="19"/>
      <c r="P591" s="19"/>
      <c r="Q591" s="19"/>
      <c r="R591" s="19"/>
      <c r="S591" s="21" t="s">
        <v>2292</v>
      </c>
      <c r="T591" s="21" t="s">
        <v>2293</v>
      </c>
      <c r="U591" s="17" t="s">
        <v>2186</v>
      </c>
      <c r="V591" s="17" t="str">
        <f t="shared" si="48"/>
        <v>CC : 100 %</v>
      </c>
      <c r="W591" s="22" t="s">
        <v>246</v>
      </c>
      <c r="X591" s="22">
        <v>2</v>
      </c>
    </row>
    <row r="592" spans="1:24" ht="409.5" x14ac:dyDescent="0.25">
      <c r="A592" s="9"/>
      <c r="B592" s="17" t="s">
        <v>1646</v>
      </c>
      <c r="C592" s="17" t="str">
        <f t="shared" si="49"/>
        <v>EPU</v>
      </c>
      <c r="D592" s="18" t="s">
        <v>408</v>
      </c>
      <c r="E592" s="18" t="str">
        <f t="shared" si="50"/>
        <v>Informatique</v>
      </c>
      <c r="F592" s="18">
        <v>0</v>
      </c>
      <c r="G592" s="22" t="s">
        <v>2294</v>
      </c>
      <c r="H592" s="19">
        <v>1</v>
      </c>
      <c r="I592" s="20" t="s">
        <v>2295</v>
      </c>
      <c r="J592" s="20" t="s">
        <v>174</v>
      </c>
      <c r="K592" s="20" t="s">
        <v>2481</v>
      </c>
      <c r="L592" s="20" t="s">
        <v>2296</v>
      </c>
      <c r="M592" s="20" t="s">
        <v>174</v>
      </c>
      <c r="N592" s="20" t="s">
        <v>2291</v>
      </c>
      <c r="O592" s="19"/>
      <c r="P592" s="19"/>
      <c r="Q592" s="19"/>
      <c r="R592" s="19"/>
      <c r="S592" s="21" t="s">
        <v>2292</v>
      </c>
      <c r="T592" s="21" t="s">
        <v>2293</v>
      </c>
      <c r="U592" s="17" t="s">
        <v>2186</v>
      </c>
      <c r="V592" s="17" t="str">
        <f t="shared" si="48"/>
        <v>CC : 100 %</v>
      </c>
      <c r="W592" s="22" t="s">
        <v>246</v>
      </c>
      <c r="X592" s="22">
        <v>2</v>
      </c>
    </row>
    <row r="593" spans="1:24" ht="409.5" x14ac:dyDescent="0.25">
      <c r="A593" s="9"/>
      <c r="B593" s="17" t="s">
        <v>1646</v>
      </c>
      <c r="C593" s="17" t="str">
        <f t="shared" si="49"/>
        <v>EPU</v>
      </c>
      <c r="D593" s="18" t="s">
        <v>408</v>
      </c>
      <c r="E593" s="18" t="str">
        <f t="shared" si="50"/>
        <v>Informatique</v>
      </c>
      <c r="F593" s="18">
        <v>0</v>
      </c>
      <c r="G593" s="22" t="s">
        <v>2297</v>
      </c>
      <c r="H593" s="19">
        <v>1</v>
      </c>
      <c r="I593" s="20" t="s">
        <v>2298</v>
      </c>
      <c r="J593" s="20" t="s">
        <v>174</v>
      </c>
      <c r="K593" s="20" t="s">
        <v>2481</v>
      </c>
      <c r="L593" s="20" t="s">
        <v>2299</v>
      </c>
      <c r="M593" s="20" t="s">
        <v>174</v>
      </c>
      <c r="N593" s="20" t="s">
        <v>2300</v>
      </c>
      <c r="O593" s="19">
        <v>8</v>
      </c>
      <c r="P593" s="19">
        <v>4</v>
      </c>
      <c r="Q593" s="19">
        <v>4</v>
      </c>
      <c r="R593" s="19">
        <v>0</v>
      </c>
      <c r="S593" s="21" t="s">
        <v>2301</v>
      </c>
      <c r="T593" s="21" t="s">
        <v>2302</v>
      </c>
      <c r="U593" s="17" t="s">
        <v>2186</v>
      </c>
      <c r="V593" s="17" t="str">
        <f t="shared" si="48"/>
        <v>CC : 100 %</v>
      </c>
      <c r="W593" s="22" t="s">
        <v>246</v>
      </c>
      <c r="X593" s="22">
        <v>2</v>
      </c>
    </row>
    <row r="594" spans="1:24" ht="409.5" x14ac:dyDescent="0.25">
      <c r="A594" s="9"/>
      <c r="B594" s="17" t="s">
        <v>1646</v>
      </c>
      <c r="C594" s="17" t="str">
        <f t="shared" si="49"/>
        <v>EPU</v>
      </c>
      <c r="D594" s="18" t="s">
        <v>408</v>
      </c>
      <c r="E594" s="18" t="str">
        <f t="shared" si="50"/>
        <v>Informatique</v>
      </c>
      <c r="F594" s="18">
        <v>0</v>
      </c>
      <c r="G594" s="22" t="s">
        <v>2303</v>
      </c>
      <c r="H594" s="19">
        <v>1</v>
      </c>
      <c r="I594" s="20" t="s">
        <v>2304</v>
      </c>
      <c r="J594" s="20" t="s">
        <v>174</v>
      </c>
      <c r="K594" s="20" t="s">
        <v>2481</v>
      </c>
      <c r="L594" s="20" t="s">
        <v>2305</v>
      </c>
      <c r="M594" s="20" t="s">
        <v>174</v>
      </c>
      <c r="N594" s="20" t="s">
        <v>2300</v>
      </c>
      <c r="O594" s="19">
        <v>36</v>
      </c>
      <c r="P594" s="19">
        <v>6</v>
      </c>
      <c r="Q594" s="19">
        <v>10</v>
      </c>
      <c r="R594" s="19">
        <v>20</v>
      </c>
      <c r="S594" s="21" t="s">
        <v>2301</v>
      </c>
      <c r="T594" s="21" t="s">
        <v>2302</v>
      </c>
      <c r="U594" s="17" t="s">
        <v>2186</v>
      </c>
      <c r="V594" s="17" t="str">
        <f t="shared" si="48"/>
        <v>CC : 100 %</v>
      </c>
      <c r="W594" s="22" t="s">
        <v>246</v>
      </c>
      <c r="X594" s="22">
        <v>2</v>
      </c>
    </row>
    <row r="595" spans="1:24" ht="409.5" x14ac:dyDescent="0.25">
      <c r="A595" s="9"/>
      <c r="B595" s="17" t="s">
        <v>1646</v>
      </c>
      <c r="C595" s="17" t="str">
        <f t="shared" si="49"/>
        <v>EPU</v>
      </c>
      <c r="D595" s="18" t="s">
        <v>408</v>
      </c>
      <c r="E595" s="18" t="str">
        <f t="shared" si="50"/>
        <v>Informatique</v>
      </c>
      <c r="F595" s="18">
        <v>0</v>
      </c>
      <c r="G595" s="22" t="s">
        <v>2306</v>
      </c>
      <c r="H595" s="19">
        <v>1</v>
      </c>
      <c r="I595" s="20" t="s">
        <v>2307</v>
      </c>
      <c r="J595" s="20" t="s">
        <v>174</v>
      </c>
      <c r="K595" s="20" t="s">
        <v>2481</v>
      </c>
      <c r="L595" s="20" t="s">
        <v>2308</v>
      </c>
      <c r="M595" s="20" t="s">
        <v>174</v>
      </c>
      <c r="N595" s="20" t="s">
        <v>2309</v>
      </c>
      <c r="O595" s="19">
        <v>20</v>
      </c>
      <c r="P595" s="19">
        <v>4</v>
      </c>
      <c r="Q595" s="19">
        <v>6</v>
      </c>
      <c r="R595" s="19">
        <v>10</v>
      </c>
      <c r="S595" s="21" t="s">
        <v>2301</v>
      </c>
      <c r="T595" s="21" t="s">
        <v>2302</v>
      </c>
      <c r="U595" s="17" t="s">
        <v>2186</v>
      </c>
      <c r="V595" s="17" t="str">
        <f t="shared" si="48"/>
        <v>CC : 100 %</v>
      </c>
      <c r="W595" s="22" t="s">
        <v>246</v>
      </c>
      <c r="X595" s="22">
        <v>2</v>
      </c>
    </row>
    <row r="596" spans="1:24" ht="409.5" x14ac:dyDescent="0.25">
      <c r="A596" s="9"/>
      <c r="B596" s="17" t="s">
        <v>1646</v>
      </c>
      <c r="C596" s="17" t="str">
        <f t="shared" si="49"/>
        <v>EPU</v>
      </c>
      <c r="D596" s="18" t="s">
        <v>408</v>
      </c>
      <c r="E596" s="18" t="str">
        <f t="shared" si="50"/>
        <v>Informatique</v>
      </c>
      <c r="F596" s="18">
        <v>0</v>
      </c>
      <c r="G596" s="22" t="s">
        <v>2310</v>
      </c>
      <c r="H596" s="19">
        <v>1</v>
      </c>
      <c r="I596" s="20" t="s">
        <v>2311</v>
      </c>
      <c r="J596" s="20" t="s">
        <v>174</v>
      </c>
      <c r="K596" s="20" t="s">
        <v>2481</v>
      </c>
      <c r="L596" s="20" t="s">
        <v>2312</v>
      </c>
      <c r="M596" s="20" t="s">
        <v>174</v>
      </c>
      <c r="N596" s="20" t="s">
        <v>2313</v>
      </c>
      <c r="O596" s="19">
        <v>18</v>
      </c>
      <c r="P596" s="19">
        <v>4</v>
      </c>
      <c r="Q596" s="19">
        <v>4</v>
      </c>
      <c r="R596" s="19">
        <v>10</v>
      </c>
      <c r="S596" s="21" t="s">
        <v>2314</v>
      </c>
      <c r="T596" s="21" t="s">
        <v>2315</v>
      </c>
      <c r="U596" s="17" t="s">
        <v>2186</v>
      </c>
      <c r="V596" s="17" t="str">
        <f t="shared" si="48"/>
        <v>CC : 100 %</v>
      </c>
      <c r="W596" s="22" t="s">
        <v>246</v>
      </c>
      <c r="X596" s="22">
        <v>2</v>
      </c>
    </row>
    <row r="597" spans="1:24" ht="409.5" x14ac:dyDescent="0.25">
      <c r="A597" s="9"/>
      <c r="B597" s="17" t="s">
        <v>1646</v>
      </c>
      <c r="C597" s="17" t="str">
        <f t="shared" si="49"/>
        <v>EPU</v>
      </c>
      <c r="D597" s="18" t="s">
        <v>408</v>
      </c>
      <c r="E597" s="18" t="str">
        <f t="shared" si="50"/>
        <v>Informatique</v>
      </c>
      <c r="F597" s="18">
        <v>0</v>
      </c>
      <c r="G597" s="22" t="s">
        <v>2316</v>
      </c>
      <c r="H597" s="19">
        <v>2</v>
      </c>
      <c r="I597" s="20" t="s">
        <v>2317</v>
      </c>
      <c r="J597" s="20" t="s">
        <v>174</v>
      </c>
      <c r="K597" s="20" t="s">
        <v>2481</v>
      </c>
      <c r="L597" s="20" t="s">
        <v>2318</v>
      </c>
      <c r="M597" s="20" t="s">
        <v>174</v>
      </c>
      <c r="N597" s="20" t="s">
        <v>2313</v>
      </c>
      <c r="O597" s="19">
        <v>46</v>
      </c>
      <c r="P597" s="19">
        <v>12</v>
      </c>
      <c r="Q597" s="19">
        <v>12</v>
      </c>
      <c r="R597" s="19">
        <v>22</v>
      </c>
      <c r="S597" s="21" t="s">
        <v>2314</v>
      </c>
      <c r="T597" s="21" t="s">
        <v>2315</v>
      </c>
      <c r="U597" s="17" t="s">
        <v>2186</v>
      </c>
      <c r="V597" s="17" t="str">
        <f t="shared" si="48"/>
        <v>CC : 100 %</v>
      </c>
      <c r="W597" s="22" t="s">
        <v>246</v>
      </c>
      <c r="X597" s="22">
        <v>2</v>
      </c>
    </row>
    <row r="598" spans="1:24" ht="409.5" x14ac:dyDescent="0.25">
      <c r="A598" s="9"/>
      <c r="B598" s="17" t="s">
        <v>1646</v>
      </c>
      <c r="C598" s="17" t="str">
        <f t="shared" si="49"/>
        <v>EPU</v>
      </c>
      <c r="D598" s="18" t="s">
        <v>408</v>
      </c>
      <c r="E598" s="18" t="str">
        <f t="shared" si="50"/>
        <v>Informatique</v>
      </c>
      <c r="F598" s="18">
        <v>0</v>
      </c>
      <c r="G598" s="22" t="s">
        <v>2319</v>
      </c>
      <c r="H598" s="19">
        <v>1</v>
      </c>
      <c r="I598" s="20" t="s">
        <v>2320</v>
      </c>
      <c r="J598" s="20" t="s">
        <v>174</v>
      </c>
      <c r="K598" s="20" t="s">
        <v>2481</v>
      </c>
      <c r="L598" s="20" t="s">
        <v>2321</v>
      </c>
      <c r="M598" s="20" t="s">
        <v>174</v>
      </c>
      <c r="N598" s="20" t="s">
        <v>2322</v>
      </c>
      <c r="O598" s="19">
        <v>16</v>
      </c>
      <c r="P598" s="19">
        <v>8</v>
      </c>
      <c r="Q598" s="19">
        <v>4</v>
      </c>
      <c r="R598" s="19">
        <v>4</v>
      </c>
      <c r="S598" s="21" t="s">
        <v>2314</v>
      </c>
      <c r="T598" s="21" t="s">
        <v>2315</v>
      </c>
      <c r="U598" s="17" t="s">
        <v>2186</v>
      </c>
      <c r="V598" s="17" t="str">
        <f t="shared" si="48"/>
        <v>CC : 100 %</v>
      </c>
      <c r="W598" s="22" t="s">
        <v>246</v>
      </c>
      <c r="X598" s="22">
        <v>2</v>
      </c>
    </row>
    <row r="599" spans="1:24" ht="409.5" x14ac:dyDescent="0.25">
      <c r="A599" s="9"/>
      <c r="B599" s="17" t="s">
        <v>1646</v>
      </c>
      <c r="C599" s="17" t="str">
        <f t="shared" si="49"/>
        <v>EPU</v>
      </c>
      <c r="D599" s="18" t="s">
        <v>408</v>
      </c>
      <c r="E599" s="18" t="str">
        <f t="shared" si="50"/>
        <v>Informatique</v>
      </c>
      <c r="F599" s="18">
        <v>0</v>
      </c>
      <c r="G599" s="22" t="s">
        <v>2323</v>
      </c>
      <c r="H599" s="19">
        <v>1</v>
      </c>
      <c r="I599" s="20" t="s">
        <v>2324</v>
      </c>
      <c r="J599" s="20" t="s">
        <v>174</v>
      </c>
      <c r="K599" s="20" t="s">
        <v>2481</v>
      </c>
      <c r="L599" s="20" t="s">
        <v>2325</v>
      </c>
      <c r="M599" s="20" t="s">
        <v>174</v>
      </c>
      <c r="N599" s="20" t="s">
        <v>2322</v>
      </c>
      <c r="O599" s="19">
        <v>22</v>
      </c>
      <c r="P599" s="19">
        <v>8</v>
      </c>
      <c r="Q599" s="19">
        <v>0</v>
      </c>
      <c r="R599" s="19">
        <v>14</v>
      </c>
      <c r="S599" s="21" t="s">
        <v>2314</v>
      </c>
      <c r="T599" s="21" t="s">
        <v>2315</v>
      </c>
      <c r="U599" s="17" t="s">
        <v>2186</v>
      </c>
      <c r="V599" s="17" t="str">
        <f t="shared" si="48"/>
        <v>CC : 100 %</v>
      </c>
      <c r="W599" s="22" t="s">
        <v>246</v>
      </c>
      <c r="X599" s="22">
        <v>2</v>
      </c>
    </row>
    <row r="600" spans="1:24" ht="409.5" x14ac:dyDescent="0.25">
      <c r="A600" s="9"/>
      <c r="B600" s="17" t="s">
        <v>1646</v>
      </c>
      <c r="C600" s="17" t="str">
        <f t="shared" si="49"/>
        <v>EPU</v>
      </c>
      <c r="D600" s="18" t="s">
        <v>408</v>
      </c>
      <c r="E600" s="18" t="str">
        <f t="shared" si="50"/>
        <v>Informatique</v>
      </c>
      <c r="F600" s="18">
        <v>0</v>
      </c>
      <c r="G600" s="22" t="s">
        <v>2326</v>
      </c>
      <c r="H600" s="19">
        <v>1</v>
      </c>
      <c r="I600" s="20" t="s">
        <v>2327</v>
      </c>
      <c r="J600" s="20" t="s">
        <v>174</v>
      </c>
      <c r="K600" s="20" t="s">
        <v>2481</v>
      </c>
      <c r="L600" s="20" t="s">
        <v>2328</v>
      </c>
      <c r="M600" s="20" t="s">
        <v>174</v>
      </c>
      <c r="N600" s="20" t="s">
        <v>2322</v>
      </c>
      <c r="O600" s="19">
        <v>26</v>
      </c>
      <c r="P600" s="19">
        <v>8</v>
      </c>
      <c r="Q600" s="19">
        <v>6</v>
      </c>
      <c r="R600" s="19">
        <v>12</v>
      </c>
      <c r="S600" s="21" t="s">
        <v>2314</v>
      </c>
      <c r="T600" s="21" t="s">
        <v>2315</v>
      </c>
      <c r="U600" s="17" t="s">
        <v>2186</v>
      </c>
      <c r="V600" s="17" t="str">
        <f t="shared" si="48"/>
        <v>CC : 100 %</v>
      </c>
      <c r="W600" s="22" t="s">
        <v>246</v>
      </c>
      <c r="X600" s="22">
        <v>2</v>
      </c>
    </row>
    <row r="601" spans="1:24" ht="409.5" x14ac:dyDescent="0.25">
      <c r="A601" s="9"/>
      <c r="B601" s="17" t="s">
        <v>1646</v>
      </c>
      <c r="C601" s="17" t="str">
        <f t="shared" si="49"/>
        <v>EPU</v>
      </c>
      <c r="D601" s="18" t="s">
        <v>408</v>
      </c>
      <c r="E601" s="18" t="str">
        <f t="shared" si="50"/>
        <v>Informatique</v>
      </c>
      <c r="F601" s="18">
        <v>0</v>
      </c>
      <c r="G601" s="22" t="s">
        <v>2329</v>
      </c>
      <c r="H601" s="19">
        <v>1</v>
      </c>
      <c r="I601" s="20" t="s">
        <v>2330</v>
      </c>
      <c r="J601" s="20" t="s">
        <v>174</v>
      </c>
      <c r="K601" s="20" t="s">
        <v>2481</v>
      </c>
      <c r="L601" s="20" t="s">
        <v>2331</v>
      </c>
      <c r="M601" s="20" t="s">
        <v>174</v>
      </c>
      <c r="N601" s="20" t="s">
        <v>2332</v>
      </c>
      <c r="O601" s="19">
        <v>12</v>
      </c>
      <c r="P601" s="19">
        <v>4</v>
      </c>
      <c r="Q601" s="19">
        <v>0</v>
      </c>
      <c r="R601" s="19">
        <v>8</v>
      </c>
      <c r="S601" s="21" t="s">
        <v>2275</v>
      </c>
      <c r="T601" s="21" t="s">
        <v>2276</v>
      </c>
      <c r="U601" s="17" t="s">
        <v>2186</v>
      </c>
      <c r="V601" s="17" t="str">
        <f t="shared" si="48"/>
        <v>CC : 100 %</v>
      </c>
      <c r="W601" s="22" t="s">
        <v>246</v>
      </c>
      <c r="X601" s="22">
        <v>2</v>
      </c>
    </row>
    <row r="602" spans="1:24" ht="409.5" x14ac:dyDescent="0.25">
      <c r="A602" s="9"/>
      <c r="B602" s="17" t="s">
        <v>1646</v>
      </c>
      <c r="C602" s="17" t="str">
        <f t="shared" si="49"/>
        <v>EPU</v>
      </c>
      <c r="D602" s="18" t="s">
        <v>408</v>
      </c>
      <c r="E602" s="18" t="str">
        <f t="shared" si="50"/>
        <v>Informatique</v>
      </c>
      <c r="F602" s="18">
        <v>0</v>
      </c>
      <c r="G602" s="22" t="s">
        <v>2333</v>
      </c>
      <c r="H602" s="19">
        <v>1</v>
      </c>
      <c r="I602" s="20" t="s">
        <v>2334</v>
      </c>
      <c r="J602" s="20" t="s">
        <v>174</v>
      </c>
      <c r="K602" s="20" t="s">
        <v>2481</v>
      </c>
      <c r="L602" s="20" t="s">
        <v>2335</v>
      </c>
      <c r="M602" s="20" t="s">
        <v>174</v>
      </c>
      <c r="N602" s="20" t="s">
        <v>2332</v>
      </c>
      <c r="O602" s="19">
        <v>32</v>
      </c>
      <c r="P602" s="19">
        <v>12</v>
      </c>
      <c r="Q602" s="19">
        <v>6</v>
      </c>
      <c r="R602" s="19">
        <v>14</v>
      </c>
      <c r="S602" s="21" t="s">
        <v>2275</v>
      </c>
      <c r="T602" s="21" t="s">
        <v>2276</v>
      </c>
      <c r="U602" s="17" t="s">
        <v>2186</v>
      </c>
      <c r="V602" s="17" t="str">
        <f t="shared" si="48"/>
        <v>CC : 100 %</v>
      </c>
      <c r="W602" s="22" t="s">
        <v>246</v>
      </c>
      <c r="X602" s="22">
        <v>2</v>
      </c>
    </row>
    <row r="603" spans="1:24" ht="409.5" x14ac:dyDescent="0.25">
      <c r="A603" s="9"/>
      <c r="B603" s="17" t="s">
        <v>1646</v>
      </c>
      <c r="C603" s="17" t="str">
        <f t="shared" si="49"/>
        <v>EPU</v>
      </c>
      <c r="D603" s="18" t="s">
        <v>408</v>
      </c>
      <c r="E603" s="18" t="str">
        <f t="shared" si="50"/>
        <v>Informatique</v>
      </c>
      <c r="F603" s="18">
        <v>0</v>
      </c>
      <c r="G603" s="22" t="s">
        <v>2336</v>
      </c>
      <c r="H603" s="19">
        <v>4</v>
      </c>
      <c r="I603" s="20" t="s">
        <v>2337</v>
      </c>
      <c r="J603" s="20" t="s">
        <v>174</v>
      </c>
      <c r="K603" s="20" t="s">
        <v>2481</v>
      </c>
      <c r="L603" s="20" t="s">
        <v>2338</v>
      </c>
      <c r="M603" s="20" t="s">
        <v>174</v>
      </c>
      <c r="N603" s="20" t="s">
        <v>2339</v>
      </c>
      <c r="O603" s="19">
        <v>10</v>
      </c>
      <c r="P603" s="19">
        <v>0</v>
      </c>
      <c r="Q603" s="19">
        <v>0</v>
      </c>
      <c r="R603" s="19">
        <v>10</v>
      </c>
      <c r="S603" s="21" t="s">
        <v>2301</v>
      </c>
      <c r="T603" s="21" t="s">
        <v>2302</v>
      </c>
      <c r="U603" s="17" t="s">
        <v>2186</v>
      </c>
      <c r="V603" s="17" t="str">
        <f t="shared" si="48"/>
        <v>CC : 100 %</v>
      </c>
      <c r="W603" s="22" t="s">
        <v>246</v>
      </c>
      <c r="X603" s="22">
        <v>2</v>
      </c>
    </row>
    <row r="604" spans="1:24" ht="409.5" x14ac:dyDescent="0.25">
      <c r="A604" s="9"/>
      <c r="B604" s="17" t="s">
        <v>1646</v>
      </c>
      <c r="C604" s="17" t="str">
        <f t="shared" si="49"/>
        <v>EPU</v>
      </c>
      <c r="D604" s="18" t="s">
        <v>408</v>
      </c>
      <c r="E604" s="18" t="str">
        <f t="shared" si="50"/>
        <v>Informatique</v>
      </c>
      <c r="F604" s="18">
        <v>0</v>
      </c>
      <c r="G604" s="22" t="s">
        <v>2340</v>
      </c>
      <c r="H604" s="19">
        <v>2</v>
      </c>
      <c r="I604" s="20" t="s">
        <v>2341</v>
      </c>
      <c r="J604" s="20" t="s">
        <v>174</v>
      </c>
      <c r="K604" s="20" t="s">
        <v>2481</v>
      </c>
      <c r="L604" s="20" t="s">
        <v>2342</v>
      </c>
      <c r="M604" s="20" t="s">
        <v>174</v>
      </c>
      <c r="N604" s="20" t="s">
        <v>2343</v>
      </c>
      <c r="O604" s="19">
        <v>32</v>
      </c>
      <c r="P604" s="19">
        <v>16</v>
      </c>
      <c r="Q604" s="19">
        <v>6</v>
      </c>
      <c r="R604" s="19">
        <v>10</v>
      </c>
      <c r="S604" s="21" t="s">
        <v>2292</v>
      </c>
      <c r="T604" s="21" t="s">
        <v>2293</v>
      </c>
      <c r="U604" s="17" t="s">
        <v>2344</v>
      </c>
      <c r="V604" s="17" t="str">
        <f t="shared" si="48"/>
        <v>CC : 50%
CT : 50%</v>
      </c>
      <c r="W604" s="22" t="s">
        <v>246</v>
      </c>
      <c r="X604" s="22">
        <v>1</v>
      </c>
    </row>
    <row r="605" spans="1:24" ht="409.5" x14ac:dyDescent="0.25">
      <c r="A605" s="9"/>
      <c r="B605" s="17" t="s">
        <v>1646</v>
      </c>
      <c r="C605" s="17" t="str">
        <f t="shared" si="49"/>
        <v>EPU</v>
      </c>
      <c r="D605" s="18" t="s">
        <v>408</v>
      </c>
      <c r="E605" s="18" t="str">
        <f t="shared" si="50"/>
        <v>Informatique</v>
      </c>
      <c r="F605" s="18">
        <v>0</v>
      </c>
      <c r="G605" s="22" t="s">
        <v>2345</v>
      </c>
      <c r="H605" s="19">
        <v>1</v>
      </c>
      <c r="I605" s="20" t="s">
        <v>2346</v>
      </c>
      <c r="J605" s="20" t="s">
        <v>174</v>
      </c>
      <c r="K605" s="20" t="s">
        <v>2481</v>
      </c>
      <c r="L605" s="20" t="s">
        <v>2347</v>
      </c>
      <c r="M605" s="20" t="s">
        <v>174</v>
      </c>
      <c r="N605" s="20" t="s">
        <v>2348</v>
      </c>
      <c r="O605" s="19">
        <v>16</v>
      </c>
      <c r="P605" s="19">
        <v>8</v>
      </c>
      <c r="Q605" s="19">
        <v>8</v>
      </c>
      <c r="R605" s="19">
        <v>0</v>
      </c>
      <c r="S605" s="21" t="s">
        <v>2209</v>
      </c>
      <c r="T605" s="21" t="s">
        <v>2210</v>
      </c>
      <c r="U605" s="17" t="s">
        <v>2349</v>
      </c>
      <c r="V605" s="17" t="str">
        <f t="shared" si="48"/>
        <v>CT : 100%</v>
      </c>
      <c r="W605" s="22" t="s">
        <v>246</v>
      </c>
      <c r="X605" s="22">
        <v>1</v>
      </c>
    </row>
    <row r="606" spans="1:24" ht="409.5" x14ac:dyDescent="0.25">
      <c r="A606" s="9"/>
      <c r="B606" s="17" t="s">
        <v>1646</v>
      </c>
      <c r="C606" s="17" t="str">
        <f t="shared" si="49"/>
        <v>EPU</v>
      </c>
      <c r="D606" s="18" t="s">
        <v>408</v>
      </c>
      <c r="E606" s="18" t="str">
        <f t="shared" si="50"/>
        <v>Informatique</v>
      </c>
      <c r="F606" s="18">
        <v>0</v>
      </c>
      <c r="G606" s="22" t="s">
        <v>2350</v>
      </c>
      <c r="H606" s="19">
        <v>2</v>
      </c>
      <c r="I606" s="20" t="s">
        <v>2351</v>
      </c>
      <c r="J606" s="20" t="s">
        <v>174</v>
      </c>
      <c r="K606" s="20" t="s">
        <v>2481</v>
      </c>
      <c r="L606" s="20" t="s">
        <v>2352</v>
      </c>
      <c r="M606" s="20" t="s">
        <v>174</v>
      </c>
      <c r="N606" s="20" t="s">
        <v>2353</v>
      </c>
      <c r="O606" s="19">
        <v>28</v>
      </c>
      <c r="P606" s="19">
        <v>8</v>
      </c>
      <c r="Q606" s="19">
        <v>8</v>
      </c>
      <c r="R606" s="19">
        <v>12</v>
      </c>
      <c r="S606" s="21" t="s">
        <v>2301</v>
      </c>
      <c r="T606" s="21" t="s">
        <v>2302</v>
      </c>
      <c r="U606" s="17" t="s">
        <v>2354</v>
      </c>
      <c r="V606" s="17" t="str">
        <f t="shared" si="48"/>
        <v>CC : 100%</v>
      </c>
      <c r="W606" s="22" t="s">
        <v>246</v>
      </c>
      <c r="X606" s="22">
        <v>1</v>
      </c>
    </row>
    <row r="607" spans="1:24" ht="409.5" x14ac:dyDescent="0.25">
      <c r="A607" s="9"/>
      <c r="B607" s="17" t="s">
        <v>1646</v>
      </c>
      <c r="C607" s="17" t="str">
        <f t="shared" si="49"/>
        <v>EPU</v>
      </c>
      <c r="D607" s="18" t="s">
        <v>408</v>
      </c>
      <c r="E607" s="18" t="str">
        <f t="shared" si="50"/>
        <v>Informatique</v>
      </c>
      <c r="F607" s="18">
        <v>0</v>
      </c>
      <c r="G607" s="22" t="s">
        <v>2355</v>
      </c>
      <c r="H607" s="19">
        <v>3</v>
      </c>
      <c r="I607" s="20" t="s">
        <v>2356</v>
      </c>
      <c r="J607" s="20" t="s">
        <v>174</v>
      </c>
      <c r="K607" s="20" t="s">
        <v>2481</v>
      </c>
      <c r="L607" s="20" t="s">
        <v>2357</v>
      </c>
      <c r="M607" s="20" t="s">
        <v>174</v>
      </c>
      <c r="N607" s="20" t="s">
        <v>2353</v>
      </c>
      <c r="O607" s="19">
        <v>36</v>
      </c>
      <c r="P607" s="19">
        <v>8</v>
      </c>
      <c r="Q607" s="19">
        <v>8</v>
      </c>
      <c r="R607" s="19">
        <v>20</v>
      </c>
      <c r="S607" s="21" t="s">
        <v>2301</v>
      </c>
      <c r="T607" s="21" t="s">
        <v>2302</v>
      </c>
      <c r="U607" s="17" t="s">
        <v>2354</v>
      </c>
      <c r="V607" s="17" t="str">
        <f t="shared" si="48"/>
        <v>CC : 100%</v>
      </c>
      <c r="W607" s="22" t="s">
        <v>246</v>
      </c>
      <c r="X607" s="22">
        <v>1</v>
      </c>
    </row>
    <row r="608" spans="1:24" ht="409.5" x14ac:dyDescent="0.25">
      <c r="A608" s="9"/>
      <c r="B608" s="17" t="s">
        <v>1646</v>
      </c>
      <c r="C608" s="17" t="str">
        <f t="shared" si="49"/>
        <v>EPU</v>
      </c>
      <c r="D608" s="18" t="s">
        <v>408</v>
      </c>
      <c r="E608" s="18" t="str">
        <f t="shared" si="50"/>
        <v>Informatique</v>
      </c>
      <c r="F608" s="18">
        <v>0</v>
      </c>
      <c r="G608" s="22" t="s">
        <v>2358</v>
      </c>
      <c r="H608" s="19">
        <v>3</v>
      </c>
      <c r="I608" s="20" t="s">
        <v>2359</v>
      </c>
      <c r="J608" s="20" t="s">
        <v>174</v>
      </c>
      <c r="K608" s="20" t="s">
        <v>2481</v>
      </c>
      <c r="L608" s="20" t="s">
        <v>2360</v>
      </c>
      <c r="M608" s="20" t="s">
        <v>174</v>
      </c>
      <c r="N608" s="20" t="s">
        <v>2361</v>
      </c>
      <c r="O608" s="19">
        <v>40</v>
      </c>
      <c r="P608" s="19">
        <v>20</v>
      </c>
      <c r="Q608" s="19">
        <v>6</v>
      </c>
      <c r="R608" s="19">
        <v>14</v>
      </c>
      <c r="S608" s="21" t="s">
        <v>2262</v>
      </c>
      <c r="T608" s="21" t="s">
        <v>2263</v>
      </c>
      <c r="U608" s="17" t="s">
        <v>2354</v>
      </c>
      <c r="V608" s="17" t="str">
        <f>U608</f>
        <v>CC : 100%</v>
      </c>
      <c r="W608" s="22" t="s">
        <v>246</v>
      </c>
      <c r="X608" s="22">
        <v>1</v>
      </c>
    </row>
    <row r="609" spans="1:24" ht="409.5" x14ac:dyDescent="0.25">
      <c r="A609" s="9"/>
      <c r="B609" s="17" t="s">
        <v>1646</v>
      </c>
      <c r="C609" s="17" t="str">
        <f t="shared" si="49"/>
        <v>EPU</v>
      </c>
      <c r="D609" s="18" t="s">
        <v>408</v>
      </c>
      <c r="E609" s="18" t="str">
        <f t="shared" si="50"/>
        <v>Informatique</v>
      </c>
      <c r="F609" s="18">
        <v>0</v>
      </c>
      <c r="G609" s="22" t="s">
        <v>2362</v>
      </c>
      <c r="H609" s="19">
        <v>2</v>
      </c>
      <c r="I609" s="20" t="s">
        <v>2363</v>
      </c>
      <c r="J609" s="20" t="s">
        <v>174</v>
      </c>
      <c r="K609" s="20" t="s">
        <v>2481</v>
      </c>
      <c r="L609" s="20" t="s">
        <v>2364</v>
      </c>
      <c r="M609" s="20" t="s">
        <v>174</v>
      </c>
      <c r="N609" s="20" t="s">
        <v>2361</v>
      </c>
      <c r="O609" s="19">
        <v>24</v>
      </c>
      <c r="P609" s="19">
        <v>10</v>
      </c>
      <c r="Q609" s="19">
        <v>0</v>
      </c>
      <c r="R609" s="19">
        <v>14</v>
      </c>
      <c r="S609" s="21" t="s">
        <v>2262</v>
      </c>
      <c r="T609" s="21" t="s">
        <v>2263</v>
      </c>
      <c r="U609" s="17" t="s">
        <v>2354</v>
      </c>
      <c r="V609" s="17" t="str">
        <f>U609</f>
        <v>CC : 100%</v>
      </c>
      <c r="W609" s="22" t="s">
        <v>246</v>
      </c>
      <c r="X609" s="22">
        <v>1</v>
      </c>
    </row>
    <row r="610" spans="1:24" ht="409.5" x14ac:dyDescent="0.25">
      <c r="A610" s="9"/>
      <c r="B610" s="17" t="s">
        <v>2365</v>
      </c>
      <c r="C610" s="17" t="str">
        <f t="shared" si="49"/>
        <v>PolytechTours</v>
      </c>
      <c r="D610" s="18" t="s">
        <v>408</v>
      </c>
      <c r="E610" s="18" t="str">
        <f t="shared" si="50"/>
        <v>Informatique</v>
      </c>
      <c r="F610" s="18">
        <v>0</v>
      </c>
      <c r="G610" s="22" t="s">
        <v>2367</v>
      </c>
      <c r="H610" s="19">
        <v>2</v>
      </c>
      <c r="I610" s="20" t="s">
        <v>173</v>
      </c>
      <c r="J610" s="20" t="s">
        <v>2368</v>
      </c>
      <c r="K610" s="20" t="s">
        <v>2369</v>
      </c>
      <c r="L610" s="20" t="s">
        <v>173</v>
      </c>
      <c r="M610" s="20" t="s">
        <v>2370</v>
      </c>
      <c r="N610" s="20"/>
      <c r="O610" s="19">
        <v>16</v>
      </c>
      <c r="P610" s="19">
        <v>12</v>
      </c>
      <c r="Q610" s="19">
        <v>0</v>
      </c>
      <c r="R610" s="19">
        <v>4</v>
      </c>
      <c r="S610" s="21" t="s">
        <v>2371</v>
      </c>
      <c r="T610" s="21" t="s">
        <v>2372</v>
      </c>
      <c r="U610" s="17" t="str">
        <f>V610</f>
        <v>Written exam</v>
      </c>
      <c r="V610" s="17" t="s">
        <v>2373</v>
      </c>
      <c r="W610" s="22" t="s">
        <v>246</v>
      </c>
      <c r="X610" s="22">
        <v>1</v>
      </c>
    </row>
    <row r="611" spans="1:24" ht="341.25" x14ac:dyDescent="0.25">
      <c r="A611" s="9"/>
      <c r="B611" s="17" t="s">
        <v>2365</v>
      </c>
      <c r="C611" s="17" t="str">
        <f t="shared" si="49"/>
        <v>PolytechTours</v>
      </c>
      <c r="D611" s="18" t="s">
        <v>408</v>
      </c>
      <c r="E611" s="18" t="str">
        <f t="shared" si="50"/>
        <v>Informatique</v>
      </c>
      <c r="F611" s="18">
        <v>0</v>
      </c>
      <c r="G611" s="22" t="s">
        <v>2374</v>
      </c>
      <c r="H611" s="19">
        <v>7</v>
      </c>
      <c r="I611" s="20" t="s">
        <v>173</v>
      </c>
      <c r="J611" s="20" t="s">
        <v>2375</v>
      </c>
      <c r="K611" s="20" t="s">
        <v>64</v>
      </c>
      <c r="L611" s="20" t="s">
        <v>173</v>
      </c>
      <c r="M611" s="20" t="s">
        <v>2376</v>
      </c>
      <c r="N611" s="20"/>
      <c r="O611" s="19">
        <v>68</v>
      </c>
      <c r="P611" s="19">
        <v>0</v>
      </c>
      <c r="Q611" s="19">
        <v>0</v>
      </c>
      <c r="R611" s="19">
        <v>68</v>
      </c>
      <c r="S611" s="21" t="s">
        <v>2470</v>
      </c>
      <c r="T611" s="21" t="s">
        <v>2470</v>
      </c>
      <c r="U611" s="17" t="s">
        <v>192</v>
      </c>
      <c r="V611" s="17" t="s">
        <v>192</v>
      </c>
      <c r="W611" s="22" t="s">
        <v>246</v>
      </c>
      <c r="X611" s="22">
        <v>1</v>
      </c>
    </row>
    <row r="612" spans="1:24" ht="409.5" x14ac:dyDescent="0.25">
      <c r="A612" s="9"/>
      <c r="B612" s="17" t="s">
        <v>2365</v>
      </c>
      <c r="C612" s="17" t="str">
        <f t="shared" si="49"/>
        <v>PolytechTours</v>
      </c>
      <c r="D612" s="18" t="s">
        <v>408</v>
      </c>
      <c r="E612" s="18" t="s">
        <v>2366</v>
      </c>
      <c r="F612" s="18">
        <v>0</v>
      </c>
      <c r="G612" s="22" t="s">
        <v>2377</v>
      </c>
      <c r="H612" s="19">
        <v>7</v>
      </c>
      <c r="I612" s="20" t="s">
        <v>173</v>
      </c>
      <c r="J612" s="20" t="s">
        <v>2378</v>
      </c>
      <c r="K612" s="20" t="s">
        <v>2369</v>
      </c>
      <c r="L612" s="20" t="s">
        <v>173</v>
      </c>
      <c r="M612" s="20" t="s">
        <v>2379</v>
      </c>
      <c r="N612" s="20"/>
      <c r="O612" s="19">
        <v>64</v>
      </c>
      <c r="P612" s="19">
        <v>16</v>
      </c>
      <c r="Q612" s="19">
        <v>20</v>
      </c>
      <c r="R612" s="19">
        <v>28</v>
      </c>
      <c r="S612" s="21" t="s">
        <v>2380</v>
      </c>
      <c r="T612" s="21" t="s">
        <v>2381</v>
      </c>
      <c r="U612" s="17" t="str">
        <f>V612</f>
        <v>Written exam</v>
      </c>
      <c r="V612" s="17" t="s">
        <v>2373</v>
      </c>
      <c r="W612" s="22" t="s">
        <v>246</v>
      </c>
      <c r="X612" s="22">
        <v>1</v>
      </c>
    </row>
    <row r="613" spans="1:24" ht="409.5" x14ac:dyDescent="0.25">
      <c r="A613" s="9"/>
      <c r="B613" s="17" t="s">
        <v>2365</v>
      </c>
      <c r="C613" s="17" t="str">
        <f t="shared" si="49"/>
        <v>PolytechTours</v>
      </c>
      <c r="D613" s="18" t="s">
        <v>408</v>
      </c>
      <c r="E613" s="18" t="s">
        <v>2366</v>
      </c>
      <c r="F613" s="18">
        <v>0</v>
      </c>
      <c r="G613" s="22" t="s">
        <v>2382</v>
      </c>
      <c r="H613" s="19">
        <v>7</v>
      </c>
      <c r="I613" s="20" t="s">
        <v>173</v>
      </c>
      <c r="J613" s="20" t="s">
        <v>2383</v>
      </c>
      <c r="K613" s="20" t="s">
        <v>64</v>
      </c>
      <c r="L613" s="20" t="s">
        <v>173</v>
      </c>
      <c r="M613" s="20" t="s">
        <v>2384</v>
      </c>
      <c r="N613" s="20"/>
      <c r="O613" s="19">
        <v>58</v>
      </c>
      <c r="P613" s="19">
        <v>26</v>
      </c>
      <c r="Q613" s="19">
        <v>10</v>
      </c>
      <c r="R613" s="19">
        <v>22</v>
      </c>
      <c r="S613" s="21" t="s">
        <v>2275</v>
      </c>
      <c r="T613" s="21" t="s">
        <v>2276</v>
      </c>
      <c r="U613" s="17" t="str">
        <f>V613</f>
        <v>Written exam</v>
      </c>
      <c r="V613" s="17" t="s">
        <v>2373</v>
      </c>
      <c r="W613" s="22" t="s">
        <v>246</v>
      </c>
      <c r="X613" s="22">
        <v>1</v>
      </c>
    </row>
    <row r="614" spans="1:24" ht="409.5" x14ac:dyDescent="0.25">
      <c r="A614" s="9"/>
      <c r="B614" s="17" t="s">
        <v>2365</v>
      </c>
      <c r="C614" s="17" t="str">
        <f t="shared" si="49"/>
        <v>PolytechTours</v>
      </c>
      <c r="D614" s="18" t="s">
        <v>408</v>
      </c>
      <c r="E614" s="18" t="s">
        <v>2366</v>
      </c>
      <c r="F614" s="18">
        <v>0</v>
      </c>
      <c r="G614" s="22" t="s">
        <v>2385</v>
      </c>
      <c r="H614" s="19">
        <v>4</v>
      </c>
      <c r="I614" s="20" t="s">
        <v>173</v>
      </c>
      <c r="J614" s="20" t="s">
        <v>2386</v>
      </c>
      <c r="K614" s="20" t="s">
        <v>2369</v>
      </c>
      <c r="L614" s="20" t="s">
        <v>173</v>
      </c>
      <c r="M614" s="20" t="s">
        <v>2387</v>
      </c>
      <c r="N614" s="20"/>
      <c r="O614" s="19">
        <v>32</v>
      </c>
      <c r="P614" s="19">
        <v>14</v>
      </c>
      <c r="Q614" s="19">
        <v>12</v>
      </c>
      <c r="R614" s="19">
        <v>6</v>
      </c>
      <c r="S614" s="21" t="s">
        <v>2388</v>
      </c>
      <c r="T614" s="21" t="s">
        <v>2389</v>
      </c>
      <c r="U614" s="17" t="str">
        <f>V614</f>
        <v>Written exam</v>
      </c>
      <c r="V614" s="17" t="s">
        <v>2373</v>
      </c>
      <c r="W614" s="22" t="s">
        <v>246</v>
      </c>
      <c r="X614" s="22">
        <v>1</v>
      </c>
    </row>
    <row r="615" spans="1:24" ht="409.5" x14ac:dyDescent="0.25">
      <c r="A615" s="9"/>
      <c r="B615" s="17" t="s">
        <v>2365</v>
      </c>
      <c r="C615" s="17" t="str">
        <f t="shared" si="49"/>
        <v>PolytechTours</v>
      </c>
      <c r="D615" s="18" t="s">
        <v>408</v>
      </c>
      <c r="E615" s="18" t="s">
        <v>2366</v>
      </c>
      <c r="F615" s="18">
        <v>0</v>
      </c>
      <c r="G615" s="22" t="s">
        <v>2390</v>
      </c>
      <c r="H615" s="19">
        <v>4</v>
      </c>
      <c r="I615" s="20" t="s">
        <v>173</v>
      </c>
      <c r="J615" s="20" t="s">
        <v>2391</v>
      </c>
      <c r="K615" s="20" t="s">
        <v>2369</v>
      </c>
      <c r="L615" s="20" t="s">
        <v>173</v>
      </c>
      <c r="M615" s="20" t="s">
        <v>2392</v>
      </c>
      <c r="N615" s="20"/>
      <c r="O615" s="19">
        <v>32</v>
      </c>
      <c r="P615" s="19">
        <v>16</v>
      </c>
      <c r="Q615" s="19">
        <v>8</v>
      </c>
      <c r="R615" s="19">
        <v>8</v>
      </c>
      <c r="S615" s="21" t="s">
        <v>2393</v>
      </c>
      <c r="T615" s="21" t="s">
        <v>2394</v>
      </c>
      <c r="U615" s="17" t="str">
        <f t="shared" ref="U615:U639" si="51">V615</f>
        <v>Written exam</v>
      </c>
      <c r="V615" s="17" t="s">
        <v>2373</v>
      </c>
      <c r="W615" s="22" t="s">
        <v>246</v>
      </c>
      <c r="X615" s="22">
        <v>2</v>
      </c>
    </row>
    <row r="616" spans="1:24" ht="393.75" x14ac:dyDescent="0.25">
      <c r="A616" s="9"/>
      <c r="B616" s="17" t="s">
        <v>2365</v>
      </c>
      <c r="C616" s="17" t="str">
        <f t="shared" si="49"/>
        <v>PolytechTours</v>
      </c>
      <c r="D616" s="18" t="s">
        <v>408</v>
      </c>
      <c r="E616" s="18" t="s">
        <v>2366</v>
      </c>
      <c r="F616" s="18">
        <v>0</v>
      </c>
      <c r="G616" s="22" t="s">
        <v>2395</v>
      </c>
      <c r="H616" s="19">
        <v>3</v>
      </c>
      <c r="I616" s="20" t="s">
        <v>173</v>
      </c>
      <c r="J616" s="20" t="s">
        <v>2396</v>
      </c>
      <c r="K616" s="20" t="s">
        <v>64</v>
      </c>
      <c r="L616" s="20" t="s">
        <v>173</v>
      </c>
      <c r="M616" s="20" t="s">
        <v>2397</v>
      </c>
      <c r="N616" s="20"/>
      <c r="O616" s="19">
        <v>32</v>
      </c>
      <c r="P616" s="19">
        <v>0</v>
      </c>
      <c r="Q616" s="19">
        <v>0</v>
      </c>
      <c r="R616" s="19">
        <v>32</v>
      </c>
      <c r="S616" s="21" t="s">
        <v>2398</v>
      </c>
      <c r="T616" s="31" t="s">
        <v>2372</v>
      </c>
      <c r="U616" s="17" t="str">
        <f t="shared" si="51"/>
        <v>Report and defense</v>
      </c>
      <c r="V616" s="17" t="s">
        <v>2399</v>
      </c>
      <c r="W616" s="22" t="s">
        <v>246</v>
      </c>
      <c r="X616" s="22">
        <v>2</v>
      </c>
    </row>
    <row r="617" spans="1:24" ht="409.5" x14ac:dyDescent="0.25">
      <c r="A617" s="9"/>
      <c r="B617" s="17" t="s">
        <v>2365</v>
      </c>
      <c r="C617" s="17" t="str">
        <f t="shared" si="49"/>
        <v>PolytechTours</v>
      </c>
      <c r="D617" s="18" t="s">
        <v>408</v>
      </c>
      <c r="E617" s="18" t="s">
        <v>2366</v>
      </c>
      <c r="F617" s="18">
        <v>0</v>
      </c>
      <c r="G617" s="22" t="s">
        <v>2400</v>
      </c>
      <c r="H617" s="19">
        <v>4</v>
      </c>
      <c r="I617" s="20" t="s">
        <v>173</v>
      </c>
      <c r="J617" s="20" t="s">
        <v>2401</v>
      </c>
      <c r="K617" s="20" t="s">
        <v>2369</v>
      </c>
      <c r="L617" s="20" t="s">
        <v>173</v>
      </c>
      <c r="M617" s="20" t="s">
        <v>2402</v>
      </c>
      <c r="N617" s="20"/>
      <c r="O617" s="19">
        <v>46</v>
      </c>
      <c r="P617" s="19">
        <v>18</v>
      </c>
      <c r="Q617" s="19">
        <v>8</v>
      </c>
      <c r="R617" s="19">
        <v>20</v>
      </c>
      <c r="S617" s="21" t="s">
        <v>2403</v>
      </c>
      <c r="T617" s="21" t="s">
        <v>2276</v>
      </c>
      <c r="U617" s="17" t="str">
        <f t="shared" si="51"/>
        <v>Written exam</v>
      </c>
      <c r="V617" s="17" t="s">
        <v>2373</v>
      </c>
      <c r="W617" s="22" t="s">
        <v>246</v>
      </c>
      <c r="X617" s="22">
        <v>2</v>
      </c>
    </row>
    <row r="618" spans="1:24" ht="409.5" x14ac:dyDescent="0.25">
      <c r="A618" s="9"/>
      <c r="B618" s="17" t="s">
        <v>2365</v>
      </c>
      <c r="C618" s="17" t="str">
        <f t="shared" si="49"/>
        <v>PolytechTours</v>
      </c>
      <c r="D618" s="18" t="s">
        <v>408</v>
      </c>
      <c r="E618" s="18" t="s">
        <v>2366</v>
      </c>
      <c r="F618" s="18">
        <v>0</v>
      </c>
      <c r="G618" s="22" t="s">
        <v>2404</v>
      </c>
      <c r="H618" s="19">
        <v>4</v>
      </c>
      <c r="I618" s="20" t="s">
        <v>173</v>
      </c>
      <c r="J618" s="20" t="s">
        <v>2405</v>
      </c>
      <c r="K618" s="20" t="s">
        <v>2369</v>
      </c>
      <c r="L618" s="20" t="s">
        <v>173</v>
      </c>
      <c r="M618" s="20" t="s">
        <v>2392</v>
      </c>
      <c r="N618" s="20"/>
      <c r="O618" s="19">
        <v>32</v>
      </c>
      <c r="P618" s="19">
        <v>14</v>
      </c>
      <c r="Q618" s="19">
        <v>8</v>
      </c>
      <c r="R618" s="19">
        <v>10</v>
      </c>
      <c r="S618" s="21" t="s">
        <v>2393</v>
      </c>
      <c r="T618" s="21" t="s">
        <v>2394</v>
      </c>
      <c r="U618" s="17" t="str">
        <f t="shared" si="51"/>
        <v>Written exam</v>
      </c>
      <c r="V618" s="17" t="s">
        <v>2373</v>
      </c>
      <c r="W618" s="22" t="s">
        <v>246</v>
      </c>
      <c r="X618" s="22">
        <v>2</v>
      </c>
    </row>
    <row r="619" spans="1:24" ht="409.5" x14ac:dyDescent="0.25">
      <c r="A619" s="9"/>
      <c r="B619" s="17" t="s">
        <v>2365</v>
      </c>
      <c r="C619" s="17" t="str">
        <f t="shared" si="49"/>
        <v>PolytechTours</v>
      </c>
      <c r="D619" s="18" t="s">
        <v>408</v>
      </c>
      <c r="E619" s="18" t="s">
        <v>2366</v>
      </c>
      <c r="F619" s="18">
        <v>0</v>
      </c>
      <c r="G619" s="22" t="s">
        <v>2406</v>
      </c>
      <c r="H619" s="19">
        <v>4</v>
      </c>
      <c r="I619" s="20" t="s">
        <v>173</v>
      </c>
      <c r="J619" s="20" t="s">
        <v>2407</v>
      </c>
      <c r="K619" s="20" t="s">
        <v>2369</v>
      </c>
      <c r="L619" s="20" t="s">
        <v>173</v>
      </c>
      <c r="M619" s="20" t="s">
        <v>2408</v>
      </c>
      <c r="N619" s="20"/>
      <c r="O619" s="19">
        <v>32</v>
      </c>
      <c r="P619" s="19">
        <v>16</v>
      </c>
      <c r="Q619" s="19">
        <v>8</v>
      </c>
      <c r="R619" s="19">
        <v>8</v>
      </c>
      <c r="S619" s="21" t="s">
        <v>2409</v>
      </c>
      <c r="T619" s="21" t="s">
        <v>2410</v>
      </c>
      <c r="U619" s="17" t="str">
        <f t="shared" si="51"/>
        <v>Written exam</v>
      </c>
      <c r="V619" s="17" t="s">
        <v>2373</v>
      </c>
      <c r="W619" s="22" t="s">
        <v>246</v>
      </c>
      <c r="X619" s="22">
        <v>1</v>
      </c>
    </row>
    <row r="620" spans="1:24" ht="409.5" x14ac:dyDescent="0.25">
      <c r="A620" s="9"/>
      <c r="B620" s="17" t="s">
        <v>2365</v>
      </c>
      <c r="C620" s="17" t="str">
        <f t="shared" si="49"/>
        <v>PolytechTours</v>
      </c>
      <c r="D620" s="18" t="s">
        <v>408</v>
      </c>
      <c r="E620" s="18" t="s">
        <v>2366</v>
      </c>
      <c r="F620" s="18">
        <v>0</v>
      </c>
      <c r="G620" s="22" t="s">
        <v>2340</v>
      </c>
      <c r="H620" s="19">
        <v>4</v>
      </c>
      <c r="I620" s="20" t="s">
        <v>173</v>
      </c>
      <c r="J620" s="20" t="s">
        <v>2411</v>
      </c>
      <c r="K620" s="20" t="s">
        <v>2369</v>
      </c>
      <c r="L620" s="20" t="s">
        <v>173</v>
      </c>
      <c r="M620" s="20" t="s">
        <v>2412</v>
      </c>
      <c r="N620" s="20"/>
      <c r="O620" s="19">
        <v>32</v>
      </c>
      <c r="P620" s="19">
        <v>16</v>
      </c>
      <c r="Q620" s="19">
        <v>6</v>
      </c>
      <c r="R620" s="19">
        <v>10</v>
      </c>
      <c r="S620" s="21" t="s">
        <v>2413</v>
      </c>
      <c r="T620" s="21" t="s">
        <v>2293</v>
      </c>
      <c r="U620" s="17" t="str">
        <f t="shared" si="51"/>
        <v>Written exam</v>
      </c>
      <c r="V620" s="17" t="s">
        <v>2373</v>
      </c>
      <c r="W620" s="22" t="s">
        <v>459</v>
      </c>
      <c r="X620" s="22">
        <v>1</v>
      </c>
    </row>
    <row r="621" spans="1:24" ht="409.5" x14ac:dyDescent="0.25">
      <c r="A621" s="9"/>
      <c r="B621" s="17" t="s">
        <v>2365</v>
      </c>
      <c r="C621" s="17" t="str">
        <f t="shared" si="49"/>
        <v>PolytechTours</v>
      </c>
      <c r="D621" s="18" t="s">
        <v>408</v>
      </c>
      <c r="E621" s="18" t="s">
        <v>2366</v>
      </c>
      <c r="F621" s="18">
        <v>0</v>
      </c>
      <c r="G621" s="22" t="s">
        <v>2414</v>
      </c>
      <c r="H621" s="19">
        <v>2</v>
      </c>
      <c r="I621" s="20" t="s">
        <v>173</v>
      </c>
      <c r="J621" s="20" t="s">
        <v>2415</v>
      </c>
      <c r="K621" s="20" t="s">
        <v>2369</v>
      </c>
      <c r="L621" s="20" t="s">
        <v>173</v>
      </c>
      <c r="M621" s="20" t="s">
        <v>2416</v>
      </c>
      <c r="N621" s="20"/>
      <c r="O621" s="19">
        <v>24</v>
      </c>
      <c r="P621" s="19">
        <v>8</v>
      </c>
      <c r="Q621" s="19">
        <v>0</v>
      </c>
      <c r="R621" s="19">
        <v>16</v>
      </c>
      <c r="S621" s="21" t="s">
        <v>2417</v>
      </c>
      <c r="T621" s="21" t="s">
        <v>2225</v>
      </c>
      <c r="U621" s="17" t="str">
        <f t="shared" si="51"/>
        <v>Written exam</v>
      </c>
      <c r="V621" s="17" t="s">
        <v>2373</v>
      </c>
      <c r="W621" s="22" t="s">
        <v>459</v>
      </c>
      <c r="X621" s="22">
        <v>1</v>
      </c>
    </row>
    <row r="622" spans="1:24" ht="409.5" x14ac:dyDescent="0.25">
      <c r="A622" s="9"/>
      <c r="B622" s="17" t="s">
        <v>2365</v>
      </c>
      <c r="C622" s="17" t="str">
        <f t="shared" si="49"/>
        <v>PolytechTours</v>
      </c>
      <c r="D622" s="18" t="s">
        <v>408</v>
      </c>
      <c r="E622" s="18" t="s">
        <v>2366</v>
      </c>
      <c r="F622" s="18">
        <v>0</v>
      </c>
      <c r="G622" s="22" t="s">
        <v>2418</v>
      </c>
      <c r="H622" s="19">
        <v>2</v>
      </c>
      <c r="I622" s="20" t="s">
        <v>173</v>
      </c>
      <c r="J622" s="20" t="s">
        <v>2419</v>
      </c>
      <c r="K622" s="20" t="s">
        <v>2369</v>
      </c>
      <c r="L622" s="20" t="s">
        <v>173</v>
      </c>
      <c r="M622" s="20" t="s">
        <v>2416</v>
      </c>
      <c r="N622" s="20"/>
      <c r="O622" s="19">
        <v>12</v>
      </c>
      <c r="P622" s="19">
        <v>2</v>
      </c>
      <c r="Q622" s="19">
        <v>0</v>
      </c>
      <c r="R622" s="19">
        <v>10</v>
      </c>
      <c r="S622" s="21" t="s">
        <v>2417</v>
      </c>
      <c r="T622" s="21" t="s">
        <v>2225</v>
      </c>
      <c r="U622" s="17" t="str">
        <f t="shared" si="51"/>
        <v>Written exam</v>
      </c>
      <c r="V622" s="17" t="s">
        <v>2373</v>
      </c>
      <c r="W622" s="22" t="s">
        <v>459</v>
      </c>
      <c r="X622" s="22">
        <v>1</v>
      </c>
    </row>
    <row r="623" spans="1:24" ht="409.5" x14ac:dyDescent="0.25">
      <c r="A623" s="9"/>
      <c r="B623" s="17" t="s">
        <v>2365</v>
      </c>
      <c r="C623" s="17" t="str">
        <f t="shared" si="49"/>
        <v>PolytechTours</v>
      </c>
      <c r="D623" s="18" t="s">
        <v>408</v>
      </c>
      <c r="E623" s="18" t="s">
        <v>2366</v>
      </c>
      <c r="F623" s="18">
        <v>0</v>
      </c>
      <c r="G623" s="22" t="s">
        <v>2420</v>
      </c>
      <c r="H623" s="19">
        <v>7</v>
      </c>
      <c r="I623" s="20" t="s">
        <v>173</v>
      </c>
      <c r="J623" s="20" t="s">
        <v>2375</v>
      </c>
      <c r="K623" s="20" t="s">
        <v>64</v>
      </c>
      <c r="L623" s="20" t="s">
        <v>173</v>
      </c>
      <c r="M623" s="20" t="s">
        <v>2421</v>
      </c>
      <c r="N623" s="20"/>
      <c r="O623" s="19">
        <v>64</v>
      </c>
      <c r="P623" s="19">
        <v>0</v>
      </c>
      <c r="Q623" s="19">
        <v>0</v>
      </c>
      <c r="R623" s="19">
        <v>64</v>
      </c>
      <c r="S623" s="21" t="s">
        <v>173</v>
      </c>
      <c r="T623" s="21" t="s">
        <v>407</v>
      </c>
      <c r="U623" s="17" t="str">
        <f t="shared" si="51"/>
        <v>Report and defense</v>
      </c>
      <c r="V623" s="17" t="s">
        <v>2399</v>
      </c>
      <c r="W623" s="22" t="s">
        <v>459</v>
      </c>
      <c r="X623" s="22">
        <v>1</v>
      </c>
    </row>
    <row r="624" spans="1:24" ht="409.5" x14ac:dyDescent="0.25">
      <c r="A624" s="9"/>
      <c r="B624" s="17" t="s">
        <v>2365</v>
      </c>
      <c r="C624" s="17" t="str">
        <f t="shared" si="49"/>
        <v>PolytechTours</v>
      </c>
      <c r="D624" s="18" t="s">
        <v>408</v>
      </c>
      <c r="E624" s="18" t="s">
        <v>2366</v>
      </c>
      <c r="F624" s="18">
        <v>0</v>
      </c>
      <c r="G624" s="22" t="s">
        <v>2422</v>
      </c>
      <c r="H624" s="19">
        <v>3</v>
      </c>
      <c r="I624" s="20" t="s">
        <v>173</v>
      </c>
      <c r="J624" s="20" t="s">
        <v>2423</v>
      </c>
      <c r="K624" s="20" t="s">
        <v>2369</v>
      </c>
      <c r="L624" s="20" t="s">
        <v>173</v>
      </c>
      <c r="M624" s="20" t="s">
        <v>2424</v>
      </c>
      <c r="N624" s="20"/>
      <c r="O624" s="19">
        <v>24</v>
      </c>
      <c r="P624" s="19">
        <v>4</v>
      </c>
      <c r="Q624" s="19">
        <v>0</v>
      </c>
      <c r="R624" s="19">
        <v>20</v>
      </c>
      <c r="S624" s="21" t="s">
        <v>2413</v>
      </c>
      <c r="T624" s="21" t="s">
        <v>2293</v>
      </c>
      <c r="U624" s="17" t="str">
        <f t="shared" si="51"/>
        <v>Written exam</v>
      </c>
      <c r="V624" s="17" t="s">
        <v>2373</v>
      </c>
      <c r="W624" s="22" t="s">
        <v>459</v>
      </c>
      <c r="X624" s="22">
        <v>1</v>
      </c>
    </row>
    <row r="625" spans="1:24" ht="409.5" x14ac:dyDescent="0.25">
      <c r="A625" s="9"/>
      <c r="B625" s="17" t="s">
        <v>2365</v>
      </c>
      <c r="C625" s="17" t="str">
        <f t="shared" si="49"/>
        <v>PolytechTours</v>
      </c>
      <c r="D625" s="18" t="s">
        <v>408</v>
      </c>
      <c r="E625" s="18" t="s">
        <v>2366</v>
      </c>
      <c r="F625" s="18">
        <v>0</v>
      </c>
      <c r="G625" s="22" t="s">
        <v>2425</v>
      </c>
      <c r="H625" s="19">
        <v>3</v>
      </c>
      <c r="I625" s="20" t="s">
        <v>173</v>
      </c>
      <c r="J625" s="20" t="s">
        <v>2426</v>
      </c>
      <c r="K625" s="20" t="s">
        <v>2369</v>
      </c>
      <c r="L625" s="20" t="s">
        <v>173</v>
      </c>
      <c r="M625" s="20" t="s">
        <v>2427</v>
      </c>
      <c r="N625" s="20"/>
      <c r="O625" s="19">
        <v>44</v>
      </c>
      <c r="P625" s="19">
        <v>10</v>
      </c>
      <c r="Q625" s="19">
        <v>10</v>
      </c>
      <c r="R625" s="19">
        <v>24</v>
      </c>
      <c r="S625" s="21" t="s">
        <v>2428</v>
      </c>
      <c r="T625" s="21" t="s">
        <v>2302</v>
      </c>
      <c r="U625" s="17" t="str">
        <f t="shared" si="51"/>
        <v>Written exam</v>
      </c>
      <c r="V625" s="17" t="s">
        <v>2373</v>
      </c>
      <c r="W625" s="22" t="s">
        <v>459</v>
      </c>
      <c r="X625" s="22">
        <v>2</v>
      </c>
    </row>
    <row r="626" spans="1:24" ht="409.5" x14ac:dyDescent="0.25">
      <c r="A626" s="9"/>
      <c r="B626" s="17" t="s">
        <v>2365</v>
      </c>
      <c r="C626" s="17" t="str">
        <f t="shared" si="49"/>
        <v>PolytechTours</v>
      </c>
      <c r="D626" s="18" t="s">
        <v>408</v>
      </c>
      <c r="E626" s="18" t="s">
        <v>2366</v>
      </c>
      <c r="F626" s="18">
        <v>0</v>
      </c>
      <c r="G626" s="22" t="s">
        <v>2429</v>
      </c>
      <c r="H626" s="19">
        <v>2</v>
      </c>
      <c r="I626" s="20" t="s">
        <v>173</v>
      </c>
      <c r="J626" s="20" t="s">
        <v>2430</v>
      </c>
      <c r="K626" s="20" t="s">
        <v>2369</v>
      </c>
      <c r="L626" s="20" t="s">
        <v>173</v>
      </c>
      <c r="M626" s="20" t="s">
        <v>2431</v>
      </c>
      <c r="N626" s="20"/>
      <c r="O626" s="19">
        <v>20</v>
      </c>
      <c r="P626" s="19">
        <v>8</v>
      </c>
      <c r="Q626" s="19">
        <v>6</v>
      </c>
      <c r="R626" s="19">
        <v>6</v>
      </c>
      <c r="S626" s="21" t="s">
        <v>2403</v>
      </c>
      <c r="T626" s="21" t="s">
        <v>2276</v>
      </c>
      <c r="U626" s="17" t="str">
        <f t="shared" si="51"/>
        <v>Written exam</v>
      </c>
      <c r="V626" s="17" t="s">
        <v>2373</v>
      </c>
      <c r="W626" s="22" t="s">
        <v>459</v>
      </c>
      <c r="X626" s="22">
        <v>2</v>
      </c>
    </row>
    <row r="627" spans="1:24" ht="409.5" x14ac:dyDescent="0.25">
      <c r="A627" s="9"/>
      <c r="B627" s="17" t="s">
        <v>2365</v>
      </c>
      <c r="C627" s="17" t="str">
        <f t="shared" si="49"/>
        <v>PolytechTours</v>
      </c>
      <c r="D627" s="18" t="s">
        <v>408</v>
      </c>
      <c r="E627" s="18" t="s">
        <v>2366</v>
      </c>
      <c r="F627" s="18">
        <v>0</v>
      </c>
      <c r="G627" s="22" t="s">
        <v>2432</v>
      </c>
      <c r="H627" s="19">
        <v>6</v>
      </c>
      <c r="I627" s="20" t="s">
        <v>173</v>
      </c>
      <c r="J627" s="20" t="s">
        <v>2433</v>
      </c>
      <c r="K627" s="20" t="s">
        <v>64</v>
      </c>
      <c r="L627" s="20" t="s">
        <v>173</v>
      </c>
      <c r="M627" s="20" t="s">
        <v>2434</v>
      </c>
      <c r="N627" s="20"/>
      <c r="O627" s="19">
        <v>64</v>
      </c>
      <c r="P627" s="19">
        <v>0</v>
      </c>
      <c r="Q627" s="19">
        <v>0</v>
      </c>
      <c r="R627" s="19">
        <v>64</v>
      </c>
      <c r="S627" s="21" t="s">
        <v>2398</v>
      </c>
      <c r="T627" s="31" t="s">
        <v>2254</v>
      </c>
      <c r="U627" s="17" t="str">
        <f t="shared" si="51"/>
        <v>Report and defense</v>
      </c>
      <c r="V627" s="17" t="s">
        <v>2399</v>
      </c>
      <c r="W627" s="22" t="s">
        <v>459</v>
      </c>
      <c r="X627" s="22">
        <v>2</v>
      </c>
    </row>
    <row r="628" spans="1:24" ht="409.5" x14ac:dyDescent="0.25">
      <c r="A628" s="9"/>
      <c r="B628" s="17" t="s">
        <v>2365</v>
      </c>
      <c r="C628" s="17" t="str">
        <f t="shared" si="49"/>
        <v>PolytechTours</v>
      </c>
      <c r="D628" s="18" t="s">
        <v>408</v>
      </c>
      <c r="E628" s="18" t="s">
        <v>2366</v>
      </c>
      <c r="F628" s="18">
        <v>0</v>
      </c>
      <c r="G628" s="22" t="s">
        <v>2435</v>
      </c>
      <c r="H628" s="19">
        <v>6</v>
      </c>
      <c r="I628" s="20" t="s">
        <v>173</v>
      </c>
      <c r="J628" s="20" t="s">
        <v>2436</v>
      </c>
      <c r="K628" s="20" t="s">
        <v>64</v>
      </c>
      <c r="L628" s="20" t="s">
        <v>173</v>
      </c>
      <c r="M628" s="20" t="s">
        <v>2437</v>
      </c>
      <c r="N628" s="20"/>
      <c r="O628" s="19">
        <v>50</v>
      </c>
      <c r="P628" s="19">
        <v>6</v>
      </c>
      <c r="Q628" s="19">
        <v>12</v>
      </c>
      <c r="R628" s="19">
        <v>32</v>
      </c>
      <c r="S628" s="21" t="s">
        <v>2398</v>
      </c>
      <c r="T628" s="21" t="s">
        <v>2372</v>
      </c>
      <c r="U628" s="17" t="str">
        <f t="shared" si="51"/>
        <v>Written exam</v>
      </c>
      <c r="V628" s="17" t="s">
        <v>2373</v>
      </c>
      <c r="W628" s="22" t="s">
        <v>459</v>
      </c>
      <c r="X628" s="22">
        <v>2</v>
      </c>
    </row>
    <row r="629" spans="1:24" ht="409.5" x14ac:dyDescent="0.25">
      <c r="A629" s="9"/>
      <c r="B629" s="17" t="s">
        <v>2365</v>
      </c>
      <c r="C629" s="17" t="str">
        <f t="shared" si="49"/>
        <v>PolytechTours</v>
      </c>
      <c r="D629" s="18" t="s">
        <v>408</v>
      </c>
      <c r="E629" s="18" t="s">
        <v>2366</v>
      </c>
      <c r="F629" s="18">
        <v>0</v>
      </c>
      <c r="G629" s="22" t="s">
        <v>2258</v>
      </c>
      <c r="H629" s="19">
        <v>2</v>
      </c>
      <c r="I629" s="20" t="s">
        <v>173</v>
      </c>
      <c r="J629" s="20" t="s">
        <v>2438</v>
      </c>
      <c r="K629" s="20" t="s">
        <v>2369</v>
      </c>
      <c r="L629" s="20" t="s">
        <v>173</v>
      </c>
      <c r="M629" s="20" t="s">
        <v>2439</v>
      </c>
      <c r="N629" s="20"/>
      <c r="O629" s="19">
        <v>20</v>
      </c>
      <c r="P629" s="19">
        <v>2</v>
      </c>
      <c r="Q629" s="19">
        <v>0</v>
      </c>
      <c r="R629" s="19">
        <v>18</v>
      </c>
      <c r="S629" s="21" t="s">
        <v>2440</v>
      </c>
      <c r="T629" s="21" t="s">
        <v>2263</v>
      </c>
      <c r="U629" s="17" t="str">
        <f t="shared" si="51"/>
        <v>Written exam</v>
      </c>
      <c r="V629" s="17" t="s">
        <v>2373</v>
      </c>
      <c r="W629" s="22" t="s">
        <v>459</v>
      </c>
      <c r="X629" s="22">
        <v>1</v>
      </c>
    </row>
    <row r="630" spans="1:24" ht="409.5" x14ac:dyDescent="0.25">
      <c r="A630" s="9"/>
      <c r="B630" s="17" t="s">
        <v>2365</v>
      </c>
      <c r="C630" s="17" t="str">
        <f t="shared" si="49"/>
        <v>PolytechTours</v>
      </c>
      <c r="D630" s="18" t="s">
        <v>408</v>
      </c>
      <c r="E630" s="18" t="s">
        <v>2366</v>
      </c>
      <c r="F630" s="18">
        <v>0</v>
      </c>
      <c r="G630" s="22" t="s">
        <v>2264</v>
      </c>
      <c r="H630" s="19">
        <v>2</v>
      </c>
      <c r="I630" s="20" t="s">
        <v>173</v>
      </c>
      <c r="J630" s="20" t="s">
        <v>2441</v>
      </c>
      <c r="K630" s="20" t="s">
        <v>2369</v>
      </c>
      <c r="L630" s="20" t="s">
        <v>173</v>
      </c>
      <c r="M630" s="20" t="s">
        <v>2442</v>
      </c>
      <c r="N630" s="20"/>
      <c r="O630" s="19">
        <v>16</v>
      </c>
      <c r="P630" s="19">
        <v>4</v>
      </c>
      <c r="Q630" s="19">
        <v>0</v>
      </c>
      <c r="R630" s="19">
        <v>12</v>
      </c>
      <c r="S630" s="21" t="s">
        <v>2440</v>
      </c>
      <c r="T630" s="21" t="s">
        <v>2263</v>
      </c>
      <c r="U630" s="17" t="str">
        <f t="shared" si="51"/>
        <v>Written exam</v>
      </c>
      <c r="V630" s="17" t="s">
        <v>2373</v>
      </c>
      <c r="W630" s="22" t="s">
        <v>459</v>
      </c>
      <c r="X630" s="22">
        <v>1</v>
      </c>
    </row>
    <row r="631" spans="1:24" ht="409.5" x14ac:dyDescent="0.25">
      <c r="A631" s="9"/>
      <c r="B631" s="17" t="s">
        <v>2365</v>
      </c>
      <c r="C631" s="17" t="str">
        <f t="shared" si="49"/>
        <v>PolytechTours</v>
      </c>
      <c r="D631" s="18" t="s">
        <v>408</v>
      </c>
      <c r="E631" s="18" t="s">
        <v>2366</v>
      </c>
      <c r="F631" s="18">
        <v>0</v>
      </c>
      <c r="G631" s="22" t="s">
        <v>2443</v>
      </c>
      <c r="H631" s="19">
        <v>7</v>
      </c>
      <c r="I631" s="20" t="s">
        <v>173</v>
      </c>
      <c r="J631" s="20" t="s">
        <v>2444</v>
      </c>
      <c r="K631" s="20" t="s">
        <v>64</v>
      </c>
      <c r="L631" s="20" t="s">
        <v>173</v>
      </c>
      <c r="M631" s="20" t="s">
        <v>2445</v>
      </c>
      <c r="N631" s="20"/>
      <c r="O631" s="19">
        <v>64</v>
      </c>
      <c r="P631" s="19">
        <v>0</v>
      </c>
      <c r="Q631" s="19">
        <v>0</v>
      </c>
      <c r="R631" s="19">
        <v>64</v>
      </c>
      <c r="S631" s="21" t="s">
        <v>2398</v>
      </c>
      <c r="T631" s="21" t="s">
        <v>407</v>
      </c>
      <c r="U631" s="17" t="str">
        <f t="shared" si="51"/>
        <v>Report and defense</v>
      </c>
      <c r="V631" s="17" t="s">
        <v>2399</v>
      </c>
      <c r="W631" s="22" t="s">
        <v>459</v>
      </c>
      <c r="X631" s="22">
        <v>1</v>
      </c>
    </row>
    <row r="632" spans="1:24" ht="183.75" x14ac:dyDescent="0.25">
      <c r="A632" s="9"/>
      <c r="B632" s="17" t="s">
        <v>2365</v>
      </c>
      <c r="C632" s="17" t="str">
        <f t="shared" si="49"/>
        <v>PolytechTours</v>
      </c>
      <c r="D632" s="18" t="s">
        <v>408</v>
      </c>
      <c r="E632" s="18" t="s">
        <v>2366</v>
      </c>
      <c r="F632" s="18">
        <v>0</v>
      </c>
      <c r="G632" s="22" t="s">
        <v>2446</v>
      </c>
      <c r="H632" s="19">
        <v>5</v>
      </c>
      <c r="I632" s="20" t="s">
        <v>173</v>
      </c>
      <c r="J632" s="20" t="s">
        <v>2447</v>
      </c>
      <c r="K632" s="20" t="s">
        <v>64</v>
      </c>
      <c r="L632" s="20" t="s">
        <v>173</v>
      </c>
      <c r="M632" s="20" t="s">
        <v>2448</v>
      </c>
      <c r="N632" s="20"/>
      <c r="O632" s="19">
        <v>23</v>
      </c>
      <c r="P632" s="19">
        <v>0</v>
      </c>
      <c r="Q632" s="19">
        <v>0</v>
      </c>
      <c r="R632" s="19">
        <v>23</v>
      </c>
      <c r="S632" s="21" t="s">
        <v>2398</v>
      </c>
      <c r="T632" s="21" t="s">
        <v>407</v>
      </c>
      <c r="U632" s="17" t="str">
        <f t="shared" si="51"/>
        <v>Report and defense</v>
      </c>
      <c r="V632" s="17" t="s">
        <v>2399</v>
      </c>
      <c r="W632" s="22" t="s">
        <v>459</v>
      </c>
      <c r="X632" s="22">
        <v>1</v>
      </c>
    </row>
    <row r="633" spans="1:24" ht="111" customHeight="1" x14ac:dyDescent="0.25">
      <c r="A633" s="9"/>
      <c r="B633" s="17" t="s">
        <v>2365</v>
      </c>
      <c r="C633" s="17" t="str">
        <f t="shared" si="49"/>
        <v>PolytechTours</v>
      </c>
      <c r="D633" s="18" t="s">
        <v>408</v>
      </c>
      <c r="E633" s="18" t="s">
        <v>2366</v>
      </c>
      <c r="F633" s="18">
        <v>0</v>
      </c>
      <c r="G633" s="22" t="s">
        <v>2277</v>
      </c>
      <c r="H633" s="19">
        <v>5</v>
      </c>
      <c r="I633" s="20" t="s">
        <v>173</v>
      </c>
      <c r="J633" s="20" t="s">
        <v>2449</v>
      </c>
      <c r="K633" s="20" t="s">
        <v>64</v>
      </c>
      <c r="L633" s="20" t="s">
        <v>173</v>
      </c>
      <c r="M633" s="20" t="s">
        <v>2450</v>
      </c>
      <c r="N633" s="20"/>
      <c r="O633" s="19">
        <v>20</v>
      </c>
      <c r="P633" s="19">
        <v>0</v>
      </c>
      <c r="Q633" s="19">
        <v>20</v>
      </c>
      <c r="R633" s="19">
        <v>0</v>
      </c>
      <c r="S633" s="21" t="s">
        <v>2398</v>
      </c>
      <c r="T633" s="21" t="s">
        <v>407</v>
      </c>
      <c r="U633" s="17" t="str">
        <f t="shared" si="51"/>
        <v>Report and defense</v>
      </c>
      <c r="V633" s="17" t="s">
        <v>2399</v>
      </c>
      <c r="W633" s="22" t="s">
        <v>459</v>
      </c>
      <c r="X633" s="22">
        <v>2</v>
      </c>
    </row>
    <row r="634" spans="1:24" ht="165.75" customHeight="1" x14ac:dyDescent="0.25">
      <c r="A634" s="9"/>
      <c r="B634" s="17" t="s">
        <v>2365</v>
      </c>
      <c r="C634" s="17" t="str">
        <f t="shared" si="49"/>
        <v>PolytechTours</v>
      </c>
      <c r="D634" s="18" t="s">
        <v>408</v>
      </c>
      <c r="E634" s="18" t="s">
        <v>2366</v>
      </c>
      <c r="F634" s="18">
        <v>0</v>
      </c>
      <c r="G634" s="22" t="s">
        <v>2451</v>
      </c>
      <c r="H634" s="19">
        <v>3</v>
      </c>
      <c r="I634" s="20" t="s">
        <v>173</v>
      </c>
      <c r="J634" s="20" t="s">
        <v>2452</v>
      </c>
      <c r="K634" s="20" t="s">
        <v>64</v>
      </c>
      <c r="L634" s="20" t="s">
        <v>173</v>
      </c>
      <c r="M634" s="20" t="s">
        <v>2453</v>
      </c>
      <c r="N634" s="20"/>
      <c r="O634" s="19">
        <v>36</v>
      </c>
      <c r="P634" s="19">
        <v>0</v>
      </c>
      <c r="Q634" s="19">
        <v>4</v>
      </c>
      <c r="R634" s="19">
        <v>32</v>
      </c>
      <c r="S634" s="21" t="s">
        <v>2398</v>
      </c>
      <c r="T634" s="21" t="s">
        <v>2470</v>
      </c>
      <c r="U634" s="17" t="str">
        <f t="shared" si="51"/>
        <v>Report and defense</v>
      </c>
      <c r="V634" s="17" t="s">
        <v>2399</v>
      </c>
      <c r="W634" s="22" t="s">
        <v>459</v>
      </c>
      <c r="X634" s="22">
        <v>2</v>
      </c>
    </row>
    <row r="635" spans="1:24" ht="409.5" x14ac:dyDescent="0.25">
      <c r="A635" s="9"/>
      <c r="B635" s="17" t="s">
        <v>2365</v>
      </c>
      <c r="C635" s="17" t="str">
        <f t="shared" si="49"/>
        <v>PolytechTours</v>
      </c>
      <c r="D635" s="18" t="s">
        <v>408</v>
      </c>
      <c r="E635" s="18" t="s">
        <v>2366</v>
      </c>
      <c r="F635" s="18">
        <v>0</v>
      </c>
      <c r="G635" s="22" t="s">
        <v>2454</v>
      </c>
      <c r="H635" s="19">
        <v>3</v>
      </c>
      <c r="I635" s="20" t="s">
        <v>173</v>
      </c>
      <c r="J635" s="20" t="s">
        <v>2455</v>
      </c>
      <c r="K635" s="20" t="s">
        <v>2369</v>
      </c>
      <c r="L635" s="20" t="s">
        <v>173</v>
      </c>
      <c r="M635" s="20" t="s">
        <v>2456</v>
      </c>
      <c r="N635" s="20"/>
      <c r="O635" s="19">
        <v>26</v>
      </c>
      <c r="P635" s="19">
        <v>12</v>
      </c>
      <c r="Q635" s="19">
        <v>10</v>
      </c>
      <c r="R635" s="19">
        <v>4</v>
      </c>
      <c r="S635" s="21" t="s">
        <v>2393</v>
      </c>
      <c r="T635" s="21" t="s">
        <v>2394</v>
      </c>
      <c r="U635" s="17" t="str">
        <f t="shared" si="51"/>
        <v>Written exam</v>
      </c>
      <c r="V635" s="17" t="s">
        <v>2373</v>
      </c>
      <c r="W635" s="22" t="s">
        <v>459</v>
      </c>
      <c r="X635" s="22">
        <v>2</v>
      </c>
    </row>
    <row r="636" spans="1:24" ht="409.5" x14ac:dyDescent="0.25">
      <c r="A636" s="9"/>
      <c r="B636" s="17" t="s">
        <v>2365</v>
      </c>
      <c r="C636" s="17" t="str">
        <f t="shared" si="49"/>
        <v>PolytechTours</v>
      </c>
      <c r="D636" s="18" t="s">
        <v>408</v>
      </c>
      <c r="E636" s="18" t="s">
        <v>2366</v>
      </c>
      <c r="F636" s="18">
        <v>0</v>
      </c>
      <c r="G636" s="22" t="s">
        <v>2199</v>
      </c>
      <c r="H636" s="19">
        <v>3</v>
      </c>
      <c r="I636" s="20" t="s">
        <v>173</v>
      </c>
      <c r="J636" s="20" t="s">
        <v>2457</v>
      </c>
      <c r="K636" s="20" t="s">
        <v>2369</v>
      </c>
      <c r="L636" s="20" t="s">
        <v>173</v>
      </c>
      <c r="M636" s="20" t="s">
        <v>2458</v>
      </c>
      <c r="N636" s="20"/>
      <c r="O636" s="19">
        <v>32</v>
      </c>
      <c r="P636" s="19">
        <v>16</v>
      </c>
      <c r="Q636" s="19">
        <v>16</v>
      </c>
      <c r="R636" s="19">
        <v>0</v>
      </c>
      <c r="S636" s="21" t="s">
        <v>2417</v>
      </c>
      <c r="T636" s="21" t="s">
        <v>2225</v>
      </c>
      <c r="U636" s="17" t="str">
        <f t="shared" si="51"/>
        <v>Written exam</v>
      </c>
      <c r="V636" s="17" t="s">
        <v>2373</v>
      </c>
      <c r="W636" s="22" t="s">
        <v>459</v>
      </c>
      <c r="X636" s="22">
        <v>2</v>
      </c>
    </row>
    <row r="637" spans="1:24" ht="409.5" x14ac:dyDescent="0.25">
      <c r="A637" s="9"/>
      <c r="B637" s="17" t="s">
        <v>2365</v>
      </c>
      <c r="C637" s="17" t="str">
        <f t="shared" si="49"/>
        <v>PolytechTours</v>
      </c>
      <c r="D637" s="18" t="s">
        <v>408</v>
      </c>
      <c r="E637" s="18" t="s">
        <v>2366</v>
      </c>
      <c r="F637" s="18">
        <v>0</v>
      </c>
      <c r="G637" s="22" t="s">
        <v>2459</v>
      </c>
      <c r="H637" s="19">
        <v>3</v>
      </c>
      <c r="I637" s="20" t="s">
        <v>173</v>
      </c>
      <c r="J637" s="20" t="s">
        <v>2460</v>
      </c>
      <c r="K637" s="20" t="s">
        <v>2369</v>
      </c>
      <c r="L637" s="20" t="s">
        <v>173</v>
      </c>
      <c r="M637" s="20" t="s">
        <v>2461</v>
      </c>
      <c r="N637" s="20"/>
      <c r="O637" s="19">
        <v>32</v>
      </c>
      <c r="P637" s="19">
        <v>12</v>
      </c>
      <c r="Q637" s="19">
        <v>8</v>
      </c>
      <c r="R637" s="19">
        <v>12</v>
      </c>
      <c r="S637" s="21" t="s">
        <v>2462</v>
      </c>
      <c r="T637" s="21" t="s">
        <v>2463</v>
      </c>
      <c r="U637" s="17" t="str">
        <f t="shared" si="51"/>
        <v>Written exam</v>
      </c>
      <c r="V637" s="17" t="s">
        <v>2373</v>
      </c>
      <c r="W637" s="22" t="s">
        <v>459</v>
      </c>
      <c r="X637" s="22">
        <v>2</v>
      </c>
    </row>
    <row r="638" spans="1:24" ht="367.5" x14ac:dyDescent="0.25">
      <c r="A638" s="9"/>
      <c r="B638" s="17" t="s">
        <v>2365</v>
      </c>
      <c r="C638" s="17" t="str">
        <f t="shared" si="49"/>
        <v>PolytechTours</v>
      </c>
      <c r="D638" s="18" t="s">
        <v>408</v>
      </c>
      <c r="E638" s="18" t="s">
        <v>2366</v>
      </c>
      <c r="F638" s="18">
        <v>0</v>
      </c>
      <c r="G638" s="22" t="s">
        <v>2464</v>
      </c>
      <c r="H638" s="19">
        <v>20</v>
      </c>
      <c r="I638" s="20" t="s">
        <v>173</v>
      </c>
      <c r="J638" s="20" t="s">
        <v>2126</v>
      </c>
      <c r="K638" s="20" t="s">
        <v>64</v>
      </c>
      <c r="L638" s="20" t="s">
        <v>173</v>
      </c>
      <c r="M638" s="20" t="s">
        <v>2465</v>
      </c>
      <c r="N638" s="20"/>
      <c r="O638" s="19">
        <v>200</v>
      </c>
      <c r="P638" s="19">
        <v>200</v>
      </c>
      <c r="Q638" s="19">
        <v>0</v>
      </c>
      <c r="R638" s="19">
        <v>0</v>
      </c>
      <c r="S638" s="21" t="s">
        <v>2398</v>
      </c>
      <c r="T638" s="31" t="s">
        <v>2254</v>
      </c>
      <c r="U638" s="17" t="str">
        <f t="shared" si="51"/>
        <v>Report and defense</v>
      </c>
      <c r="V638" s="17" t="s">
        <v>2399</v>
      </c>
      <c r="W638" s="22" t="s">
        <v>246</v>
      </c>
      <c r="X638" s="22">
        <v>2</v>
      </c>
    </row>
    <row r="639" spans="1:24" ht="367.5" x14ac:dyDescent="0.25">
      <c r="A639" s="9"/>
      <c r="B639" s="17" t="s">
        <v>2365</v>
      </c>
      <c r="C639" s="17" t="str">
        <f t="shared" si="49"/>
        <v>PolytechTours</v>
      </c>
      <c r="D639" s="18" t="s">
        <v>408</v>
      </c>
      <c r="E639" s="18" t="s">
        <v>2366</v>
      </c>
      <c r="F639" s="18">
        <v>0</v>
      </c>
      <c r="G639" s="22" t="s">
        <v>2464</v>
      </c>
      <c r="H639" s="19">
        <v>30</v>
      </c>
      <c r="I639" s="20" t="s">
        <v>173</v>
      </c>
      <c r="J639" s="20" t="s">
        <v>2126</v>
      </c>
      <c r="K639" s="20" t="s">
        <v>64</v>
      </c>
      <c r="L639" s="20" t="s">
        <v>173</v>
      </c>
      <c r="M639" s="20" t="s">
        <v>2466</v>
      </c>
      <c r="N639" s="20"/>
      <c r="O639" s="19">
        <v>300</v>
      </c>
      <c r="P639" s="19">
        <v>300</v>
      </c>
      <c r="Q639" s="19">
        <v>0</v>
      </c>
      <c r="R639" s="19">
        <v>0</v>
      </c>
      <c r="S639" s="21" t="s">
        <v>2398</v>
      </c>
      <c r="T639" s="31" t="s">
        <v>2254</v>
      </c>
      <c r="U639" s="17" t="str">
        <f t="shared" si="51"/>
        <v>Report and defense</v>
      </c>
      <c r="V639" s="17" t="s">
        <v>2399</v>
      </c>
      <c r="W639" s="22" t="s">
        <v>246</v>
      </c>
      <c r="X639" s="22">
        <v>2</v>
      </c>
    </row>
    <row r="640" spans="1:24" ht="409.5" x14ac:dyDescent="0.25">
      <c r="A640" s="9"/>
      <c r="B640" s="17" t="s">
        <v>2365</v>
      </c>
      <c r="C640" s="17" t="str">
        <f t="shared" si="49"/>
        <v>PolytechTours</v>
      </c>
      <c r="D640" s="18" t="s">
        <v>408</v>
      </c>
      <c r="E640" s="18" t="s">
        <v>2366</v>
      </c>
      <c r="F640" s="18">
        <v>0</v>
      </c>
      <c r="G640" s="22" t="s">
        <v>1021</v>
      </c>
      <c r="H640" s="19">
        <v>5</v>
      </c>
      <c r="I640" s="20" t="s">
        <v>173</v>
      </c>
      <c r="J640" s="20" t="s">
        <v>2467</v>
      </c>
      <c r="K640" s="20" t="s">
        <v>2468</v>
      </c>
      <c r="L640" s="20" t="s">
        <v>173</v>
      </c>
      <c r="M640" s="20" t="s">
        <v>2561</v>
      </c>
      <c r="N640" s="20"/>
      <c r="O640" s="19">
        <v>30</v>
      </c>
      <c r="P640" s="19">
        <v>0</v>
      </c>
      <c r="Q640" s="19">
        <v>30</v>
      </c>
      <c r="R640" s="19">
        <v>0</v>
      </c>
      <c r="S640" s="21" t="s">
        <v>2398</v>
      </c>
      <c r="T640" s="31" t="s">
        <v>2254</v>
      </c>
      <c r="U640" s="17" t="s">
        <v>2469</v>
      </c>
      <c r="V640" s="17" t="s">
        <v>2469</v>
      </c>
      <c r="W640" s="22" t="s">
        <v>246</v>
      </c>
      <c r="X640" s="22">
        <v>2</v>
      </c>
    </row>
    <row r="641" spans="1:24" ht="409.5" x14ac:dyDescent="0.25">
      <c r="A641" s="9"/>
      <c r="B641" s="17" t="s">
        <v>2365</v>
      </c>
      <c r="C641" s="17" t="str">
        <f t="shared" si="49"/>
        <v>PolytechTours</v>
      </c>
      <c r="D641" s="18" t="s">
        <v>408</v>
      </c>
      <c r="E641" s="18" t="s">
        <v>2366</v>
      </c>
      <c r="F641" s="18">
        <v>0</v>
      </c>
      <c r="G641" s="22" t="s">
        <v>1021</v>
      </c>
      <c r="H641" s="19">
        <v>5</v>
      </c>
      <c r="I641" s="20" t="s">
        <v>173</v>
      </c>
      <c r="J641" s="20" t="s">
        <v>2467</v>
      </c>
      <c r="K641" s="20" t="s">
        <v>2468</v>
      </c>
      <c r="L641" s="20" t="s">
        <v>173</v>
      </c>
      <c r="M641" s="20" t="s">
        <v>2561</v>
      </c>
      <c r="N641" s="20"/>
      <c r="O641" s="19">
        <v>30</v>
      </c>
      <c r="P641" s="19">
        <v>0</v>
      </c>
      <c r="Q641" s="19">
        <v>30</v>
      </c>
      <c r="R641" s="19">
        <v>0</v>
      </c>
      <c r="S641" s="21" t="s">
        <v>2398</v>
      </c>
      <c r="T641" s="31" t="s">
        <v>2254</v>
      </c>
      <c r="U641" s="17" t="s">
        <v>2469</v>
      </c>
      <c r="V641" s="17" t="s">
        <v>2469</v>
      </c>
      <c r="W641" s="22" t="s">
        <v>246</v>
      </c>
      <c r="X641" s="22">
        <v>1</v>
      </c>
    </row>
  </sheetData>
  <mergeCells count="1">
    <mergeCell ref="G4:K4"/>
  </mergeCells>
  <phoneticPr fontId="11" type="noConversion"/>
  <hyperlinks>
    <hyperlink ref="L4" r:id="rId1" xr:uid="{00000000-0004-0000-0000-000000000000}"/>
    <hyperlink ref="T81" r:id="rId2" xr:uid="{9BF4BD33-3C47-4464-9F1B-5046BD73C63C}"/>
    <hyperlink ref="T82" r:id="rId3" xr:uid="{FF572130-5846-45DE-B977-DE99C28CBA83}"/>
    <hyperlink ref="T83" r:id="rId4" xr:uid="{0433AF72-78A4-4D83-BD85-EA8C66B87AAD}"/>
    <hyperlink ref="T404" r:id="rId5" xr:uid="{EE83CB85-2FFB-4F60-8F5C-023405D71748}"/>
    <hyperlink ref="T405" r:id="rId6" xr:uid="{6CB54AD0-F473-4701-A27B-AD4F06954D92}"/>
    <hyperlink ref="T406" r:id="rId7" xr:uid="{BC3AD2F9-1FC3-4A13-808C-21A341E56165}"/>
    <hyperlink ref="T407" r:id="rId8" xr:uid="{F2C0AA9E-6520-4407-B8AB-79E66FDF8977}"/>
    <hyperlink ref="T408" r:id="rId9" xr:uid="{4A86AEBF-5B94-4CEF-A534-26E9E88D0887}"/>
    <hyperlink ref="T409" r:id="rId10" xr:uid="{D364BCDE-7FB7-4A54-893B-2D79FF58366E}"/>
    <hyperlink ref="T410" r:id="rId11" xr:uid="{B6D2C44F-9345-47E6-89BE-E2740A5A68E6}"/>
    <hyperlink ref="T411" r:id="rId12" xr:uid="{AE69BFA7-DA58-4143-9C66-F75593055A64}"/>
    <hyperlink ref="T412" r:id="rId13" xr:uid="{B562A413-4D3C-4E7F-877D-33F6BD3B3988}"/>
    <hyperlink ref="T413" r:id="rId14" xr:uid="{4FCCEA35-D33C-4556-86A9-15B8F6369FCC}"/>
    <hyperlink ref="T414" r:id="rId15" xr:uid="{5760E6F6-912A-4563-96F4-532B2D9729CF}"/>
    <hyperlink ref="T415" r:id="rId16" xr:uid="{24B542F5-ECE0-4AAC-9FAA-7ABC1EC423ED}"/>
    <hyperlink ref="T416" r:id="rId17" xr:uid="{981C3956-A70F-4695-95F5-D766DBD63309}"/>
    <hyperlink ref="T417" r:id="rId18" xr:uid="{787C5249-359B-4CF8-8294-36B3C284CCFF}"/>
    <hyperlink ref="T418" r:id="rId19" xr:uid="{907E389C-EB54-43AF-9627-F044800246F3}"/>
    <hyperlink ref="T419" r:id="rId20" xr:uid="{F2CB9018-F4DA-4873-95D8-CA07861C59CE}"/>
    <hyperlink ref="T420" r:id="rId21" xr:uid="{160AF132-86A6-4702-A14F-A8C0877D39AC}"/>
    <hyperlink ref="T421" r:id="rId22" xr:uid="{F5018C5A-E019-451C-BA74-FDA47E072E65}"/>
    <hyperlink ref="T422" r:id="rId23" xr:uid="{0E363C48-0573-4582-8C1A-799F54A9B29B}"/>
    <hyperlink ref="T423" r:id="rId24" xr:uid="{CF290986-38B6-41BB-8081-90BF6CC6ADB5}"/>
    <hyperlink ref="T545" r:id="rId25" xr:uid="{24853669-91CE-4664-9E73-96A16ADE9366}"/>
    <hyperlink ref="T641" r:id="rId26" xr:uid="{85585529-093E-49FE-AD0C-82EB21251F26}"/>
    <hyperlink ref="T639" r:id="rId27" xr:uid="{48622AD5-ABE5-4303-B616-0CD0797D2F73}"/>
    <hyperlink ref="T638" r:id="rId28" xr:uid="{5B65572B-0405-4DC6-B3CF-1230B781317B}"/>
    <hyperlink ref="T640" r:id="rId29" xr:uid="{62259D67-DD52-4987-80B6-F2F3A93415D6}"/>
    <hyperlink ref="T627" r:id="rId30" xr:uid="{F563B8AF-132C-4EAF-830B-BE47D38980CC}"/>
    <hyperlink ref="T616" r:id="rId31" xr:uid="{E0559191-4338-439A-9799-4F4821E481F0}"/>
  </hyperlinks>
  <pageMargins left="0.7" right="0.7" top="0.75" bottom="0.75" header="0.3" footer="0.3"/>
  <pageSetup paperSize="9" orientation="portrait" r:id="rId32"/>
  <drawing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florian</cp:lastModifiedBy>
  <dcterms:created xsi:type="dcterms:W3CDTF">2020-12-28T13:13:44Z</dcterms:created>
  <dcterms:modified xsi:type="dcterms:W3CDTF">2021-01-04T11:03:21Z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35494acc-28bc-417f-9253-b8e06896a129</vt:lpwstr>
  </property>
</Properties>
</file>