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UARIO\Documents\Project\"/>
    </mc:Choice>
  </mc:AlternateContent>
  <xr:revisionPtr revIDLastSave="0" documentId="8_{7CFFDDC5-0941-4DC7-9D86-F300E43E6F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 de tareas pendientes" sheetId="1" r:id="rId1"/>
  </sheets>
  <definedNames>
    <definedName name="Calendar_Year">'Lista de tareas pendientes'!$I$1</definedName>
    <definedName name="Título1">Lista_de_tareas_pendientes[[#Headers],[Tarea]]</definedName>
    <definedName name="_xlnm.Print_Titles" localSheetId="0">'Lista de tareas pendientes'!$3:$3</definedName>
  </definedNames>
  <calcPr calcId="191029"/>
</workbook>
</file>

<file path=xl/calcChain.xml><?xml version="1.0" encoding="utf-8"?>
<calcChain xmlns="http://schemas.openxmlformats.org/spreadsheetml/2006/main">
  <c r="H5" i="1" l="1"/>
  <c r="I1" i="1" l="1"/>
  <c r="E6" i="1" l="1"/>
  <c r="F6" i="1" s="1"/>
  <c r="H6" i="1" s="1"/>
  <c r="E7" i="1"/>
  <c r="F7" i="1" s="1"/>
  <c r="H7" i="1" s="1"/>
  <c r="E4" i="1"/>
  <c r="F4" i="1" s="1"/>
  <c r="H4" i="1" s="1"/>
  <c r="E5" i="1"/>
  <c r="F5" i="1" s="1"/>
</calcChain>
</file>

<file path=xl/sharedStrings.xml><?xml version="1.0" encoding="utf-8"?>
<sst xmlns="http://schemas.openxmlformats.org/spreadsheetml/2006/main" count="21" uniqueCount="19">
  <si>
    <t>LISTA DE TAREAS PENDIENTES</t>
  </si>
  <si>
    <t>Tarea</t>
  </si>
  <si>
    <t>Tarea 1</t>
  </si>
  <si>
    <t>Tarea 2</t>
  </si>
  <si>
    <t>Tarea 3</t>
  </si>
  <si>
    <t>Tarea 4</t>
  </si>
  <si>
    <t xml:space="preserve">Prioridad </t>
  </si>
  <si>
    <t>Normal</t>
  </si>
  <si>
    <t>Alta</t>
  </si>
  <si>
    <t>Baja</t>
  </si>
  <si>
    <t xml:space="preserve">Estado </t>
  </si>
  <si>
    <t>En curso</t>
  </si>
  <si>
    <t xml:space="preserve">Fecha de inicio </t>
  </si>
  <si>
    <t xml:space="preserve">Fecha de vencimiento </t>
  </si>
  <si>
    <t>Porcentaje completado</t>
  </si>
  <si>
    <t>Notas</t>
  </si>
  <si>
    <t>No iniciada</t>
  </si>
  <si>
    <t>Completada</t>
  </si>
  <si>
    <t>¿Finalizada o vencida?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</si>
</sst>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Finalizado&quot;;&quot;&quot;;&quot;Vencido&quot;"/>
    <numFmt numFmtId="169" formatCode="&quot;Finalizada&quot;;&quot;&quot;;&quot;Vencida&quot;"/>
  </numFmts>
  <fonts count="8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8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7">
    <xf numFmtId="0" fontId="0" fillId="0" borderId="0" xfId="0">
      <alignment horizontal="left" vertical="center" wrapText="1" indent="1"/>
    </xf>
    <xf numFmtId="0" fontId="7" fillId="3" borderId="0" xfId="14">
      <alignment horizontal="left" vertical="center" indent="2"/>
    </xf>
    <xf numFmtId="9" fontId="0" fillId="0" borderId="0" xfId="12" applyFont="1">
      <alignment horizontal="right" vertical="center" indent="1"/>
    </xf>
    <xf numFmtId="14" fontId="5" fillId="0" borderId="0" xfId="11" applyNumberFormat="1">
      <alignment horizontal="left" vertical="center" indent="1"/>
    </xf>
    <xf numFmtId="168" fontId="6" fillId="0" borderId="0" xfId="13" applyNumberFormat="1">
      <alignment horizontal="center" vertical="center"/>
    </xf>
    <xf numFmtId="169" fontId="6" fillId="0" borderId="0" xfId="13" applyNumberFormat="1">
      <alignment horizontal="center" vertical="center"/>
    </xf>
    <xf numFmtId="0" fontId="3" fillId="6" borderId="0" xfId="1">
      <alignment horizontal="left" vertical="center" indent="2"/>
    </xf>
  </cellXfs>
  <cellStyles count="15">
    <cellStyle name="Año del calendario" xfId="14" xr:uid="{00000000-0005-0000-0000-000000000000}"/>
    <cellStyle name="Encabezado 1" xfId="2" builtinId="16" customBuiltin="1"/>
    <cellStyle name="Encabezado 4" xfId="9" builtinId="19" customBuiltin="1"/>
    <cellStyle name="Fecha" xfId="11" xr:uid="{00000000-0005-0000-0000-000003000000}"/>
    <cellStyle name="Finalizado o vencido" xfId="13" xr:uid="{00000000-0005-0000-0000-000004000000}"/>
    <cellStyle name="Millares" xfId="5" builtinId="3" customBuiltin="1"/>
    <cellStyle name="Millares [0]" xfId="6" builtinId="6" customBuiltin="1"/>
    <cellStyle name="Moneda" xfId="7" builtinId="4" customBuiltin="1"/>
    <cellStyle name="Moneda [0]" xfId="8" builtinId="7" customBuiltin="1"/>
    <cellStyle name="Normal" xfId="0" builtinId="0" customBuiltin="1"/>
    <cellStyle name="Notas" xfId="10" builtinId="10" customBuiltin="1"/>
    <cellStyle name="Porcentaje" xfId="12" builtinId="5" customBuiltin="1"/>
    <cellStyle name="Título" xfId="1" builtinId="15" customBuiltin="1"/>
    <cellStyle name="Título 2" xfId="3" builtinId="17" customBuiltin="1"/>
    <cellStyle name="Título 3" xfId="4" builtinId="18" customBuiltin="1"/>
  </cellStyles>
  <dxfs count="17">
    <dxf>
      <numFmt numFmtId="168" formatCode="&quot;Finalizado&quot;;&quot;&quot;;&quot;Vencido&quot;"/>
    </dxf>
    <dxf>
      <numFmt numFmtId="170" formatCode="dd/mm/yyyy"/>
    </dxf>
    <dxf>
      <numFmt numFmtId="170" formatCode="dd/mm/yyyy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Lista de tareas pendientes" defaultPivotStyle="PivotStyleMedium13">
    <tableStyle name="Lista de tareas pendientes" pivot="0" count="3" xr9:uid="{00000000-0011-0000-FFFF-FFFF00000000}">
      <tableStyleElement type="wholeTable" dxfId="16"/>
      <tableStyleElement type="headerRow" dxfId="15"/>
      <tableStyleElement type="secondRowStripe" dxfId="14"/>
    </tableStyle>
    <tableStyle name="Tabla dinámica de lista de tareas pendientes" table="0" count="11" xr9:uid="{00000000-0011-0000-FFFF-FFFF01000000}">
      <tableStyleElement type="headerRow" dxfId="13"/>
      <tableStyleElement type="totalRow" dxfId="12"/>
      <tableStyleElement type="firstRowStripe" dxfId="11"/>
      <tableStyleElement type="firstColumnStripe" dxfId="10"/>
      <tableStyleElement type="firstSubtotalColumn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1543048</xdr:colOff>
      <xdr:row>1</xdr:row>
      <xdr:rowOff>0</xdr:rowOff>
    </xdr:from>
    <xdr:to>
      <xdr:col>8</xdr:col>
      <xdr:colOff>1097278</xdr:colOff>
      <xdr:row>1</xdr:row>
      <xdr:rowOff>908685</xdr:rowOff>
    </xdr:to>
    <xdr:sp macro="" textlink="">
      <xdr:nvSpPr>
        <xdr:cNvPr id="4" name="Lista de tareas pendientes anual" descr="Marcador de pestaña para el año">
          <a:extLst>
            <a:ext uri="{FF2B5EF4-FFF2-40B4-BE49-F238E27FC236}">
              <a16:creationId xmlns:a16="http://schemas.microsoft.com/office/drawing/2014/main" id="{393B2DC2-9E53-4F1A-94BC-FD94F8128FB3}"/>
            </a:ext>
          </a:extLst>
        </xdr:cNvPr>
        <xdr:cNvSpPr/>
      </xdr:nvSpPr>
      <xdr:spPr>
        <a:xfrm>
          <a:off x="9925048" y="381000"/>
          <a:ext cx="1097280" cy="908685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8</xdr:col>
      <xdr:colOff>1095375</xdr:colOff>
      <xdr:row>0</xdr:row>
      <xdr:rowOff>0</xdr:rowOff>
    </xdr:from>
    <xdr:to>
      <xdr:col>9</xdr:col>
      <xdr:colOff>38100</xdr:colOff>
      <xdr:row>1</xdr:row>
      <xdr:rowOff>0</xdr:rowOff>
    </xdr:to>
    <xdr:sp macro="" textlink="">
      <xdr:nvSpPr>
        <xdr:cNvPr id="3" name="Lista de tareas pendientes anual" descr="Forma de relleno de celda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Lista_de_tareas_pendientes" displayName="Lista_de_tareas_pendientes" ref="B3:I7" totalsRowShown="0" headerRowCellStyle="Normal" dataCellStyle="Normal">
  <autoFilter ref="B3:I7" xr:uid="{00000000-0009-0000-0100-000004000000}"/>
  <tableColumns count="8">
    <tableColumn id="1" xr3:uid="{00000000-0010-0000-0000-000001000000}" name="Tarea" dataCellStyle="Normal"/>
    <tableColumn id="3" xr3:uid="{00000000-0010-0000-0000-000003000000}" name="Prioridad " dataCellStyle="Normal"/>
    <tableColumn id="4" xr3:uid="{00000000-0010-0000-0000-000004000000}" name="Estado " dataCellStyle="Normal"/>
    <tableColumn id="6" xr3:uid="{00000000-0010-0000-0000-000006000000}" name="Fecha de inicio " dataDxfId="2" dataCellStyle="Fecha"/>
    <tableColumn id="7" xr3:uid="{00000000-0010-0000-0000-000007000000}" name="Fecha de vencimiento " dataDxfId="1" dataCellStyle="Fecha"/>
    <tableColumn id="5" xr3:uid="{00000000-0010-0000-0000-000005000000}" name="Porcentaje completado" dataCellStyle="Porcentaje"/>
    <tableColumn id="9" xr3:uid="{00000000-0010-0000-0000-000009000000}" name="¿Finalizada o vencida?" dataDxfId="0" dataCellStyle="Finalizado o vencido">
      <calculatedColumnFormula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calculatedColumnFormula>
    </tableColumn>
    <tableColumn id="10" xr3:uid="{00000000-0010-0000-0000-00000A000000}" name="Notas" dataCellStyle="Normal"/>
  </tableColumns>
  <tableStyleInfo name="Lista de tareas pendientes" showFirstColumn="0" showLastColumn="0" showRowStripes="1" showColumnStripes="0"/>
  <extLst>
    <ext xmlns:x14="http://schemas.microsoft.com/office/spreadsheetml/2009/9/main" uri="{504A1905-F514-4f6f-8877-14C23A59335A}">
      <x14:table altTextSummary="Una lista de tareas pendientes con Tareas, Prioridad, Estado, Fecha de inicio, Fecha de vencimiento, Porcentaje completado, Finalizado o vencido y Notas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B1:I7"/>
  <sheetViews>
    <sheetView showGridLines="0" tabSelected="1" zoomScaleNormal="100" workbookViewId="0"/>
  </sheetViews>
  <sheetFormatPr baseColWidth="10" defaultColWidth="8.75" defaultRowHeight="30" customHeight="1" x14ac:dyDescent="0.3"/>
  <cols>
    <col min="1" max="1" width="2.625" customWidth="1"/>
    <col min="2" max="2" width="20.625" customWidth="1"/>
    <col min="3" max="3" width="20.375" customWidth="1"/>
    <col min="4" max="4" width="18.25" customWidth="1"/>
    <col min="5" max="6" width="20.375" customWidth="1"/>
    <col min="7" max="7" width="18.625" customWidth="1"/>
    <col min="8" max="8" width="20.25" customWidth="1"/>
    <col min="9" max="9" width="30.625" customWidth="1"/>
    <col min="10" max="10" width="2.625" customWidth="1"/>
  </cols>
  <sheetData>
    <row r="1" spans="2:9" ht="30" customHeight="1" x14ac:dyDescent="0.3">
      <c r="I1" s="1">
        <f ca="1">YEAR(TODAY())</f>
        <v>2021</v>
      </c>
    </row>
    <row r="2" spans="2:9" ht="84" customHeight="1" x14ac:dyDescent="0.3">
      <c r="B2" s="6" t="s">
        <v>0</v>
      </c>
      <c r="C2" s="6"/>
      <c r="D2" s="6"/>
      <c r="E2" s="6"/>
      <c r="F2" s="6"/>
      <c r="G2" s="6"/>
      <c r="H2" s="6"/>
      <c r="I2" s="6"/>
    </row>
    <row r="3" spans="2:9" ht="30" customHeight="1" x14ac:dyDescent="0.3">
      <c r="B3" t="s">
        <v>1</v>
      </c>
      <c r="C3" t="s">
        <v>6</v>
      </c>
      <c r="D3" t="s">
        <v>10</v>
      </c>
      <c r="E3" t="s">
        <v>12</v>
      </c>
      <c r="F3" t="s">
        <v>13</v>
      </c>
      <c r="G3" t="s">
        <v>14</v>
      </c>
      <c r="H3" t="s">
        <v>18</v>
      </c>
      <c r="I3" t="s">
        <v>15</v>
      </c>
    </row>
    <row r="4" spans="2:9" ht="30" customHeight="1" x14ac:dyDescent="0.3">
      <c r="B4" t="s">
        <v>2</v>
      </c>
      <c r="C4" t="s">
        <v>7</v>
      </c>
      <c r="D4" t="s">
        <v>16</v>
      </c>
      <c r="E4" s="3">
        <f ca="1">DATE(Calendar_Year, 11, 29)</f>
        <v>44529</v>
      </c>
      <c r="F4" s="3">
        <f ca="1">Lista_de_tareas_pendientes[[#This Row],[Fecha de inicio ]]+9</f>
        <v>44538</v>
      </c>
      <c r="G4" s="2">
        <v>0</v>
      </c>
      <c r="H4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-1</v>
      </c>
    </row>
    <row r="5" spans="2:9" ht="30" customHeight="1" x14ac:dyDescent="0.3">
      <c r="B5" t="s">
        <v>3</v>
      </c>
      <c r="C5" t="s">
        <v>8</v>
      </c>
      <c r="D5" t="s">
        <v>17</v>
      </c>
      <c r="E5" s="3">
        <f ca="1">DATE(Calendar_Year, 11, 19)</f>
        <v>44519</v>
      </c>
      <c r="F5" s="3">
        <f ca="1">Lista_de_tareas_pendientes[[#This Row],[Fecha de inicio ]]+30</f>
        <v>44549</v>
      </c>
      <c r="G5" s="2">
        <v>1</v>
      </c>
      <c r="H5" s="5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1</v>
      </c>
    </row>
    <row r="6" spans="2:9" ht="30" customHeight="1" x14ac:dyDescent="0.3">
      <c r="B6" t="s">
        <v>4</v>
      </c>
      <c r="C6" t="s">
        <v>9</v>
      </c>
      <c r="D6" t="s">
        <v>11</v>
      </c>
      <c r="E6" s="3">
        <f ca="1">DATE(Calendar_Year, 11, 9)</f>
        <v>44509</v>
      </c>
      <c r="F6" s="3">
        <f ca="1">Lista_de_tareas_pendientes[[#This Row],[Fecha de inicio ]]+45</f>
        <v>44554</v>
      </c>
      <c r="G6" s="2">
        <v>0.5</v>
      </c>
      <c r="H6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-1</v>
      </c>
    </row>
    <row r="7" spans="2:9" ht="30" customHeight="1" x14ac:dyDescent="0.3">
      <c r="B7" t="s">
        <v>5</v>
      </c>
      <c r="C7" t="s">
        <v>7</v>
      </c>
      <c r="D7" t="s">
        <v>16</v>
      </c>
      <c r="E7" s="3">
        <f ca="1">DATE(Calendar_Year, 12, 29)</f>
        <v>44559</v>
      </c>
      <c r="F7" s="3">
        <f ca="1">Lista_de_tareas_pendientes[[#This Row],[Fecha de inicio ]]+55</f>
        <v>44614</v>
      </c>
      <c r="G7" s="2">
        <v>0</v>
      </c>
      <c r="H7" s="4">
        <f ca="1">IF(AND(Lista_de_tareas_pendientes[[#This Row],[Estado ]]="Completada",Lista_de_tareas_pendientes[[#This Row],[Porcentaje completado]]=1),1,IF(ISBLANK(Lista_de_tareas_pendientes[[#This Row],[Fecha de vencimiento ]]),-1,IF(AND(Lista_de_tareas_pendientes[[#This Row],[Estado ]]&lt;&gt;"Completado",TODAY()&gt;Lista_de_tareas_pendientes[[#This Row],[Fecha de vencimiento ]]),0,-1)))</f>
        <v>-1</v>
      </c>
    </row>
  </sheetData>
  <mergeCells count="1">
    <mergeCell ref="B2:I2"/>
  </mergeCells>
  <phoneticPr fontId="1" type="noConversion"/>
  <conditionalFormatting sqref="G4:G7">
    <cfRule type="dataBar" priority="67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15">
    <dataValidation allowBlank="1" showInputMessage="1" showErrorMessage="1" prompt="Cree la lista de tareas pendientes en esta hoja de cálculo. Escriba el año para este lista en la celda I1." sqref="A1" xr:uid="{00000000-0002-0000-0000-000000000000}"/>
    <dataValidation allowBlank="1" showInputMessage="1" showErrorMessage="1" prompt="El título de la hoja de cálculo se encuentra en esta celda." sqref="B2" xr:uid="{00000000-0002-0000-0000-000001000000}"/>
    <dataValidation allowBlank="1" showInputMessage="1" showErrorMessage="1" prompt="Escriba la tarea en esta columna, debajo de este encabezado. Use filtros de encabezado para buscar una entrada concreta." sqref="B3" xr:uid="{00000000-0002-0000-0000-000002000000}"/>
    <dataValidation allowBlank="1" showInputMessage="1" showErrorMessage="1" prompt="Seleccione la prioridad en esta columna, debajo de este encabezado. Pulse ALT+FLECHA ABAJO para abrir la lista desplegable y después ENTRAR para realizar la selección." sqref="C3" xr:uid="{00000000-0002-0000-0000-000003000000}"/>
    <dataValidation allowBlank="1" showInputMessage="1" showErrorMessage="1" prompt="Seleccione el estado en la columna con este encabezado.  Pulse ALT+FLECHA ABAJO para abrir la lista desplegable y después ENTRAR para realizar la selección." sqref="D3" xr:uid="{00000000-0002-0000-0000-000004000000}"/>
    <dataValidation allowBlank="1" showInputMessage="1" showErrorMessage="1" prompt="Escriba la fecha de inicio en la columna con este encabezado." sqref="E3" xr:uid="{00000000-0002-0000-0000-000005000000}"/>
    <dataValidation allowBlank="1" showInputMessage="1" showErrorMessage="1" prompt="Escriba la fecha de vencimiento en la columna con este encabezado." sqref="F3" xr:uid="{00000000-0002-0000-0000-000006000000}"/>
    <dataValidation allowBlank="1" showInputMessage="1" showErrorMessage="1" prompt="Seleccione el porcentaje completado en esta columna. Pulse ALT+FLECHA ABAJO para abrir la lista desplegable y después ENTRAR para realizar la selección. Una barra de estado indica el progreso hasta la finalización." sqref="G3" xr:uid="{00000000-0002-0000-0000-000007000000}"/>
    <dataValidation allowBlank="1" showInputMessage="1" showErrorMessage="1" prompt="Los indicadores de icono de finalizado o vencido en la columna con este encabezado se actualizan automáticamente como tareas completadas. La marca indica tareas vencidas. La marca de verificación indica las tareas completadas." sqref="H3" xr:uid="{00000000-0002-0000-0000-000008000000}"/>
    <dataValidation allowBlank="1" showInputMessage="1" showErrorMessage="1" prompt="Escriba las notas en la columna con este encabezado." sqref="I3" xr:uid="{00000000-0002-0000-0000-000009000000}"/>
    <dataValidation allowBlank="1" showInputMessage="1" showErrorMessage="1" prompt="Escriba el año para esta lista de tareas pendientes en esta celda." sqref="I1" xr:uid="{00000000-0002-0000-0000-00000A000000}"/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D4:D7" xr:uid="{00000000-0002-0000-0000-00000B000000}">
      <formula1>"No iniciada, En curso, Aplazado, Completada"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C4:C7" xr:uid="{00000000-0002-0000-0000-00000C000000}">
      <formula1>"Baja, Normal, Alta"</formula1>
    </dataValidation>
    <dataValidation type="list" errorStyle="warning" allowBlank="1" showInputMessage="1" showErrorMessage="1" error="Seleccione una entrada de la lista. Seleccione CANCELAR y después pulse ALT+FLECHA ABAJO para abrir la lista desplegable. Pulse ENTRAR para realizar la selección." sqref="G4:G7" xr:uid="{00000000-0002-0000-0000-00000D000000}">
      <formula1>"0%, 25%, 50%, 75%, 100%"</formula1>
    </dataValidation>
    <dataValidation type="custom" errorStyle="warning" allowBlank="1" showInputMessage="1" showErrorMessage="1" error="La fecha de vencimiento debe ser posterior o igual a la fecha de inicio. Seleccione SÍ para mantener la entrada, NO para volver a intentarlo y CANCELAR para borrar la celda." sqref="F4:F7" xr:uid="{00000000-0002-0000-0000-00000E000000}">
      <formula1>F4&gt;=E4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69" fitToHeight="0" orientation="landscape" r:id="rId1"/>
  <headerFooter differentFirst="1">
    <oddFooter>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G4:G7</xm:sqref>
        </x14:conditionalFormatting>
        <x14:conditionalFormatting xmlns:xm="http://schemas.microsoft.com/office/excel/2006/main">
          <x14:cfRule type="iconSet" priority="68" id="{61976558-4184-4BD1-B78A-DCBE6FDA3BC9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Flags" iconId="0"/>
              <x14:cfIcon iconSet="3Symbols2" iconId="2"/>
            </x14:iconSet>
          </x14:cfRule>
          <xm:sqref>H4:H7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Lista de tareas pendientes</vt:lpstr>
      <vt:lpstr>Calendar_Year</vt:lpstr>
      <vt:lpstr>Título1</vt:lpstr>
      <vt:lpstr>'Lista de tareas pendientes'!Títulos_a_imprimir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USUARIO</dc:creator>
  <cp:lastModifiedBy>USUARIO</cp:lastModifiedBy>
  <dcterms:created xsi:type="dcterms:W3CDTF">2016-12-15T07:11:03Z</dcterms:created>
  <dcterms:modified xsi:type="dcterms:W3CDTF">2021-07-23T10:44:44Z</dcterms:modified>
</cp:coreProperties>
</file>