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\Documents\IC\Progs\dados\"/>
    </mc:Choice>
  </mc:AlternateContent>
  <xr:revisionPtr revIDLastSave="0" documentId="13_ncr:1_{9DCEF697-1509-4DA0-8CDB-667769002AD5}" xr6:coauthVersionLast="47" xr6:coauthVersionMax="47" xr10:uidLastSave="{00000000-0000-0000-0000-000000000000}"/>
  <bookViews>
    <workbookView xWindow="-120" yWindow="-120" windowWidth="29040" windowHeight="15840" xr2:uid="{DA0CC7A4-0867-4E40-9B77-358636DE9C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M2" i="1"/>
  <c r="L6" i="1"/>
  <c r="L5" i="1"/>
  <c r="L4" i="1"/>
  <c r="L3" i="1"/>
  <c r="L2" i="1"/>
  <c r="K6" i="1"/>
  <c r="K5" i="1"/>
  <c r="K4" i="1"/>
  <c r="K3" i="1"/>
  <c r="K2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<sst xmlns="http://schemas.openxmlformats.org/spreadsheetml/2006/main" count="18" uniqueCount="18">
  <si>
    <t>PORANGATU</t>
  </si>
  <si>
    <t>CRISTALINA</t>
  </si>
  <si>
    <t>dist_sao_simao</t>
  </si>
  <si>
    <t>dist_rio_verde</t>
  </si>
  <si>
    <t>dist_general_curado</t>
  </si>
  <si>
    <t>dist_ipameri</t>
  </si>
  <si>
    <t>GOIANIA</t>
  </si>
  <si>
    <t>CATALAO</t>
  </si>
  <si>
    <t>ARAGARCAS</t>
  </si>
  <si>
    <t>frete_sao_simao</t>
  </si>
  <si>
    <t>frete_rio_verde</t>
  </si>
  <si>
    <t>frete_general_curado</t>
  </si>
  <si>
    <t>frete_ipameri</t>
  </si>
  <si>
    <t>emissao_sao_simao</t>
  </si>
  <si>
    <t>emissao_rio_verde</t>
  </si>
  <si>
    <t>emissao_general_curado</t>
  </si>
  <si>
    <t>emissao_ipameri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</si>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</sst>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7F14-00DE-433D-BCF4-884932B8B6B9}">
  <dimension ref="A1:N6"/>
  <sheetViews>
    <sheetView tabSelected="1" workbookViewId="0">
      <selection activeCell="O2" sqref="O2"/>
    </sheetView>
  </sheetViews>
  <sheetFormatPr defaultRowHeight="15" x14ac:dyDescent="0.25"/>
  <cols>
    <col min="1" max="1" width="18.7109375" bestFit="1" customWidth="1"/>
    <col min="2" max="2" width="14.7109375" bestFit="1" customWidth="1"/>
    <col min="3" max="3" width="14" bestFit="1" customWidth="1"/>
    <col min="4" max="4" width="19.28515625" bestFit="1" customWidth="1"/>
    <col min="5" max="5" width="12.140625" bestFit="1" customWidth="1"/>
    <col min="6" max="6" width="15.85546875" bestFit="1" customWidth="1"/>
    <col min="7" max="7" width="15.140625" bestFit="1" customWidth="1"/>
    <col min="8" max="8" width="20.42578125" bestFit="1" customWidth="1"/>
    <col min="9" max="9" width="13.42578125" bestFit="1" customWidth="1"/>
    <col min="10" max="10" width="18.85546875" bestFit="1" customWidth="1"/>
    <col min="11" max="11" width="18.140625" bestFit="1" customWidth="1"/>
    <col min="12" max="12" width="23.42578125" bestFit="1" customWidth="1"/>
    <col min="13" max="13" width="16.28515625" bestFit="1" customWidth="1"/>
    <col min="14" max="14" width="6" bestFit="1" customWidth="1"/>
  </cols>
  <sheetData>
    <row r="1" spans="1:14" x14ac:dyDescent="0.25"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8</v>
      </c>
      <c r="B2">
        <v>523</v>
      </c>
      <c r="C2">
        <v>372</v>
      </c>
      <c r="D2">
        <v>408</v>
      </c>
      <c r="E2">
        <v>588</v>
      </c>
      <c r="F2">
        <v>93.23</v>
      </c>
      <c r="G2">
        <v>70.72</v>
      </c>
      <c r="H2">
        <v>76.09</v>
      </c>
      <c r="I2">
        <v>102.92</v>
      </c>
      <c r="J2">
        <f>B2*$N2</f>
        <v>27598.710000000003</v>
      </c>
      <c r="K2">
        <f>C2*N2</f>
        <v>19630.440000000002</v>
      </c>
      <c r="L2">
        <f>D2*N2</f>
        <v>21530.16</v>
      </c>
      <c r="M2">
        <f>E2*N2</f>
        <v>31028.760000000002</v>
      </c>
      <c r="N2">
        <v>52.77</v>
      </c>
    </row>
    <row r="3" spans="1:14" x14ac:dyDescent="0.25">
      <c r="A3" t="s">
        <v>0</v>
      </c>
      <c r="B3">
        <v>772</v>
      </c>
      <c r="C3">
        <v>654</v>
      </c>
      <c r="D3">
        <v>392</v>
      </c>
      <c r="E3">
        <v>586</v>
      </c>
      <c r="F3">
        <v>130.35</v>
      </c>
      <c r="G3">
        <v>112.76</v>
      </c>
      <c r="H3">
        <v>73.7</v>
      </c>
      <c r="I3">
        <v>102.62</v>
      </c>
      <c r="J3">
        <f>B3*N2</f>
        <v>40738.44</v>
      </c>
      <c r="K3">
        <f>C3*N2</f>
        <v>34511.58</v>
      </c>
      <c r="L3">
        <f>D3*N2</f>
        <v>20685.84</v>
      </c>
      <c r="M3">
        <f>E3*N2</f>
        <v>30923.22</v>
      </c>
    </row>
    <row r="4" spans="1:14" x14ac:dyDescent="0.25">
      <c r="A4" t="s">
        <v>6</v>
      </c>
      <c r="B4">
        <v>367</v>
      </c>
      <c r="C4">
        <v>249</v>
      </c>
      <c r="D4">
        <v>57.1</v>
      </c>
      <c r="E4">
        <v>204</v>
      </c>
      <c r="F4">
        <v>69.98</v>
      </c>
      <c r="G4">
        <v>52.39</v>
      </c>
      <c r="H4">
        <v>23.78</v>
      </c>
      <c r="I4">
        <v>45.68</v>
      </c>
      <c r="J4">
        <f>B4*N2</f>
        <v>19366.59</v>
      </c>
      <c r="K4">
        <f>C4*N2</f>
        <v>13139.730000000001</v>
      </c>
      <c r="L4">
        <f>D4*N2</f>
        <v>3013.1670000000004</v>
      </c>
      <c r="M4">
        <f>E4*N2</f>
        <v>10765.08</v>
      </c>
    </row>
    <row r="5" spans="1:14" x14ac:dyDescent="0.25">
      <c r="A5" t="s">
        <v>1</v>
      </c>
      <c r="B5">
        <v>550</v>
      </c>
      <c r="C5">
        <v>499</v>
      </c>
      <c r="D5">
        <v>223</v>
      </c>
      <c r="E5">
        <v>173</v>
      </c>
      <c r="F5">
        <v>97.26</v>
      </c>
      <c r="G5">
        <v>89.65</v>
      </c>
      <c r="H5">
        <v>48.51</v>
      </c>
      <c r="I5">
        <v>41.06</v>
      </c>
      <c r="J5">
        <f>B5*N2</f>
        <v>29023.5</v>
      </c>
      <c r="K5">
        <f>C5*N2</f>
        <v>26332.230000000003</v>
      </c>
      <c r="L5">
        <f>D5*N2</f>
        <v>11767.710000000001</v>
      </c>
      <c r="M5">
        <f>E5*N2</f>
        <v>9129.2100000000009</v>
      </c>
    </row>
    <row r="6" spans="1:14" x14ac:dyDescent="0.25">
      <c r="A6" t="s">
        <v>7</v>
      </c>
      <c r="B6">
        <v>367</v>
      </c>
      <c r="C6">
        <v>392</v>
      </c>
      <c r="D6">
        <v>256</v>
      </c>
      <c r="E6">
        <v>62.4</v>
      </c>
      <c r="F6">
        <v>69.98</v>
      </c>
      <c r="G6">
        <v>73.7</v>
      </c>
      <c r="H6">
        <v>53.43</v>
      </c>
      <c r="I6">
        <v>24.57</v>
      </c>
      <c r="J6">
        <f>B6*$N2</f>
        <v>19366.59</v>
      </c>
      <c r="K6">
        <f>C6*N2</f>
        <v>20685.84</v>
      </c>
      <c r="L6">
        <f>D6*N2</f>
        <v>13509.12</v>
      </c>
      <c r="M6">
        <f>E6*N2</f>
        <v>3292.848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Gabriel</dc:creator>
  <cp:lastModifiedBy>Lucas Gabriel</cp:lastModifiedBy>
  <dcterms:created xsi:type="dcterms:W3CDTF">2023-07-21T20:28:32Z</dcterms:created>
  <dcterms:modified xsi:type="dcterms:W3CDTF">2023-07-21T20:41:59Z</dcterms:modified>
</cp:coreProperties>
</file>