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Aluno\Documents\Atila\FPOO\Aula12_27_10_2020\"/>
    </mc:Choice>
  </mc:AlternateContent>
  <xr:revisionPtr revIDLastSave="16" documentId="11_F6F23B74F1ED90C248537EEDAD0C7B396533A2C1" xr6:coauthVersionLast="45" xr6:coauthVersionMax="45" xr10:uidLastSave="{E8ED16B6-0CA2-4F26-8D6F-D65333A570B8}"/>
  <bookViews>
    <workbookView xWindow="0" yWindow="0" windowWidth="28800" windowHeight="11700" firstSheet="7" xr2:uid="{00000000-000D-0000-FFFF-FFFF00000000}"/>
  </bookViews>
  <sheets>
    <sheet name="Operadores C#" sheetId="1" r:id="rId1"/>
    <sheet name="Operadores JS" sheetId="2" r:id="rId2"/>
    <sheet name="Operadores Python" sheetId="3" r:id="rId3"/>
    <sheet name="Operadores Java" sheetId="4" r:id="rId4"/>
    <sheet name="Estruturas de decisão simples" sheetId="5" r:id="rId5"/>
    <sheet name="Estrutura de decisão composta" sheetId="6" r:id="rId6"/>
    <sheet name="Estruturas de decisão Aninhada" sheetId="7" r:id="rId7"/>
    <sheet name="Lógica Exercicio 3" sheetId="8" r:id="rId8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8" l="1"/>
  <c r="O4" i="8"/>
  <c r="F23" i="7"/>
  <c r="F22" i="7"/>
  <c r="F21" i="7"/>
  <c r="F17" i="6"/>
  <c r="F16" i="6"/>
  <c r="N15" i="5"/>
  <c r="N14" i="5"/>
</calcChain>
</file>

<file path=xl/sharedStrings.xml><?xml version="1.0" encoding="utf-8"?>
<sst xmlns="http://schemas.openxmlformats.org/spreadsheetml/2006/main" count="363" uniqueCount="79">
  <si>
    <t>Operadores - C#</t>
  </si>
  <si>
    <t>Aritméticos</t>
  </si>
  <si>
    <t>Relacionais</t>
  </si>
  <si>
    <t>Lógicos</t>
  </si>
  <si>
    <t>Tabela verdade - E</t>
  </si>
  <si>
    <t>+</t>
  </si>
  <si>
    <t>&gt;</t>
  </si>
  <si>
    <t>&amp;&amp;</t>
  </si>
  <si>
    <t>AND</t>
  </si>
  <si>
    <t>E</t>
  </si>
  <si>
    <t>Valor1</t>
  </si>
  <si>
    <t>Operador</t>
  </si>
  <si>
    <t>Valor2</t>
  </si>
  <si>
    <t>Resultado</t>
  </si>
  <si>
    <t>-</t>
  </si>
  <si>
    <t>&lt;</t>
  </si>
  <si>
    <t>| |</t>
  </si>
  <si>
    <t>OR</t>
  </si>
  <si>
    <t>OU</t>
  </si>
  <si>
    <t>v</t>
  </si>
  <si>
    <t>f</t>
  </si>
  <si>
    <t>*</t>
  </si>
  <si>
    <t>!=</t>
  </si>
  <si>
    <t>!</t>
  </si>
  <si>
    <t>NOT</t>
  </si>
  <si>
    <t>NÃO</t>
  </si>
  <si>
    <t>/</t>
  </si>
  <si>
    <t>&gt;=</t>
  </si>
  <si>
    <t>%</t>
  </si>
  <si>
    <t>&lt;=</t>
  </si>
  <si>
    <t>++</t>
  </si>
  <si>
    <t>==</t>
  </si>
  <si>
    <t>--</t>
  </si>
  <si>
    <t>Tabela verdade - OU</t>
  </si>
  <si>
    <t>10 / 2 = 0</t>
  </si>
  <si>
    <t>int num = 10</t>
  </si>
  <si>
    <t>num % 2 == 0</t>
  </si>
  <si>
    <t>"Par"</t>
  </si>
  <si>
    <t>Mod - resto da divisão</t>
  </si>
  <si>
    <t>Tabela verdade - NÃO</t>
  </si>
  <si>
    <t>Operadores - JS</t>
  </si>
  <si>
    <t>**</t>
  </si>
  <si>
    <t>===</t>
  </si>
  <si>
    <t>Operadores - Python</t>
  </si>
  <si>
    <t>and</t>
  </si>
  <si>
    <t>e</t>
  </si>
  <si>
    <t>or</t>
  </si>
  <si>
    <t>ou</t>
  </si>
  <si>
    <t>not</t>
  </si>
  <si>
    <t>não</t>
  </si>
  <si>
    <t>//</t>
  </si>
  <si>
    <t>Operadores - Java</t>
  </si>
  <si>
    <t>Realacionais</t>
  </si>
  <si>
    <t>Estrutura de decisão simples</t>
  </si>
  <si>
    <t>Teste de Mesa</t>
  </si>
  <si>
    <t>n1</t>
  </si>
  <si>
    <t>n2</t>
  </si>
  <si>
    <t>n3</t>
  </si>
  <si>
    <t>n4</t>
  </si>
  <si>
    <t>mf</t>
  </si>
  <si>
    <t>Estrutura de decisão composta</t>
  </si>
  <si>
    <t>Estrutura de decisão aninhada</t>
  </si>
  <si>
    <t>num1</t>
  </si>
  <si>
    <t>num2</t>
  </si>
  <si>
    <t>num3</t>
  </si>
  <si>
    <t>maior</t>
  </si>
  <si>
    <t>menor</t>
  </si>
  <si>
    <t>soma</t>
  </si>
  <si>
    <t>media</t>
  </si>
  <si>
    <t>maior = num1</t>
  </si>
  <si>
    <t>menor = num1</t>
  </si>
  <si>
    <t>if (num2 &gt; maior)</t>
  </si>
  <si>
    <t>maior = num2</t>
  </si>
  <si>
    <t>if (num2 &lt; menor)</t>
  </si>
  <si>
    <t>menor = num2</t>
  </si>
  <si>
    <t>if(num3 &gt; maior)</t>
  </si>
  <si>
    <t>maior = num3</t>
  </si>
  <si>
    <t>if(num3 &lt; menor)</t>
  </si>
  <si>
    <t>menor = num3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</si>
</sst>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quotePrefix="1" applyFill="1" applyBorder="1"/>
    <xf numFmtId="0" fontId="0" fillId="0" borderId="1" xfId="0" quotePrefix="1" applyFill="1" applyBorder="1"/>
    <xf numFmtId="0" fontId="0" fillId="0" borderId="5" xfId="0" applyFill="1" applyBorder="1"/>
    <xf numFmtId="0" fontId="0" fillId="0" borderId="1" xfId="0" applyFill="1" applyBorder="1"/>
    <xf numFmtId="0" fontId="1" fillId="0" borderId="0" xfId="0" applyFont="1"/>
    <xf numFmtId="0" fontId="2" fillId="0" borderId="1" xfId="0" applyFont="1" applyBorder="1"/>
    <xf numFmtId="1" fontId="2" fillId="0" borderId="1" xfId="0" applyNumberFormat="1" applyFont="1" applyBorder="1"/>
    <xf numFmtId="0" fontId="2" fillId="2" borderId="1" xfId="0" applyFont="1" applyFill="1" applyBorder="1"/>
    <xf numFmtId="164" fontId="2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6" xfId="0" applyBorder="1"/>
    <xf numFmtId="0" fontId="0" fillId="2" borderId="6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77315</xdr:rowOff>
    </xdr:from>
    <xdr:to>
      <xdr:col>6</xdr:col>
      <xdr:colOff>109975</xdr:colOff>
      <xdr:row>5</xdr:row>
      <xdr:rowOff>123824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72590"/>
          <a:ext cx="4910575" cy="808509"/>
        </a:xfrm>
        <a:prstGeom prst="rect">
          <a:avLst/>
        </a:prstGeom>
      </xdr:spPr>
    </xdr:pic>
    <xdr:clientData/>
  </xdr:twoCellAnchor>
  <xdr:twoCellAnchor>
    <xdr:from>
      <xdr:col>0</xdr:col>
      <xdr:colOff>1438275</xdr:colOff>
      <xdr:row>8</xdr:row>
      <xdr:rowOff>152400</xdr:rowOff>
    </xdr:from>
    <xdr:to>
      <xdr:col>6</xdr:col>
      <xdr:colOff>228600</xdr:colOff>
      <xdr:row>10</xdr:row>
      <xdr:rowOff>161925</xdr:rowOff>
    </xdr:to>
    <xdr:sp macro="" textlink="">
      <xdr:nvSpPr>
        <xdr:cNvPr id="5" name="Fluxograma: Process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438275" y="1781175"/>
          <a:ext cx="3619500" cy="3905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mf = (n1 + n2 + n3 + n4) / 4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552450</xdr:colOff>
      <xdr:row>11</xdr:row>
      <xdr:rowOff>0</xdr:rowOff>
    </xdr:from>
    <xdr:to>
      <xdr:col>3</xdr:col>
      <xdr:colOff>285750</xdr:colOff>
      <xdr:row>14</xdr:row>
      <xdr:rowOff>57150</xdr:rowOff>
    </xdr:to>
    <xdr:sp macro="" textlink="">
      <xdr:nvSpPr>
        <xdr:cNvPr id="9" name="Seta para Baix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943225" y="2200275"/>
          <a:ext cx="342900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57150</xdr:colOff>
      <xdr:row>14</xdr:row>
      <xdr:rowOff>104775</xdr:rowOff>
    </xdr:from>
    <xdr:to>
      <xdr:col>5</xdr:col>
      <xdr:colOff>152400</xdr:colOff>
      <xdr:row>22</xdr:row>
      <xdr:rowOff>9525</xdr:rowOff>
    </xdr:to>
    <xdr:sp macro="" textlink="">
      <xdr:nvSpPr>
        <xdr:cNvPr id="10" name="Fluxograma: Decisã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838325" y="2876550"/>
          <a:ext cx="2533650" cy="14287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mf &gt;= 5</a:t>
          </a:r>
        </a:p>
      </xdr:txBody>
    </xdr:sp>
    <xdr:clientData/>
  </xdr:twoCellAnchor>
  <xdr:twoCellAnchor>
    <xdr:from>
      <xdr:col>5</xdr:col>
      <xdr:colOff>304800</xdr:colOff>
      <xdr:row>21</xdr:row>
      <xdr:rowOff>47625</xdr:rowOff>
    </xdr:from>
    <xdr:to>
      <xdr:col>9</xdr:col>
      <xdr:colOff>66675</xdr:colOff>
      <xdr:row>25</xdr:row>
      <xdr:rowOff>47625</xdr:rowOff>
    </xdr:to>
    <xdr:sp macro="" textlink="">
      <xdr:nvSpPr>
        <xdr:cNvPr id="11" name="Fluxograma: Exibi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4524375" y="4152900"/>
          <a:ext cx="2200275" cy="76200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"Aprovado"</a:t>
          </a:r>
        </a:p>
      </xdr:txBody>
    </xdr:sp>
    <xdr:clientData/>
  </xdr:twoCellAnchor>
  <xdr:twoCellAnchor>
    <xdr:from>
      <xdr:col>2</xdr:col>
      <xdr:colOff>523875</xdr:colOff>
      <xdr:row>27</xdr:row>
      <xdr:rowOff>104775</xdr:rowOff>
    </xdr:from>
    <xdr:to>
      <xdr:col>3</xdr:col>
      <xdr:colOff>257175</xdr:colOff>
      <xdr:row>29</xdr:row>
      <xdr:rowOff>19050</xdr:rowOff>
    </xdr:to>
    <xdr:sp macro="" textlink="">
      <xdr:nvSpPr>
        <xdr:cNvPr id="13" name="Fluxograma: Co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914650" y="5353050"/>
          <a:ext cx="342900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152400</xdr:colOff>
      <xdr:row>18</xdr:row>
      <xdr:rowOff>57150</xdr:rowOff>
    </xdr:from>
    <xdr:to>
      <xdr:col>7</xdr:col>
      <xdr:colOff>185738</xdr:colOff>
      <xdr:row>21</xdr:row>
      <xdr:rowOff>47625</xdr:rowOff>
    </xdr:to>
    <xdr:cxnSp macro="">
      <xdr:nvCxnSpPr>
        <xdr:cNvPr id="15" name="Conector Angulad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>
          <a:stCxn id="10" idx="3"/>
          <a:endCxn id="11" idx="0"/>
        </xdr:cNvCxnSpPr>
      </xdr:nvCxnSpPr>
      <xdr:spPr>
        <a:xfrm>
          <a:off x="4371975" y="3590925"/>
          <a:ext cx="1252538" cy="561975"/>
        </a:xfrm>
        <a:prstGeom prst="bentConnector2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57149</xdr:colOff>
      <xdr:row>18</xdr:row>
      <xdr:rowOff>57149</xdr:rowOff>
    </xdr:from>
    <xdr:to>
      <xdr:col>2</xdr:col>
      <xdr:colOff>466724</xdr:colOff>
      <xdr:row>28</xdr:row>
      <xdr:rowOff>47624</xdr:rowOff>
    </xdr:to>
    <xdr:cxnSp macro="">
      <xdr:nvCxnSpPr>
        <xdr:cNvPr id="17" name="Conector Angulad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10" idx="1"/>
        </xdr:cNvCxnSpPr>
      </xdr:nvCxnSpPr>
      <xdr:spPr>
        <a:xfrm rot="10800000" flipH="1" flipV="1">
          <a:off x="1838324" y="3590924"/>
          <a:ext cx="1019175" cy="1895475"/>
        </a:xfrm>
        <a:prstGeom prst="bentConnector4">
          <a:avLst>
            <a:gd name="adj1" fmla="val -74766"/>
            <a:gd name="adj2" fmla="val 100000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25</xdr:row>
      <xdr:rowOff>47625</xdr:rowOff>
    </xdr:from>
    <xdr:to>
      <xdr:col>7</xdr:col>
      <xdr:colOff>185738</xdr:colOff>
      <xdr:row>28</xdr:row>
      <xdr:rowOff>85725</xdr:rowOff>
    </xdr:to>
    <xdr:cxnSp macro="">
      <xdr:nvCxnSpPr>
        <xdr:cNvPr id="21" name="Conector Angulad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stCxn id="11" idx="2"/>
        </xdr:cNvCxnSpPr>
      </xdr:nvCxnSpPr>
      <xdr:spPr>
        <a:xfrm rot="5400000">
          <a:off x="4169569" y="4069556"/>
          <a:ext cx="609600" cy="2300288"/>
        </a:xfrm>
        <a:prstGeom prst="bentConnector2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514350</xdr:colOff>
      <xdr:row>14</xdr:row>
      <xdr:rowOff>133350</xdr:rowOff>
    </xdr:from>
    <xdr:ext cx="446597" cy="655885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733925" y="2905125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600"/>
            <a:t>V</a:t>
          </a:r>
          <a:endParaRPr lang="pt-BR" sz="1100"/>
        </a:p>
      </xdr:txBody>
    </xdr:sp>
    <xdr:clientData/>
  </xdr:oneCellAnchor>
  <xdr:oneCellAnchor>
    <xdr:from>
      <xdr:col>0</xdr:col>
      <xdr:colOff>1314450</xdr:colOff>
      <xdr:row>14</xdr:row>
      <xdr:rowOff>114300</xdr:rowOff>
    </xdr:from>
    <xdr:ext cx="396775" cy="655885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314450" y="2886075"/>
          <a:ext cx="39677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600"/>
            <a:t>F</a:t>
          </a:r>
          <a:endParaRPr lang="pt-BR" sz="1100"/>
        </a:p>
      </xdr:txBody>
    </xdr:sp>
    <xdr:clientData/>
  </xdr:oneCellAnchor>
  <xdr:twoCellAnchor>
    <xdr:from>
      <xdr:col>2</xdr:col>
      <xdr:colOff>504825</xdr:colOff>
      <xdr:row>29</xdr:row>
      <xdr:rowOff>85725</xdr:rowOff>
    </xdr:from>
    <xdr:to>
      <xdr:col>3</xdr:col>
      <xdr:colOff>238125</xdr:colOff>
      <xdr:row>32</xdr:row>
      <xdr:rowOff>142875</xdr:rowOff>
    </xdr:to>
    <xdr:sp macro="" textlink="">
      <xdr:nvSpPr>
        <xdr:cNvPr id="27" name="Seta para Baix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2895600" y="5715000"/>
          <a:ext cx="342900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1276350</xdr:colOff>
      <xdr:row>32</xdr:row>
      <xdr:rowOff>180975</xdr:rowOff>
    </xdr:from>
    <xdr:to>
      <xdr:col>5</xdr:col>
      <xdr:colOff>542925</xdr:colOff>
      <xdr:row>36</xdr:row>
      <xdr:rowOff>180975</xdr:rowOff>
    </xdr:to>
    <xdr:sp macro="" textlink="">
      <xdr:nvSpPr>
        <xdr:cNvPr id="32" name="Fluxograma: Exibir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1276350" y="6381750"/>
          <a:ext cx="3486150" cy="76200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"Fim do Programa"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38100</xdr:rowOff>
    </xdr:from>
    <xdr:to>
      <xdr:col>8</xdr:col>
      <xdr:colOff>213833</xdr:colOff>
      <xdr:row>10</xdr:row>
      <xdr:rowOff>13668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33375"/>
          <a:ext cx="5300183" cy="1690068"/>
        </a:xfrm>
        <a:prstGeom prst="rect">
          <a:avLst/>
        </a:prstGeom>
      </xdr:spPr>
    </xdr:pic>
    <xdr:clientData/>
  </xdr:twoCellAnchor>
  <xdr:twoCellAnchor>
    <xdr:from>
      <xdr:col>11</xdr:col>
      <xdr:colOff>152400</xdr:colOff>
      <xdr:row>0</xdr:row>
      <xdr:rowOff>161925</xdr:rowOff>
    </xdr:from>
    <xdr:to>
      <xdr:col>17</xdr:col>
      <xdr:colOff>114300</xdr:colOff>
      <xdr:row>2</xdr:row>
      <xdr:rowOff>66675</xdr:rowOff>
    </xdr:to>
    <xdr:sp macro="" textlink="">
      <xdr:nvSpPr>
        <xdr:cNvPr id="3" name="Fluxograma: Process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858000" y="161925"/>
          <a:ext cx="3619500" cy="3905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mf = (n1 + n2 + n3 + n4) / 4</a:t>
          </a:r>
        </a:p>
        <a:p>
          <a:pPr algn="l"/>
          <a:endParaRPr lang="pt-BR" sz="1100"/>
        </a:p>
      </xdr:txBody>
    </xdr:sp>
    <xdr:clientData/>
  </xdr:twoCellAnchor>
  <xdr:twoCellAnchor>
    <xdr:from>
      <xdr:col>13</xdr:col>
      <xdr:colOff>438150</xdr:colOff>
      <xdr:row>2</xdr:row>
      <xdr:rowOff>95250</xdr:rowOff>
    </xdr:from>
    <xdr:to>
      <xdr:col>14</xdr:col>
      <xdr:colOff>171450</xdr:colOff>
      <xdr:row>8</xdr:row>
      <xdr:rowOff>38100</xdr:rowOff>
    </xdr:to>
    <xdr:sp macro="" textlink="">
      <xdr:nvSpPr>
        <xdr:cNvPr id="4" name="Seta para Baix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362950" y="581025"/>
          <a:ext cx="342900" cy="1085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552450</xdr:colOff>
      <xdr:row>8</xdr:row>
      <xdr:rowOff>85725</xdr:rowOff>
    </xdr:from>
    <xdr:to>
      <xdr:col>16</xdr:col>
      <xdr:colOff>38100</xdr:colOff>
      <xdr:row>16</xdr:row>
      <xdr:rowOff>133350</xdr:rowOff>
    </xdr:to>
    <xdr:sp macro="" textlink="">
      <xdr:nvSpPr>
        <xdr:cNvPr id="5" name="Fluxograma: Decisã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7258050" y="1714500"/>
          <a:ext cx="2533650" cy="15716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mf &gt;= 5</a:t>
          </a:r>
        </a:p>
      </xdr:txBody>
    </xdr:sp>
    <xdr:clientData/>
  </xdr:twoCellAnchor>
  <xdr:twoCellAnchor>
    <xdr:from>
      <xdr:col>16</xdr:col>
      <xdr:colOff>190500</xdr:colOff>
      <xdr:row>15</xdr:row>
      <xdr:rowOff>171450</xdr:rowOff>
    </xdr:from>
    <xdr:to>
      <xdr:col>19</xdr:col>
      <xdr:colOff>561975</xdr:colOff>
      <xdr:row>20</xdr:row>
      <xdr:rowOff>85725</xdr:rowOff>
    </xdr:to>
    <xdr:sp macro="" textlink="">
      <xdr:nvSpPr>
        <xdr:cNvPr id="6" name="Fluxograma: Exibi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944100" y="3133725"/>
          <a:ext cx="2200275" cy="866775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"Aprovado"</a:t>
          </a:r>
        </a:p>
      </xdr:txBody>
    </xdr:sp>
    <xdr:clientData/>
  </xdr:twoCellAnchor>
  <xdr:twoCellAnchor>
    <xdr:from>
      <xdr:col>13</xdr:col>
      <xdr:colOff>409575</xdr:colOff>
      <xdr:row>22</xdr:row>
      <xdr:rowOff>142875</xdr:rowOff>
    </xdr:from>
    <xdr:to>
      <xdr:col>14</xdr:col>
      <xdr:colOff>142875</xdr:colOff>
      <xdr:row>24</xdr:row>
      <xdr:rowOff>57150</xdr:rowOff>
    </xdr:to>
    <xdr:sp macro="" textlink="">
      <xdr:nvSpPr>
        <xdr:cNvPr id="7" name="Fluxograma: Co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8334375" y="4438650"/>
          <a:ext cx="342900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38100</xdr:colOff>
      <xdr:row>12</xdr:row>
      <xdr:rowOff>180975</xdr:rowOff>
    </xdr:from>
    <xdr:to>
      <xdr:col>18</xdr:col>
      <xdr:colOff>71438</xdr:colOff>
      <xdr:row>15</xdr:row>
      <xdr:rowOff>171450</xdr:rowOff>
    </xdr:to>
    <xdr:cxnSp macro="">
      <xdr:nvCxnSpPr>
        <xdr:cNvPr id="8" name="Conector Angulad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stCxn id="5" idx="3"/>
          <a:endCxn id="6" idx="0"/>
        </xdr:cNvCxnSpPr>
      </xdr:nvCxnSpPr>
      <xdr:spPr>
        <a:xfrm>
          <a:off x="9791700" y="2571750"/>
          <a:ext cx="1252538" cy="561975"/>
        </a:xfrm>
        <a:prstGeom prst="bentConnector2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20</xdr:row>
      <xdr:rowOff>85725</xdr:rowOff>
    </xdr:from>
    <xdr:to>
      <xdr:col>18</xdr:col>
      <xdr:colOff>71438</xdr:colOff>
      <xdr:row>23</xdr:row>
      <xdr:rowOff>123825</xdr:rowOff>
    </xdr:to>
    <xdr:cxnSp macro="">
      <xdr:nvCxnSpPr>
        <xdr:cNvPr id="10" name="Conector Angulad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stCxn id="6" idx="2"/>
        </xdr:cNvCxnSpPr>
      </xdr:nvCxnSpPr>
      <xdr:spPr>
        <a:xfrm rot="5400000">
          <a:off x="9589294" y="3155156"/>
          <a:ext cx="609600" cy="2300288"/>
        </a:xfrm>
        <a:prstGeom prst="bentConnector2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400050</xdr:colOff>
      <xdr:row>8</xdr:row>
      <xdr:rowOff>114300</xdr:rowOff>
    </xdr:from>
    <xdr:ext cx="446597" cy="655885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0153650" y="1743075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600"/>
            <a:t>V</a:t>
          </a:r>
          <a:endParaRPr lang="pt-BR" sz="1100"/>
        </a:p>
      </xdr:txBody>
    </xdr:sp>
    <xdr:clientData/>
  </xdr:oneCellAnchor>
  <xdr:oneCellAnchor>
    <xdr:from>
      <xdr:col>11</xdr:col>
      <xdr:colOff>28575</xdr:colOff>
      <xdr:row>8</xdr:row>
      <xdr:rowOff>95250</xdr:rowOff>
    </xdr:from>
    <xdr:ext cx="396775" cy="655885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6734175" y="1724025"/>
          <a:ext cx="39677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600"/>
            <a:t>F</a:t>
          </a:r>
          <a:endParaRPr lang="pt-BR" sz="1100"/>
        </a:p>
      </xdr:txBody>
    </xdr:sp>
    <xdr:clientData/>
  </xdr:oneCellAnchor>
  <xdr:twoCellAnchor>
    <xdr:from>
      <xdr:col>13</xdr:col>
      <xdr:colOff>390525</xdr:colOff>
      <xdr:row>24</xdr:row>
      <xdr:rowOff>123825</xdr:rowOff>
    </xdr:from>
    <xdr:to>
      <xdr:col>14</xdr:col>
      <xdr:colOff>123825</xdr:colOff>
      <xdr:row>27</xdr:row>
      <xdr:rowOff>180975</xdr:rowOff>
    </xdr:to>
    <xdr:sp macro="" textlink="">
      <xdr:nvSpPr>
        <xdr:cNvPr id="13" name="Seta para Baix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8315325" y="4800600"/>
          <a:ext cx="342900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600075</xdr:colOff>
      <xdr:row>28</xdr:row>
      <xdr:rowOff>28575</xdr:rowOff>
    </xdr:from>
    <xdr:to>
      <xdr:col>16</xdr:col>
      <xdr:colOff>428625</xdr:colOff>
      <xdr:row>32</xdr:row>
      <xdr:rowOff>28575</xdr:rowOff>
    </xdr:to>
    <xdr:sp macro="" textlink="">
      <xdr:nvSpPr>
        <xdr:cNvPr id="14" name="Fluxograma: Exibir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6696075" y="5467350"/>
          <a:ext cx="3486150" cy="76200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"Fim do Programa"</a:t>
          </a:r>
        </a:p>
      </xdr:txBody>
    </xdr:sp>
    <xdr:clientData/>
  </xdr:twoCellAnchor>
  <xdr:twoCellAnchor>
    <xdr:from>
      <xdr:col>10</xdr:col>
      <xdr:colOff>47626</xdr:colOff>
      <xdr:row>12</xdr:row>
      <xdr:rowOff>114300</xdr:rowOff>
    </xdr:from>
    <xdr:to>
      <xdr:col>11</xdr:col>
      <xdr:colOff>571501</xdr:colOff>
      <xdr:row>16</xdr:row>
      <xdr:rowOff>123824</xdr:rowOff>
    </xdr:to>
    <xdr:cxnSp macro="">
      <xdr:nvCxnSpPr>
        <xdr:cNvPr id="15" name="Conector Angulad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rot="10800000" flipV="1">
          <a:off x="6143626" y="2505075"/>
          <a:ext cx="1133475" cy="771524"/>
        </a:xfrm>
        <a:prstGeom prst="bentConnector3">
          <a:avLst>
            <a:gd name="adj1" fmla="val 100420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16</xdr:row>
      <xdr:rowOff>85725</xdr:rowOff>
    </xdr:from>
    <xdr:to>
      <xdr:col>12</xdr:col>
      <xdr:colOff>57150</xdr:colOff>
      <xdr:row>21</xdr:row>
      <xdr:rowOff>0</xdr:rowOff>
    </xdr:to>
    <xdr:sp macro="" textlink="">
      <xdr:nvSpPr>
        <xdr:cNvPr id="25" name="Fluxograma: Exibi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5095875" y="3238500"/>
          <a:ext cx="2276475" cy="866775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"Reprovado"</a:t>
          </a:r>
        </a:p>
      </xdr:txBody>
    </xdr:sp>
    <xdr:clientData/>
  </xdr:twoCellAnchor>
  <xdr:twoCellAnchor>
    <xdr:from>
      <xdr:col>10</xdr:col>
      <xdr:colOff>9528</xdr:colOff>
      <xdr:row>21</xdr:row>
      <xdr:rowOff>9527</xdr:rowOff>
    </xdr:from>
    <xdr:to>
      <xdr:col>13</xdr:col>
      <xdr:colOff>409575</xdr:colOff>
      <xdr:row>23</xdr:row>
      <xdr:rowOff>100013</xdr:rowOff>
    </xdr:to>
    <xdr:cxnSp macro="">
      <xdr:nvCxnSpPr>
        <xdr:cNvPr id="26" name="Conector Angulado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endCxn id="7" idx="2"/>
        </xdr:cNvCxnSpPr>
      </xdr:nvCxnSpPr>
      <xdr:spPr>
        <a:xfrm>
          <a:off x="6105528" y="4114802"/>
          <a:ext cx="2228847" cy="471486"/>
        </a:xfrm>
        <a:prstGeom prst="bentConnector3">
          <a:avLst>
            <a:gd name="adj1" fmla="val 0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8</xdr:col>
      <xdr:colOff>434050</xdr:colOff>
      <xdr:row>13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33375"/>
          <a:ext cx="5225125" cy="2343150"/>
        </a:xfrm>
        <a:prstGeom prst="rect">
          <a:avLst/>
        </a:prstGeom>
      </xdr:spPr>
    </xdr:pic>
    <xdr:clientData/>
  </xdr:twoCellAnchor>
  <xdr:twoCellAnchor>
    <xdr:from>
      <xdr:col>11</xdr:col>
      <xdr:colOff>529478</xdr:colOff>
      <xdr:row>0</xdr:row>
      <xdr:rowOff>228600</xdr:rowOff>
    </xdr:from>
    <xdr:to>
      <xdr:col>17</xdr:col>
      <xdr:colOff>464484</xdr:colOff>
      <xdr:row>2</xdr:row>
      <xdr:rowOff>129428</xdr:rowOff>
    </xdr:to>
    <xdr:sp macro="" textlink="">
      <xdr:nvSpPr>
        <xdr:cNvPr id="3" name="Fluxograma: Process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5078" y="228600"/>
          <a:ext cx="3592606" cy="3866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mf = (n1 + n2 + n3 + n4) / 4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196664</xdr:colOff>
      <xdr:row>2</xdr:row>
      <xdr:rowOff>158003</xdr:rowOff>
    </xdr:from>
    <xdr:to>
      <xdr:col>14</xdr:col>
      <xdr:colOff>535081</xdr:colOff>
      <xdr:row>8</xdr:row>
      <xdr:rowOff>100853</xdr:rowOff>
    </xdr:to>
    <xdr:sp macro="" textlink="">
      <xdr:nvSpPr>
        <xdr:cNvPr id="4" name="Seta para Baix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8731064" y="643778"/>
          <a:ext cx="338417" cy="1085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319928</xdr:colOff>
      <xdr:row>8</xdr:row>
      <xdr:rowOff>148478</xdr:rowOff>
    </xdr:from>
    <xdr:to>
      <xdr:col>16</xdr:col>
      <xdr:colOff>392767</xdr:colOff>
      <xdr:row>19</xdr:row>
      <xdr:rowOff>84044</xdr:rowOff>
    </xdr:to>
    <xdr:sp macro="" textlink="">
      <xdr:nvSpPr>
        <xdr:cNvPr id="5" name="Fluxograma: Decisã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7635128" y="1777253"/>
          <a:ext cx="2511239" cy="2031066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mf &gt;= 7</a:t>
          </a:r>
        </a:p>
      </xdr:txBody>
    </xdr:sp>
    <xdr:clientData/>
  </xdr:twoCellAnchor>
  <xdr:twoCellAnchor>
    <xdr:from>
      <xdr:col>18</xdr:col>
      <xdr:colOff>236125</xdr:colOff>
      <xdr:row>35</xdr:row>
      <xdr:rowOff>89568</xdr:rowOff>
    </xdr:from>
    <xdr:to>
      <xdr:col>18</xdr:col>
      <xdr:colOff>574542</xdr:colOff>
      <xdr:row>37</xdr:row>
      <xdr:rowOff>3843</xdr:rowOff>
    </xdr:to>
    <xdr:sp macro="" textlink="">
      <xdr:nvSpPr>
        <xdr:cNvPr id="7" name="Fluxograma: Co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1257911" y="6865925"/>
          <a:ext cx="338417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419981</xdr:colOff>
      <xdr:row>14</xdr:row>
      <xdr:rowOff>21011</xdr:rowOff>
    </xdr:from>
    <xdr:to>
      <xdr:col>18</xdr:col>
      <xdr:colOff>432988</xdr:colOff>
      <xdr:row>19</xdr:row>
      <xdr:rowOff>30896</xdr:rowOff>
    </xdr:to>
    <xdr:cxnSp macro="">
      <xdr:nvCxnSpPr>
        <xdr:cNvPr id="8" name="Conector Angulad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10217124" y="2796868"/>
          <a:ext cx="1237650" cy="962385"/>
        </a:xfrm>
        <a:prstGeom prst="bentConnector2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83326</xdr:colOff>
      <xdr:row>33</xdr:row>
      <xdr:rowOff>18813</xdr:rowOff>
    </xdr:from>
    <xdr:to>
      <xdr:col>22</xdr:col>
      <xdr:colOff>539607</xdr:colOff>
      <xdr:row>36</xdr:row>
      <xdr:rowOff>56913</xdr:rowOff>
    </xdr:to>
    <xdr:cxnSp macro="">
      <xdr:nvCxnSpPr>
        <xdr:cNvPr id="9" name="Conector Angulad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rot="5400000">
          <a:off x="12559256" y="5572347"/>
          <a:ext cx="609600" cy="2293245"/>
        </a:xfrm>
        <a:prstGeom prst="bentConnector2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158733</xdr:colOff>
      <xdr:row>8</xdr:row>
      <xdr:rowOff>177053</xdr:rowOff>
    </xdr:from>
    <xdr:ext cx="446597" cy="655885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894269" y="1809910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600"/>
            <a:t>V</a:t>
          </a:r>
          <a:endParaRPr lang="pt-BR" sz="1100"/>
        </a:p>
      </xdr:txBody>
    </xdr:sp>
    <xdr:clientData/>
  </xdr:oneCellAnchor>
  <xdr:oneCellAnchor>
    <xdr:from>
      <xdr:col>17</xdr:col>
      <xdr:colOff>310393</xdr:colOff>
      <xdr:row>8</xdr:row>
      <xdr:rowOff>158003</xdr:rowOff>
    </xdr:from>
    <xdr:ext cx="396775" cy="631211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0719857" y="1790860"/>
          <a:ext cx="396775" cy="6312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3600"/>
            <a:t>F</a:t>
          </a:r>
          <a:endParaRPr lang="pt-BR" sz="1100"/>
        </a:p>
      </xdr:txBody>
    </xdr:sp>
    <xdr:clientData/>
  </xdr:oneCellAnchor>
  <xdr:twoCellAnchor>
    <xdr:from>
      <xdr:col>14</xdr:col>
      <xdr:colOff>189860</xdr:colOff>
      <xdr:row>43</xdr:row>
      <xdr:rowOff>29696</xdr:rowOff>
    </xdr:from>
    <xdr:to>
      <xdr:col>14</xdr:col>
      <xdr:colOff>528277</xdr:colOff>
      <xdr:row>46</xdr:row>
      <xdr:rowOff>86846</xdr:rowOff>
    </xdr:to>
    <xdr:sp macro="" textlink="">
      <xdr:nvSpPr>
        <xdr:cNvPr id="12" name="Seta para Baix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8762360" y="8330053"/>
          <a:ext cx="338417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380999</xdr:colOff>
      <xdr:row>46</xdr:row>
      <xdr:rowOff>111338</xdr:rowOff>
    </xdr:from>
    <xdr:to>
      <xdr:col>17</xdr:col>
      <xdr:colOff>182655</xdr:colOff>
      <xdr:row>50</xdr:row>
      <xdr:rowOff>111338</xdr:rowOff>
    </xdr:to>
    <xdr:sp macro="" textlink="">
      <xdr:nvSpPr>
        <xdr:cNvPr id="13" name="Fluxograma: Exibi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7116535" y="8983195"/>
          <a:ext cx="3475584" cy="76200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"Fim do Programa"</a:t>
          </a:r>
        </a:p>
      </xdr:txBody>
    </xdr:sp>
    <xdr:clientData/>
  </xdr:twoCellAnchor>
  <xdr:twoCellAnchor>
    <xdr:from>
      <xdr:col>10</xdr:col>
      <xdr:colOff>108858</xdr:colOff>
      <xdr:row>14</xdr:row>
      <xdr:rowOff>13766</xdr:rowOff>
    </xdr:from>
    <xdr:to>
      <xdr:col>12</xdr:col>
      <xdr:colOff>175694</xdr:colOff>
      <xdr:row>16</xdr:row>
      <xdr:rowOff>176891</xdr:rowOff>
    </xdr:to>
    <xdr:cxnSp macro="">
      <xdr:nvCxnSpPr>
        <xdr:cNvPr id="14" name="Conector Angulad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rot="10800000" flipV="1">
          <a:off x="6232072" y="2789623"/>
          <a:ext cx="1291479" cy="544125"/>
        </a:xfrm>
        <a:prstGeom prst="bentConnector3">
          <a:avLst>
            <a:gd name="adj1" fmla="val 100573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432704</xdr:colOff>
      <xdr:row>27</xdr:row>
      <xdr:rowOff>118062</xdr:rowOff>
    </xdr:from>
    <xdr:to>
      <xdr:col>25</xdr:col>
      <xdr:colOff>81642</xdr:colOff>
      <xdr:row>32</xdr:row>
      <xdr:rowOff>178014</xdr:rowOff>
    </xdr:to>
    <xdr:sp macro="" textlink="">
      <xdr:nvSpPr>
        <xdr:cNvPr id="15" name="Fluxograma: Exibi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2679133" y="5370419"/>
          <a:ext cx="2710545" cy="1012452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"Recuperação"</a:t>
          </a:r>
        </a:p>
      </xdr:txBody>
    </xdr:sp>
    <xdr:clientData/>
  </xdr:twoCellAnchor>
  <xdr:twoCellAnchor>
    <xdr:from>
      <xdr:col>14</xdr:col>
      <xdr:colOff>336659</xdr:colOff>
      <xdr:row>33</xdr:row>
      <xdr:rowOff>146720</xdr:rowOff>
    </xdr:from>
    <xdr:to>
      <xdr:col>18</xdr:col>
      <xdr:colOff>113659</xdr:colOff>
      <xdr:row>36</xdr:row>
      <xdr:rowOff>46706</xdr:rowOff>
    </xdr:to>
    <xdr:cxnSp macro="">
      <xdr:nvCxnSpPr>
        <xdr:cNvPr id="16" name="Conector Angulad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8909159" y="6542077"/>
          <a:ext cx="2226286" cy="471486"/>
        </a:xfrm>
        <a:prstGeom prst="bentConnector3">
          <a:avLst>
            <a:gd name="adj1" fmla="val 0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149675</xdr:colOff>
      <xdr:row>17</xdr:row>
      <xdr:rowOff>25534</xdr:rowOff>
    </xdr:from>
    <xdr:to>
      <xdr:col>12</xdr:col>
      <xdr:colOff>83000</xdr:colOff>
      <xdr:row>22</xdr:row>
      <xdr:rowOff>85486</xdr:rowOff>
    </xdr:to>
    <xdr:sp macro="" textlink="">
      <xdr:nvSpPr>
        <xdr:cNvPr id="20" name="Fluxograma: Exibi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5048246" y="3372891"/>
          <a:ext cx="2382611" cy="1012452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"Aprovado"</a:t>
          </a:r>
        </a:p>
      </xdr:txBody>
    </xdr:sp>
    <xdr:clientData/>
  </xdr:twoCellAnchor>
  <xdr:twoCellAnchor>
    <xdr:from>
      <xdr:col>16</xdr:col>
      <xdr:colOff>382520</xdr:colOff>
      <xdr:row>19</xdr:row>
      <xdr:rowOff>117182</xdr:rowOff>
    </xdr:from>
    <xdr:to>
      <xdr:col>20</xdr:col>
      <xdr:colOff>455359</xdr:colOff>
      <xdr:row>30</xdr:row>
      <xdr:rowOff>52748</xdr:rowOff>
    </xdr:to>
    <xdr:sp macro="" textlink="">
      <xdr:nvSpPr>
        <xdr:cNvPr id="23" name="Fluxograma: Decisã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10179663" y="3845539"/>
          <a:ext cx="2522125" cy="2031066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mf &lt; 5</a:t>
          </a:r>
        </a:p>
      </xdr:txBody>
    </xdr:sp>
    <xdr:clientData/>
  </xdr:twoCellAnchor>
  <xdr:twoCellAnchor>
    <xdr:from>
      <xdr:col>14</xdr:col>
      <xdr:colOff>315686</xdr:colOff>
      <xdr:row>25</xdr:row>
      <xdr:rowOff>2880</xdr:rowOff>
    </xdr:from>
    <xdr:to>
      <xdr:col>16</xdr:col>
      <xdr:colOff>382522</xdr:colOff>
      <xdr:row>27</xdr:row>
      <xdr:rowOff>166005</xdr:rowOff>
    </xdr:to>
    <xdr:cxnSp macro="">
      <xdr:nvCxnSpPr>
        <xdr:cNvPr id="24" name="Conector Angulad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 rot="10800000" flipV="1">
          <a:off x="8888186" y="4874237"/>
          <a:ext cx="1291479" cy="544125"/>
        </a:xfrm>
        <a:prstGeom prst="bentConnector3">
          <a:avLst>
            <a:gd name="adj1" fmla="val 100573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356503</xdr:colOff>
      <xdr:row>28</xdr:row>
      <xdr:rowOff>14648</xdr:rowOff>
    </xdr:from>
    <xdr:to>
      <xdr:col>16</xdr:col>
      <xdr:colOff>289828</xdr:colOff>
      <xdr:row>33</xdr:row>
      <xdr:rowOff>74600</xdr:rowOff>
    </xdr:to>
    <xdr:sp macro="" textlink="">
      <xdr:nvSpPr>
        <xdr:cNvPr id="25" name="Fluxograma: Exibir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7704360" y="5457505"/>
          <a:ext cx="2382611" cy="1012452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"Reprovado"</a:t>
          </a:r>
        </a:p>
      </xdr:txBody>
    </xdr:sp>
    <xdr:clientData/>
  </xdr:twoCellAnchor>
  <xdr:twoCellAnchor>
    <xdr:from>
      <xdr:col>20</xdr:col>
      <xdr:colOff>517953</xdr:colOff>
      <xdr:row>24</xdr:row>
      <xdr:rowOff>187018</xdr:rowOff>
    </xdr:from>
    <xdr:to>
      <xdr:col>22</xdr:col>
      <xdr:colOff>585108</xdr:colOff>
      <xdr:row>27</xdr:row>
      <xdr:rowOff>40822</xdr:rowOff>
    </xdr:to>
    <xdr:cxnSp macro="">
      <xdr:nvCxnSpPr>
        <xdr:cNvPr id="26" name="Conector Angulado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>
          <a:off x="12764382" y="4867875"/>
          <a:ext cx="1291797" cy="425304"/>
        </a:xfrm>
        <a:prstGeom prst="bentConnector3">
          <a:avLst>
            <a:gd name="adj1" fmla="val 9845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181697</xdr:colOff>
      <xdr:row>41</xdr:row>
      <xdr:rowOff>62353</xdr:rowOff>
    </xdr:from>
    <xdr:to>
      <xdr:col>14</xdr:col>
      <xdr:colOff>520114</xdr:colOff>
      <xdr:row>42</xdr:row>
      <xdr:rowOff>167128</xdr:rowOff>
    </xdr:to>
    <xdr:sp macro="" textlink="">
      <xdr:nvSpPr>
        <xdr:cNvPr id="30" name="Fluxograma: Conector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8754197" y="7981710"/>
          <a:ext cx="338417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80845</xdr:colOff>
      <xdr:row>22</xdr:row>
      <xdr:rowOff>149440</xdr:rowOff>
    </xdr:from>
    <xdr:to>
      <xdr:col>14</xdr:col>
      <xdr:colOff>40820</xdr:colOff>
      <xdr:row>42</xdr:row>
      <xdr:rowOff>54432</xdr:rowOff>
    </xdr:to>
    <xdr:cxnSp macro="">
      <xdr:nvCxnSpPr>
        <xdr:cNvPr id="33" name="Conector Angulado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 rot="16200000" flipH="1">
          <a:off x="5551194" y="5102162"/>
          <a:ext cx="3714992" cy="2409261"/>
        </a:xfrm>
        <a:prstGeom prst="bentConnector3">
          <a:avLst>
            <a:gd name="adj1" fmla="val 99447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31620</xdr:colOff>
      <xdr:row>37</xdr:row>
      <xdr:rowOff>136075</xdr:rowOff>
    </xdr:from>
    <xdr:to>
      <xdr:col>18</xdr:col>
      <xdr:colOff>449036</xdr:colOff>
      <xdr:row>42</xdr:row>
      <xdr:rowOff>59635</xdr:rowOff>
    </xdr:to>
    <xdr:cxnSp macro="">
      <xdr:nvCxnSpPr>
        <xdr:cNvPr id="38" name="Conector Angulado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/>
      </xdr:nvCxnSpPr>
      <xdr:spPr>
        <a:xfrm rot="10800000" flipV="1">
          <a:off x="9216441" y="7293432"/>
          <a:ext cx="2254381" cy="876060"/>
        </a:xfrm>
        <a:prstGeom prst="bentConnector3">
          <a:avLst>
            <a:gd name="adj1" fmla="val 1110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</xdr:row>
      <xdr:rowOff>0</xdr:rowOff>
    </xdr:from>
    <xdr:ext cx="446597" cy="655885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9184821" y="492578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600"/>
            <a:t>V</a:t>
          </a:r>
          <a:endParaRPr lang="pt-BR" sz="1100"/>
        </a:p>
      </xdr:txBody>
    </xdr:sp>
    <xdr:clientData/>
  </xdr:oneCellAnchor>
  <xdr:oneCellAnchor>
    <xdr:from>
      <xdr:col>21</xdr:col>
      <xdr:colOff>394757</xdr:colOff>
      <xdr:row>21</xdr:row>
      <xdr:rowOff>296796</xdr:rowOff>
    </xdr:from>
    <xdr:ext cx="396775" cy="631211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13253507" y="4882403"/>
          <a:ext cx="396775" cy="6312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3600"/>
            <a:t>F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7" zoomScale="190" zoomScaleNormal="190" workbookViewId="0">
      <selection activeCell="D14" sqref="D14"/>
    </sheetView>
  </sheetViews>
  <sheetFormatPr defaultRowHeight="15"/>
  <cols>
    <col min="1" max="1" width="15.28515625" bestFit="1" customWidth="1"/>
    <col min="2" max="2" width="11.28515625" customWidth="1"/>
    <col min="4" max="4" width="11" bestFit="1" customWidth="1"/>
  </cols>
  <sheetData>
    <row r="1" spans="1:10">
      <c r="A1" t="s">
        <v>0</v>
      </c>
    </row>
    <row r="3" spans="1:10">
      <c r="A3" s="1" t="s">
        <v>1</v>
      </c>
      <c r="B3" s="1" t="s">
        <v>2</v>
      </c>
      <c r="C3" s="1" t="s">
        <v>3</v>
      </c>
      <c r="G3" s="14" t="s">
        <v>4</v>
      </c>
      <c r="H3" s="14"/>
      <c r="I3" s="14"/>
      <c r="J3" s="14"/>
    </row>
    <row r="4" spans="1:10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G5" s="3" t="s">
        <v>19</v>
      </c>
      <c r="H5" s="3" t="s">
        <v>9</v>
      </c>
      <c r="I5" s="3" t="s">
        <v>20</v>
      </c>
      <c r="J5" s="3" t="s">
        <v>20</v>
      </c>
    </row>
    <row r="6" spans="1:10">
      <c r="A6" s="1" t="s">
        <v>21</v>
      </c>
      <c r="B6" s="1" t="s">
        <v>22</v>
      </c>
      <c r="C6" s="1" t="s">
        <v>23</v>
      </c>
      <c r="D6" s="1" t="s">
        <v>24</v>
      </c>
      <c r="E6" s="1" t="s">
        <v>25</v>
      </c>
      <c r="G6" s="3" t="s">
        <v>20</v>
      </c>
      <c r="H6" s="3" t="s">
        <v>9</v>
      </c>
      <c r="I6" s="3" t="s">
        <v>19</v>
      </c>
      <c r="J6" s="3" t="s">
        <v>20</v>
      </c>
    </row>
    <row r="7" spans="1:10">
      <c r="A7" s="2" t="s">
        <v>26</v>
      </c>
      <c r="B7" s="1" t="s">
        <v>27</v>
      </c>
      <c r="G7" s="4" t="s">
        <v>19</v>
      </c>
      <c r="H7" s="4" t="s">
        <v>9</v>
      </c>
      <c r="I7" s="4" t="s">
        <v>19</v>
      </c>
      <c r="J7" s="4" t="s">
        <v>19</v>
      </c>
    </row>
    <row r="8" spans="1:10">
      <c r="A8" s="1" t="s">
        <v>28</v>
      </c>
      <c r="B8" s="1" t="s">
        <v>29</v>
      </c>
      <c r="G8" s="3" t="s">
        <v>20</v>
      </c>
      <c r="H8" s="3" t="s">
        <v>9</v>
      </c>
      <c r="I8" s="3" t="s">
        <v>20</v>
      </c>
      <c r="J8" s="3" t="s">
        <v>20</v>
      </c>
    </row>
    <row r="9" spans="1:10">
      <c r="A9" s="5" t="s">
        <v>30</v>
      </c>
      <c r="B9" s="2" t="s">
        <v>31</v>
      </c>
    </row>
    <row r="10" spans="1:10">
      <c r="A10" s="5" t="s">
        <v>32</v>
      </c>
      <c r="G10" s="15" t="s">
        <v>33</v>
      </c>
      <c r="H10" s="15"/>
      <c r="I10" s="15"/>
      <c r="J10" s="15"/>
    </row>
    <row r="11" spans="1:10">
      <c r="C11" s="20" t="s">
        <v>34</v>
      </c>
      <c r="G11" s="1" t="s">
        <v>10</v>
      </c>
      <c r="H11" s="1" t="s">
        <v>11</v>
      </c>
      <c r="I11" s="1" t="s">
        <v>12</v>
      </c>
      <c r="J11" s="1" t="s">
        <v>13</v>
      </c>
    </row>
    <row r="12" spans="1:10">
      <c r="A12" s="20" t="s">
        <v>35</v>
      </c>
      <c r="C12" s="21">
        <v>10</v>
      </c>
      <c r="D12" s="21">
        <v>2</v>
      </c>
      <c r="G12" s="3" t="s">
        <v>19</v>
      </c>
      <c r="H12" s="3" t="s">
        <v>18</v>
      </c>
      <c r="I12" s="3" t="s">
        <v>20</v>
      </c>
      <c r="J12" s="3" t="s">
        <v>19</v>
      </c>
    </row>
    <row r="13" spans="1:10">
      <c r="A13" t="s">
        <v>36</v>
      </c>
      <c r="C13" s="22">
        <v>0</v>
      </c>
      <c r="D13" s="21">
        <v>5</v>
      </c>
      <c r="G13" s="3" t="s">
        <v>20</v>
      </c>
      <c r="H13" s="3" t="s">
        <v>18</v>
      </c>
      <c r="I13" s="3" t="s">
        <v>19</v>
      </c>
      <c r="J13" s="3" t="s">
        <v>19</v>
      </c>
    </row>
    <row r="14" spans="1:10">
      <c r="A14" t="s">
        <v>37</v>
      </c>
      <c r="C14" s="23" t="s">
        <v>38</v>
      </c>
      <c r="D14" s="23"/>
      <c r="G14" s="3" t="s">
        <v>19</v>
      </c>
      <c r="H14" s="3" t="s">
        <v>18</v>
      </c>
      <c r="I14" s="3" t="s">
        <v>19</v>
      </c>
      <c r="J14" s="3" t="s">
        <v>19</v>
      </c>
    </row>
    <row r="15" spans="1:10">
      <c r="G15" s="4" t="s">
        <v>20</v>
      </c>
      <c r="H15" s="4" t="s">
        <v>18</v>
      </c>
      <c r="I15" s="4" t="s">
        <v>20</v>
      </c>
      <c r="J15" s="4" t="s">
        <v>20</v>
      </c>
    </row>
    <row r="17" spans="7:9">
      <c r="G17" s="16" t="s">
        <v>39</v>
      </c>
      <c r="H17" s="17"/>
      <c r="I17" s="18"/>
    </row>
    <row r="18" spans="7:9">
      <c r="G18" s="1" t="s">
        <v>10</v>
      </c>
      <c r="H18" s="1" t="s">
        <v>11</v>
      </c>
      <c r="I18" s="1" t="s">
        <v>13</v>
      </c>
    </row>
    <row r="19" spans="7:9">
      <c r="G19" s="3" t="s">
        <v>19</v>
      </c>
      <c r="H19" s="3" t="s">
        <v>25</v>
      </c>
      <c r="I19" s="3" t="s">
        <v>20</v>
      </c>
    </row>
    <row r="20" spans="7:9">
      <c r="G20" s="3" t="s">
        <v>20</v>
      </c>
      <c r="H20" s="3" t="s">
        <v>25</v>
      </c>
      <c r="I20" s="3" t="s">
        <v>19</v>
      </c>
    </row>
  </sheetData>
  <mergeCells count="3">
    <mergeCell ref="G3:J3"/>
    <mergeCell ref="G10:J10"/>
    <mergeCell ref="G17:I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zoomScale="160" zoomScaleNormal="160" workbookViewId="0">
      <selection activeCell="A12" sqref="A12"/>
    </sheetView>
  </sheetViews>
  <sheetFormatPr defaultRowHeight="15"/>
  <cols>
    <col min="1" max="1" width="15.28515625" bestFit="1" customWidth="1"/>
    <col min="2" max="2" width="11.28515625" customWidth="1"/>
    <col min="4" max="4" width="11" bestFit="1" customWidth="1"/>
  </cols>
  <sheetData>
    <row r="1" spans="1:10">
      <c r="A1" t="s">
        <v>40</v>
      </c>
    </row>
    <row r="3" spans="1:10">
      <c r="A3" s="1" t="s">
        <v>1</v>
      </c>
      <c r="B3" s="1" t="s">
        <v>2</v>
      </c>
      <c r="C3" s="1" t="s">
        <v>3</v>
      </c>
      <c r="G3" s="14" t="s">
        <v>4</v>
      </c>
      <c r="H3" s="14"/>
      <c r="I3" s="14"/>
      <c r="J3" s="14"/>
    </row>
    <row r="4" spans="1:10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G5" s="3" t="s">
        <v>19</v>
      </c>
      <c r="H5" s="3" t="s">
        <v>9</v>
      </c>
      <c r="I5" s="3" t="s">
        <v>20</v>
      </c>
      <c r="J5" s="3" t="s">
        <v>20</v>
      </c>
    </row>
    <row r="6" spans="1:10">
      <c r="A6" s="1" t="s">
        <v>21</v>
      </c>
      <c r="B6" s="1" t="s">
        <v>22</v>
      </c>
      <c r="C6" s="1" t="s">
        <v>23</v>
      </c>
      <c r="D6" s="1" t="s">
        <v>24</v>
      </c>
      <c r="E6" s="1" t="s">
        <v>25</v>
      </c>
      <c r="G6" s="3" t="s">
        <v>20</v>
      </c>
      <c r="H6" s="3" t="s">
        <v>9</v>
      </c>
      <c r="I6" s="3" t="s">
        <v>19</v>
      </c>
      <c r="J6" s="3" t="s">
        <v>20</v>
      </c>
    </row>
    <row r="7" spans="1:10">
      <c r="A7" s="2" t="s">
        <v>26</v>
      </c>
      <c r="B7" s="1" t="s">
        <v>27</v>
      </c>
      <c r="G7" s="4" t="s">
        <v>19</v>
      </c>
      <c r="H7" s="4" t="s">
        <v>9</v>
      </c>
      <c r="I7" s="4" t="s">
        <v>19</v>
      </c>
      <c r="J7" s="4" t="s">
        <v>19</v>
      </c>
    </row>
    <row r="8" spans="1:10">
      <c r="A8" s="1" t="s">
        <v>28</v>
      </c>
      <c r="B8" s="1" t="s">
        <v>29</v>
      </c>
      <c r="G8" s="3" t="s">
        <v>20</v>
      </c>
      <c r="H8" s="3" t="s">
        <v>9</v>
      </c>
      <c r="I8" s="3" t="s">
        <v>20</v>
      </c>
      <c r="J8" s="3" t="s">
        <v>20</v>
      </c>
    </row>
    <row r="9" spans="1:10">
      <c r="A9" s="8" t="s">
        <v>41</v>
      </c>
      <c r="B9" s="2" t="s">
        <v>31</v>
      </c>
    </row>
    <row r="10" spans="1:10">
      <c r="A10" s="5" t="s">
        <v>30</v>
      </c>
      <c r="B10" s="6" t="s">
        <v>42</v>
      </c>
      <c r="G10" s="15" t="s">
        <v>33</v>
      </c>
      <c r="H10" s="15"/>
      <c r="I10" s="15"/>
      <c r="J10" s="15"/>
    </row>
    <row r="11" spans="1:10">
      <c r="A11" s="5" t="s">
        <v>32</v>
      </c>
      <c r="B11" s="8"/>
      <c r="G11" s="1" t="s">
        <v>10</v>
      </c>
      <c r="H11" s="1" t="s">
        <v>11</v>
      </c>
      <c r="I11" s="1" t="s">
        <v>12</v>
      </c>
      <c r="J11" s="1" t="s">
        <v>13</v>
      </c>
    </row>
    <row r="12" spans="1:10">
      <c r="G12" s="3" t="s">
        <v>19</v>
      </c>
      <c r="H12" s="3" t="s">
        <v>18</v>
      </c>
      <c r="I12" s="3" t="s">
        <v>20</v>
      </c>
      <c r="J12" s="3" t="s">
        <v>19</v>
      </c>
    </row>
    <row r="13" spans="1:10">
      <c r="G13" s="3" t="s">
        <v>20</v>
      </c>
      <c r="H13" s="3" t="s">
        <v>18</v>
      </c>
      <c r="I13" s="3" t="s">
        <v>19</v>
      </c>
      <c r="J13" s="3" t="s">
        <v>19</v>
      </c>
    </row>
    <row r="14" spans="1:10">
      <c r="G14" s="3" t="s">
        <v>19</v>
      </c>
      <c r="H14" s="3" t="s">
        <v>18</v>
      </c>
      <c r="I14" s="3" t="s">
        <v>19</v>
      </c>
      <c r="J14" s="3" t="s">
        <v>19</v>
      </c>
    </row>
    <row r="15" spans="1:10">
      <c r="G15" s="4" t="s">
        <v>20</v>
      </c>
      <c r="H15" s="4" t="s">
        <v>18</v>
      </c>
      <c r="I15" s="4" t="s">
        <v>20</v>
      </c>
      <c r="J15" s="4" t="s">
        <v>20</v>
      </c>
    </row>
    <row r="17" spans="7:9">
      <c r="G17" s="16" t="s">
        <v>39</v>
      </c>
      <c r="H17" s="17"/>
      <c r="I17" s="18"/>
    </row>
    <row r="18" spans="7:9">
      <c r="G18" s="1" t="s">
        <v>10</v>
      </c>
      <c r="H18" s="1" t="s">
        <v>11</v>
      </c>
      <c r="I18" s="1" t="s">
        <v>13</v>
      </c>
    </row>
    <row r="19" spans="7:9">
      <c r="G19" s="3" t="s">
        <v>19</v>
      </c>
      <c r="H19" s="3" t="s">
        <v>25</v>
      </c>
      <c r="I19" s="3" t="s">
        <v>20</v>
      </c>
    </row>
    <row r="20" spans="7:9">
      <c r="G20" s="3" t="s">
        <v>20</v>
      </c>
      <c r="H20" s="3" t="s">
        <v>25</v>
      </c>
      <c r="I20" s="3" t="s">
        <v>19</v>
      </c>
    </row>
  </sheetData>
  <mergeCells count="3">
    <mergeCell ref="G3:J3"/>
    <mergeCell ref="G10:J10"/>
    <mergeCell ref="G17:I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zoomScale="160" zoomScaleNormal="160" workbookViewId="0">
      <selection activeCell="A13" sqref="A13"/>
    </sheetView>
  </sheetViews>
  <sheetFormatPr defaultRowHeight="15"/>
  <cols>
    <col min="1" max="1" width="15.28515625" bestFit="1" customWidth="1"/>
    <col min="2" max="2" width="11.28515625" customWidth="1"/>
    <col min="4" max="4" width="11" bestFit="1" customWidth="1"/>
  </cols>
  <sheetData>
    <row r="1" spans="1:10">
      <c r="A1" t="s">
        <v>43</v>
      </c>
    </row>
    <row r="3" spans="1:10">
      <c r="A3" s="1" t="s">
        <v>1</v>
      </c>
      <c r="B3" s="1" t="s">
        <v>2</v>
      </c>
      <c r="C3" s="1" t="s">
        <v>3</v>
      </c>
      <c r="G3" s="14" t="s">
        <v>4</v>
      </c>
      <c r="H3" s="14"/>
      <c r="I3" s="14"/>
      <c r="J3" s="14"/>
    </row>
    <row r="4" spans="1:10">
      <c r="A4" s="1" t="s">
        <v>5</v>
      </c>
      <c r="B4" s="1" t="s">
        <v>6</v>
      </c>
      <c r="C4" s="1" t="s">
        <v>44</v>
      </c>
      <c r="D4" s="1" t="s">
        <v>45</v>
      </c>
      <c r="G4" s="1" t="s">
        <v>10</v>
      </c>
      <c r="H4" s="1" t="s">
        <v>11</v>
      </c>
      <c r="I4" s="1" t="s">
        <v>12</v>
      </c>
      <c r="J4" s="1" t="s">
        <v>13</v>
      </c>
    </row>
    <row r="5" spans="1:10">
      <c r="A5" s="1" t="s">
        <v>14</v>
      </c>
      <c r="B5" s="1" t="s">
        <v>15</v>
      </c>
      <c r="C5" s="1" t="s">
        <v>46</v>
      </c>
      <c r="D5" s="1" t="s">
        <v>47</v>
      </c>
      <c r="G5" s="3" t="s">
        <v>19</v>
      </c>
      <c r="H5" s="3" t="s">
        <v>9</v>
      </c>
      <c r="I5" s="3" t="s">
        <v>20</v>
      </c>
      <c r="J5" s="3" t="s">
        <v>20</v>
      </c>
    </row>
    <row r="6" spans="1:10">
      <c r="A6" s="1" t="s">
        <v>21</v>
      </c>
      <c r="B6" s="1" t="s">
        <v>22</v>
      </c>
      <c r="C6" s="1" t="s">
        <v>48</v>
      </c>
      <c r="D6" s="1" t="s">
        <v>49</v>
      </c>
      <c r="G6" s="3" t="s">
        <v>20</v>
      </c>
      <c r="H6" s="3" t="s">
        <v>9</v>
      </c>
      <c r="I6" s="3" t="s">
        <v>19</v>
      </c>
      <c r="J6" s="3" t="s">
        <v>20</v>
      </c>
    </row>
    <row r="7" spans="1:10">
      <c r="A7" s="2" t="s">
        <v>26</v>
      </c>
      <c r="B7" s="1" t="s">
        <v>27</v>
      </c>
      <c r="G7" s="4" t="s">
        <v>19</v>
      </c>
      <c r="H7" s="4" t="s">
        <v>9</v>
      </c>
      <c r="I7" s="4" t="s">
        <v>19</v>
      </c>
      <c r="J7" s="4" t="s">
        <v>19</v>
      </c>
    </row>
    <row r="8" spans="1:10">
      <c r="A8" s="1" t="s">
        <v>28</v>
      </c>
      <c r="B8" s="1" t="s">
        <v>29</v>
      </c>
      <c r="G8" s="3" t="s">
        <v>20</v>
      </c>
      <c r="H8" s="3" t="s">
        <v>9</v>
      </c>
      <c r="I8" s="3" t="s">
        <v>20</v>
      </c>
      <c r="J8" s="3" t="s">
        <v>20</v>
      </c>
    </row>
    <row r="9" spans="1:10">
      <c r="A9" s="5" t="s">
        <v>50</v>
      </c>
      <c r="B9" s="2" t="s">
        <v>31</v>
      </c>
    </row>
    <row r="10" spans="1:10">
      <c r="A10" s="7" t="s">
        <v>41</v>
      </c>
      <c r="G10" s="15" t="s">
        <v>33</v>
      </c>
      <c r="H10" s="15"/>
      <c r="I10" s="15"/>
      <c r="J10" s="15"/>
    </row>
    <row r="11" spans="1:10">
      <c r="A11" s="5" t="s">
        <v>30</v>
      </c>
      <c r="G11" s="1" t="s">
        <v>10</v>
      </c>
      <c r="H11" s="1" t="s">
        <v>11</v>
      </c>
      <c r="I11" s="1" t="s">
        <v>12</v>
      </c>
      <c r="J11" s="1" t="s">
        <v>13</v>
      </c>
    </row>
    <row r="12" spans="1:10">
      <c r="A12" s="5" t="s">
        <v>32</v>
      </c>
      <c r="G12" s="3" t="s">
        <v>19</v>
      </c>
      <c r="H12" s="3" t="s">
        <v>18</v>
      </c>
      <c r="I12" s="3" t="s">
        <v>20</v>
      </c>
      <c r="J12" s="3" t="s">
        <v>19</v>
      </c>
    </row>
    <row r="13" spans="1:10">
      <c r="G13" s="3" t="s">
        <v>20</v>
      </c>
      <c r="H13" s="3" t="s">
        <v>18</v>
      </c>
      <c r="I13" s="3" t="s">
        <v>19</v>
      </c>
      <c r="J13" s="3" t="s">
        <v>19</v>
      </c>
    </row>
    <row r="14" spans="1:10">
      <c r="G14" s="3" t="s">
        <v>19</v>
      </c>
      <c r="H14" s="3" t="s">
        <v>18</v>
      </c>
      <c r="I14" s="3" t="s">
        <v>19</v>
      </c>
      <c r="J14" s="3" t="s">
        <v>19</v>
      </c>
    </row>
    <row r="15" spans="1:10">
      <c r="G15" s="4" t="s">
        <v>20</v>
      </c>
      <c r="H15" s="4" t="s">
        <v>18</v>
      </c>
      <c r="I15" s="4" t="s">
        <v>20</v>
      </c>
      <c r="J15" s="4" t="s">
        <v>20</v>
      </c>
    </row>
    <row r="17" spans="7:9">
      <c r="G17" s="16" t="s">
        <v>39</v>
      </c>
      <c r="H17" s="17"/>
      <c r="I17" s="18"/>
    </row>
    <row r="18" spans="7:9">
      <c r="G18" s="1" t="s">
        <v>10</v>
      </c>
      <c r="H18" s="1" t="s">
        <v>11</v>
      </c>
      <c r="I18" s="1" t="s">
        <v>13</v>
      </c>
    </row>
    <row r="19" spans="7:9">
      <c r="G19" s="3" t="s">
        <v>19</v>
      </c>
      <c r="H19" s="3" t="s">
        <v>25</v>
      </c>
      <c r="I19" s="3" t="s">
        <v>20</v>
      </c>
    </row>
    <row r="20" spans="7:9">
      <c r="G20" s="3" t="s">
        <v>20</v>
      </c>
      <c r="H20" s="3" t="s">
        <v>25</v>
      </c>
      <c r="I20" s="3" t="s">
        <v>19</v>
      </c>
    </row>
  </sheetData>
  <mergeCells count="3">
    <mergeCell ref="G3:J3"/>
    <mergeCell ref="G10:J10"/>
    <mergeCell ref="G17:I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zoomScale="205" zoomScaleNormal="205" workbookViewId="0">
      <selection activeCell="J13" sqref="J13"/>
    </sheetView>
  </sheetViews>
  <sheetFormatPr defaultRowHeight="15"/>
  <cols>
    <col min="1" max="1" width="15.28515625" bestFit="1" customWidth="1"/>
    <col min="2" max="2" width="11.28515625" customWidth="1"/>
    <col min="4" max="4" width="11" bestFit="1" customWidth="1"/>
  </cols>
  <sheetData>
    <row r="1" spans="1:10">
      <c r="A1" t="s">
        <v>51</v>
      </c>
    </row>
    <row r="3" spans="1:10">
      <c r="A3" s="1" t="s">
        <v>1</v>
      </c>
      <c r="B3" s="1" t="s">
        <v>52</v>
      </c>
      <c r="C3" s="1" t="s">
        <v>3</v>
      </c>
      <c r="G3" s="14" t="s">
        <v>4</v>
      </c>
      <c r="H3" s="14"/>
      <c r="I3" s="14"/>
      <c r="J3" s="14"/>
    </row>
    <row r="4" spans="1:10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G5" s="3" t="s">
        <v>19</v>
      </c>
      <c r="H5" s="3" t="s">
        <v>9</v>
      </c>
      <c r="I5" s="3" t="s">
        <v>20</v>
      </c>
      <c r="J5" s="3" t="s">
        <v>20</v>
      </c>
    </row>
    <row r="6" spans="1:10">
      <c r="A6" s="1" t="s">
        <v>21</v>
      </c>
      <c r="B6" s="1" t="s">
        <v>22</v>
      </c>
      <c r="C6" s="1" t="s">
        <v>23</v>
      </c>
      <c r="D6" s="1" t="s">
        <v>24</v>
      </c>
      <c r="E6" s="1" t="s">
        <v>25</v>
      </c>
      <c r="G6" s="3" t="s">
        <v>20</v>
      </c>
      <c r="H6" s="3" t="s">
        <v>9</v>
      </c>
      <c r="I6" s="3" t="s">
        <v>19</v>
      </c>
      <c r="J6" s="3" t="s">
        <v>20</v>
      </c>
    </row>
    <row r="7" spans="1:10">
      <c r="A7" s="2" t="s">
        <v>26</v>
      </c>
      <c r="B7" s="1" t="s">
        <v>27</v>
      </c>
      <c r="G7" s="4" t="s">
        <v>19</v>
      </c>
      <c r="H7" s="4" t="s">
        <v>9</v>
      </c>
      <c r="I7" s="4" t="s">
        <v>19</v>
      </c>
      <c r="J7" s="4" t="s">
        <v>19</v>
      </c>
    </row>
    <row r="8" spans="1:10">
      <c r="A8" s="1" t="s">
        <v>28</v>
      </c>
      <c r="B8" s="1" t="s">
        <v>29</v>
      </c>
      <c r="G8" s="3" t="s">
        <v>20</v>
      </c>
      <c r="H8" s="3" t="s">
        <v>9</v>
      </c>
      <c r="I8" s="3" t="s">
        <v>20</v>
      </c>
      <c r="J8" s="3" t="s">
        <v>20</v>
      </c>
    </row>
    <row r="9" spans="1:10">
      <c r="A9" s="5" t="s">
        <v>30</v>
      </c>
      <c r="B9" s="2" t="s">
        <v>31</v>
      </c>
    </row>
    <row r="10" spans="1:10">
      <c r="A10" s="5" t="s">
        <v>32</v>
      </c>
      <c r="G10" s="15" t="s">
        <v>33</v>
      </c>
      <c r="H10" s="15"/>
      <c r="I10" s="15"/>
      <c r="J10" s="15"/>
    </row>
    <row r="11" spans="1:10">
      <c r="G11" s="1" t="s">
        <v>10</v>
      </c>
      <c r="H11" s="1" t="s">
        <v>11</v>
      </c>
      <c r="I11" s="1" t="s">
        <v>12</v>
      </c>
      <c r="J11" s="1" t="s">
        <v>13</v>
      </c>
    </row>
    <row r="12" spans="1:10">
      <c r="G12" s="3" t="s">
        <v>19</v>
      </c>
      <c r="H12" s="3" t="s">
        <v>18</v>
      </c>
      <c r="I12" s="3" t="s">
        <v>20</v>
      </c>
      <c r="J12" s="3" t="s">
        <v>19</v>
      </c>
    </row>
    <row r="13" spans="1:10">
      <c r="G13" s="3" t="s">
        <v>20</v>
      </c>
      <c r="H13" s="3" t="s">
        <v>18</v>
      </c>
      <c r="I13" s="3" t="s">
        <v>19</v>
      </c>
      <c r="J13" s="3" t="s">
        <v>19</v>
      </c>
    </row>
    <row r="14" spans="1:10">
      <c r="G14" s="3" t="s">
        <v>19</v>
      </c>
      <c r="H14" s="3" t="s">
        <v>18</v>
      </c>
      <c r="I14" s="3" t="s">
        <v>19</v>
      </c>
      <c r="J14" s="3" t="s">
        <v>19</v>
      </c>
    </row>
    <row r="15" spans="1:10">
      <c r="G15" s="4" t="s">
        <v>20</v>
      </c>
      <c r="H15" s="4" t="s">
        <v>18</v>
      </c>
      <c r="I15" s="4" t="s">
        <v>20</v>
      </c>
      <c r="J15" s="4" t="s">
        <v>20</v>
      </c>
    </row>
    <row r="17" spans="7:9">
      <c r="G17" s="16" t="s">
        <v>39</v>
      </c>
      <c r="H17" s="17"/>
      <c r="I17" s="18"/>
    </row>
    <row r="18" spans="7:9">
      <c r="G18" s="1" t="s">
        <v>10</v>
      </c>
      <c r="H18" s="1" t="s">
        <v>11</v>
      </c>
      <c r="I18" s="1" t="s">
        <v>13</v>
      </c>
    </row>
    <row r="19" spans="7:9">
      <c r="G19" s="3" t="s">
        <v>19</v>
      </c>
      <c r="H19" s="3" t="s">
        <v>25</v>
      </c>
      <c r="I19" s="3" t="s">
        <v>20</v>
      </c>
    </row>
    <row r="20" spans="7:9">
      <c r="G20" s="3" t="s">
        <v>20</v>
      </c>
      <c r="H20" s="3" t="s">
        <v>25</v>
      </c>
      <c r="I20" s="3" t="s">
        <v>19</v>
      </c>
    </row>
  </sheetData>
  <mergeCells count="3">
    <mergeCell ref="G3:J3"/>
    <mergeCell ref="G10:J10"/>
    <mergeCell ref="G17:I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zoomScaleNormal="100" workbookViewId="0">
      <selection activeCell="Q24" sqref="Q24"/>
    </sheetView>
  </sheetViews>
  <sheetFormatPr defaultRowHeight="15"/>
  <cols>
    <col min="1" max="1" width="26.7109375" bestFit="1" customWidth="1"/>
  </cols>
  <sheetData>
    <row r="1" spans="1:14" ht="23.25">
      <c r="A1" s="9" t="s">
        <v>53</v>
      </c>
    </row>
    <row r="12" spans="1:14" ht="28.5">
      <c r="J12" s="19" t="s">
        <v>54</v>
      </c>
      <c r="K12" s="19"/>
      <c r="L12" s="19"/>
      <c r="M12" s="19"/>
      <c r="N12" s="19"/>
    </row>
    <row r="13" spans="1:14" ht="26.25">
      <c r="J13" s="10" t="s">
        <v>55</v>
      </c>
      <c r="K13" s="10" t="s">
        <v>56</v>
      </c>
      <c r="L13" s="10" t="s">
        <v>57</v>
      </c>
      <c r="M13" s="10" t="s">
        <v>58</v>
      </c>
      <c r="N13" s="10" t="s">
        <v>59</v>
      </c>
    </row>
    <row r="14" spans="1:14" ht="26.25">
      <c r="J14" s="10">
        <v>5</v>
      </c>
      <c r="K14" s="10">
        <v>6</v>
      </c>
      <c r="L14" s="10">
        <v>7</v>
      </c>
      <c r="M14" s="10">
        <v>8</v>
      </c>
      <c r="N14" s="10">
        <f>AVERAGE(J14:M14)</f>
        <v>6.5</v>
      </c>
    </row>
    <row r="15" spans="1:14" ht="26.25">
      <c r="J15" s="10">
        <v>2</v>
      </c>
      <c r="K15" s="10">
        <v>1</v>
      </c>
      <c r="L15" s="10">
        <v>3</v>
      </c>
      <c r="M15" s="10">
        <v>2</v>
      </c>
      <c r="N15" s="10">
        <f>AVERAGE(J15:M15)</f>
        <v>2</v>
      </c>
    </row>
    <row r="23" spans="20:20" ht="23.25">
      <c r="T23" s="9"/>
    </row>
  </sheetData>
  <mergeCells count="1">
    <mergeCell ref="J12:N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zoomScale="85" zoomScaleNormal="85" workbookViewId="0">
      <selection activeCell="B14" sqref="B14:F17"/>
    </sheetView>
  </sheetViews>
  <sheetFormatPr defaultRowHeight="15"/>
  <cols>
    <col min="6" max="6" width="12.85546875" customWidth="1"/>
  </cols>
  <sheetData>
    <row r="1" spans="1:6" ht="23.25">
      <c r="A1" s="9" t="s">
        <v>60</v>
      </c>
    </row>
    <row r="14" spans="1:6" ht="28.5">
      <c r="B14" s="19" t="s">
        <v>54</v>
      </c>
      <c r="C14" s="19"/>
      <c r="D14" s="19"/>
      <c r="E14" s="19"/>
      <c r="F14" s="19"/>
    </row>
    <row r="15" spans="1:6" ht="26.25">
      <c r="B15" s="10" t="s">
        <v>55</v>
      </c>
      <c r="C15" s="10" t="s">
        <v>56</v>
      </c>
      <c r="D15" s="10" t="s">
        <v>57</v>
      </c>
      <c r="E15" s="10" t="s">
        <v>58</v>
      </c>
      <c r="F15" s="10" t="s">
        <v>59</v>
      </c>
    </row>
    <row r="16" spans="1:6" ht="26.25">
      <c r="B16" s="10">
        <v>7</v>
      </c>
      <c r="C16" s="10">
        <v>6</v>
      </c>
      <c r="D16" s="10">
        <v>8</v>
      </c>
      <c r="E16" s="10">
        <v>9</v>
      </c>
      <c r="F16" s="11">
        <f>AVERAGE(B16:E16)</f>
        <v>7.5</v>
      </c>
    </row>
    <row r="17" spans="2:6" ht="26.25">
      <c r="B17" s="10">
        <v>3</v>
      </c>
      <c r="C17" s="10">
        <v>5</v>
      </c>
      <c r="D17" s="10">
        <v>2</v>
      </c>
      <c r="E17" s="10">
        <v>5</v>
      </c>
      <c r="F17" s="11">
        <f>AVERAGE(B17:E17)</f>
        <v>3.75</v>
      </c>
    </row>
  </sheetData>
  <mergeCells count="1">
    <mergeCell ref="B14:F1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topLeftCell="A7" zoomScale="70" zoomScaleNormal="70" workbookViewId="0">
      <selection activeCell="F23" sqref="F23"/>
    </sheetView>
  </sheetViews>
  <sheetFormatPr defaultRowHeight="15"/>
  <sheetData>
    <row r="1" spans="1:1" ht="23.25">
      <c r="A1" s="9" t="s">
        <v>61</v>
      </c>
    </row>
    <row r="19" spans="2:6" ht="28.5">
      <c r="B19" s="19" t="s">
        <v>54</v>
      </c>
      <c r="C19" s="19"/>
      <c r="D19" s="19"/>
      <c r="E19" s="19"/>
      <c r="F19" s="19"/>
    </row>
    <row r="20" spans="2:6" ht="26.25">
      <c r="B20" s="10" t="s">
        <v>55</v>
      </c>
      <c r="C20" s="10" t="s">
        <v>56</v>
      </c>
      <c r="D20" s="10" t="s">
        <v>57</v>
      </c>
      <c r="E20" s="10" t="s">
        <v>58</v>
      </c>
      <c r="F20" s="10" t="s">
        <v>59</v>
      </c>
    </row>
    <row r="21" spans="2:6" ht="26.25">
      <c r="B21" s="10">
        <v>2</v>
      </c>
      <c r="C21" s="10">
        <v>5</v>
      </c>
      <c r="D21" s="10">
        <v>3</v>
      </c>
      <c r="E21" s="10">
        <v>2</v>
      </c>
      <c r="F21" s="11">
        <f>AVERAGE(B21:E21)</f>
        <v>3</v>
      </c>
    </row>
    <row r="22" spans="2:6" ht="26.25">
      <c r="B22" s="10">
        <v>9</v>
      </c>
      <c r="C22" s="10">
        <v>7</v>
      </c>
      <c r="D22" s="10">
        <v>8</v>
      </c>
      <c r="E22" s="10">
        <v>9</v>
      </c>
      <c r="F22" s="11">
        <f>AVERAGE(B22:E22)</f>
        <v>8.25</v>
      </c>
    </row>
    <row r="23" spans="2:6" ht="26.25">
      <c r="B23" s="10">
        <v>6</v>
      </c>
      <c r="C23" s="10">
        <v>5</v>
      </c>
      <c r="D23" s="10">
        <v>7</v>
      </c>
      <c r="E23" s="10">
        <v>6</v>
      </c>
      <c r="F23" s="11">
        <f>AVERAGE(B23:E23)</f>
        <v>6</v>
      </c>
    </row>
  </sheetData>
  <mergeCells count="1">
    <mergeCell ref="B19:F1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zoomScale="160" zoomScaleNormal="160" workbookViewId="0">
      <selection activeCell="L12" sqref="L12"/>
    </sheetView>
  </sheetViews>
  <sheetFormatPr defaultRowHeight="15"/>
  <cols>
    <col min="1" max="1" width="10.7109375" bestFit="1" customWidth="1"/>
    <col min="2" max="2" width="11.85546875" bestFit="1" customWidth="1"/>
    <col min="3" max="3" width="10.140625" bestFit="1" customWidth="1"/>
    <col min="4" max="4" width="11.28515625" bestFit="1" customWidth="1"/>
    <col min="5" max="5" width="11.85546875" bestFit="1" customWidth="1"/>
    <col min="6" max="6" width="10.140625" bestFit="1" customWidth="1"/>
    <col min="7" max="7" width="11.28515625" bestFit="1" customWidth="1"/>
    <col min="8" max="8" width="5.42578125" customWidth="1"/>
    <col min="9" max="9" width="16.28515625" bestFit="1" customWidth="1"/>
    <col min="10" max="10" width="13.42578125" customWidth="1"/>
    <col min="11" max="12" width="10.7109375" bestFit="1" customWidth="1"/>
    <col min="13" max="13" width="11.85546875" bestFit="1" customWidth="1"/>
    <col min="14" max="14" width="10.140625" bestFit="1" customWidth="1"/>
    <col min="15" max="15" width="11.28515625" bestFit="1" customWidth="1"/>
  </cols>
  <sheetData>
    <row r="1" spans="1:15" ht="26.25">
      <c r="A1" s="12" t="s">
        <v>62</v>
      </c>
      <c r="B1" s="12" t="s">
        <v>63</v>
      </c>
      <c r="C1" s="12" t="s">
        <v>64</v>
      </c>
      <c r="D1" s="12" t="s">
        <v>65</v>
      </c>
      <c r="E1" s="12" t="s">
        <v>66</v>
      </c>
      <c r="F1" s="12" t="s">
        <v>67</v>
      </c>
      <c r="G1" s="12" t="s">
        <v>68</v>
      </c>
      <c r="I1" s="12" t="s">
        <v>62</v>
      </c>
      <c r="J1" s="12" t="s">
        <v>63</v>
      </c>
      <c r="K1" s="12" t="s">
        <v>64</v>
      </c>
      <c r="L1" s="12" t="s">
        <v>65</v>
      </c>
      <c r="M1" s="12" t="s">
        <v>66</v>
      </c>
      <c r="N1" s="12" t="s">
        <v>67</v>
      </c>
      <c r="O1" s="12" t="s">
        <v>68</v>
      </c>
    </row>
    <row r="2" spans="1:15" ht="26.25">
      <c r="A2" s="10">
        <v>3</v>
      </c>
      <c r="B2" s="10">
        <v>0</v>
      </c>
      <c r="C2" s="10">
        <v>0</v>
      </c>
      <c r="D2" s="10">
        <v>3</v>
      </c>
      <c r="E2" s="10">
        <v>3</v>
      </c>
      <c r="F2" s="10">
        <v>3</v>
      </c>
      <c r="G2" s="10">
        <v>0</v>
      </c>
      <c r="I2" s="10">
        <v>3</v>
      </c>
      <c r="J2" s="10">
        <v>0</v>
      </c>
      <c r="K2" s="10">
        <v>0</v>
      </c>
      <c r="L2" s="10">
        <v>3</v>
      </c>
      <c r="M2" s="10">
        <v>3</v>
      </c>
      <c r="N2" s="10">
        <v>3</v>
      </c>
      <c r="O2" s="10">
        <v>0</v>
      </c>
    </row>
    <row r="3" spans="1:15" ht="26.25">
      <c r="A3" s="10">
        <v>3</v>
      </c>
      <c r="B3" s="10">
        <v>5</v>
      </c>
      <c r="C3" s="10">
        <v>0</v>
      </c>
      <c r="D3" s="10">
        <v>5</v>
      </c>
      <c r="E3" s="10">
        <v>3</v>
      </c>
      <c r="F3" s="10">
        <v>8</v>
      </c>
      <c r="G3" s="10">
        <v>0</v>
      </c>
      <c r="I3" s="10">
        <v>3</v>
      </c>
      <c r="J3" s="10">
        <v>5</v>
      </c>
      <c r="K3" s="10">
        <v>0</v>
      </c>
      <c r="L3" s="10">
        <v>5</v>
      </c>
      <c r="M3" s="10">
        <v>3</v>
      </c>
      <c r="N3" s="10">
        <v>8</v>
      </c>
      <c r="O3" s="10">
        <v>0</v>
      </c>
    </row>
    <row r="4" spans="1:15" ht="26.25">
      <c r="A4" s="10">
        <v>3</v>
      </c>
      <c r="B4" s="10">
        <v>5</v>
      </c>
      <c r="C4" s="10">
        <v>7</v>
      </c>
      <c r="D4" s="10">
        <v>7</v>
      </c>
      <c r="E4" s="10">
        <v>3</v>
      </c>
      <c r="F4" s="10">
        <v>15</v>
      </c>
      <c r="G4" s="13">
        <v>5</v>
      </c>
      <c r="I4" s="10">
        <v>3</v>
      </c>
      <c r="J4" s="10">
        <v>5</v>
      </c>
      <c r="K4" s="10">
        <v>-1</v>
      </c>
      <c r="L4" s="10">
        <v>5</v>
      </c>
      <c r="M4" s="10">
        <v>-1</v>
      </c>
      <c r="N4" s="10">
        <v>7</v>
      </c>
      <c r="O4" s="13">
        <f>N4/3</f>
        <v>2.3333333333333335</v>
      </c>
    </row>
    <row r="6" spans="1:15" ht="26.25">
      <c r="A6" s="10">
        <v>3</v>
      </c>
      <c r="B6" s="10">
        <v>0</v>
      </c>
      <c r="C6" s="10">
        <v>0</v>
      </c>
      <c r="D6" s="10">
        <v>0</v>
      </c>
      <c r="E6" s="10">
        <v>0</v>
      </c>
      <c r="F6" s="10">
        <v>3</v>
      </c>
      <c r="G6" s="10">
        <v>0</v>
      </c>
      <c r="I6" t="s">
        <v>69</v>
      </c>
      <c r="J6" t="s">
        <v>70</v>
      </c>
    </row>
    <row r="7" spans="1:15" ht="26.25">
      <c r="A7" s="10">
        <v>3</v>
      </c>
      <c r="B7" s="10">
        <v>5</v>
      </c>
      <c r="C7" s="10">
        <v>0</v>
      </c>
      <c r="D7" s="10">
        <v>5</v>
      </c>
      <c r="E7" s="10">
        <v>0</v>
      </c>
      <c r="F7" s="10">
        <v>8</v>
      </c>
      <c r="G7" s="10">
        <v>0</v>
      </c>
      <c r="I7" t="s">
        <v>71</v>
      </c>
      <c r="J7" t="s">
        <v>72</v>
      </c>
    </row>
    <row r="8" spans="1:15" ht="26.25">
      <c r="A8" s="10">
        <v>3</v>
      </c>
      <c r="B8" s="10">
        <v>5</v>
      </c>
      <c r="C8" s="10">
        <v>7</v>
      </c>
      <c r="D8" s="10">
        <v>7</v>
      </c>
      <c r="E8" s="10">
        <v>0</v>
      </c>
      <c r="F8" s="10">
        <v>15</v>
      </c>
      <c r="G8" s="13">
        <v>5</v>
      </c>
      <c r="I8" t="s">
        <v>73</v>
      </c>
      <c r="J8" t="s">
        <v>74</v>
      </c>
    </row>
    <row r="10" spans="1:15" ht="26.25">
      <c r="A10" s="10">
        <v>3</v>
      </c>
      <c r="B10" s="10">
        <v>0</v>
      </c>
      <c r="C10" s="10">
        <v>0</v>
      </c>
      <c r="D10" s="10">
        <v>0</v>
      </c>
      <c r="E10" s="10">
        <v>0</v>
      </c>
      <c r="F10" s="10">
        <v>3</v>
      </c>
      <c r="G10" s="10">
        <v>0</v>
      </c>
      <c r="I10" t="s">
        <v>75</v>
      </c>
      <c r="J10" t="s">
        <v>76</v>
      </c>
    </row>
    <row r="11" spans="1:15" ht="26.25">
      <c r="A11" s="10">
        <v>3</v>
      </c>
      <c r="B11" s="10">
        <v>5</v>
      </c>
      <c r="C11" s="10">
        <v>0</v>
      </c>
      <c r="D11" s="10">
        <v>5</v>
      </c>
      <c r="E11" s="10">
        <v>0</v>
      </c>
      <c r="F11" s="10">
        <v>8</v>
      </c>
      <c r="G11" s="10">
        <v>0</v>
      </c>
      <c r="I11" t="s">
        <v>77</v>
      </c>
      <c r="J11" t="s">
        <v>78</v>
      </c>
    </row>
    <row r="12" spans="1:15" ht="26.25">
      <c r="A12" s="10">
        <v>3</v>
      </c>
      <c r="B12" s="10">
        <v>5</v>
      </c>
      <c r="C12" s="10">
        <v>-1</v>
      </c>
      <c r="D12" s="10">
        <v>5</v>
      </c>
      <c r="E12" s="10">
        <v>-1</v>
      </c>
      <c r="F12" s="10">
        <v>7</v>
      </c>
      <c r="G12" s="13">
        <f>F12/3</f>
        <v>2.3333333333333335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d686d68-0ba7-45cf-9eec-c2fd056c1fae" xsi:nil="true"/>
    <AppVersion xmlns="4d686d68-0ba7-45cf-9eec-c2fd056c1fae" xsi:nil="true"/>
    <LMS_Mappings xmlns="4d686d68-0ba7-45cf-9eec-c2fd056c1fae" xsi:nil="true"/>
    <Has_Teacher_Only_SectionGroup xmlns="4d686d68-0ba7-45cf-9eec-c2fd056c1fae" xsi:nil="true"/>
    <Teachers xmlns="4d686d68-0ba7-45cf-9eec-c2fd056c1fae">
      <UserInfo>
        <DisplayName/>
        <AccountId xsi:nil="true"/>
        <AccountType/>
      </UserInfo>
    </Teachers>
    <Self_Registration_Enabled xmlns="4d686d68-0ba7-45cf-9eec-c2fd056c1fae" xsi:nil="true"/>
    <Is_Collaboration_Space_Locked xmlns="4d686d68-0ba7-45cf-9eec-c2fd056c1fae" xsi:nil="true"/>
    <TeamsChannelId xmlns="4d686d68-0ba7-45cf-9eec-c2fd056c1fae" xsi:nil="true"/>
    <Invited_Teachers xmlns="4d686d68-0ba7-45cf-9eec-c2fd056c1fae" xsi:nil="true"/>
    <Invited_Students xmlns="4d686d68-0ba7-45cf-9eec-c2fd056c1fae" xsi:nil="true"/>
    <IsNotebookLocked xmlns="4d686d68-0ba7-45cf-9eec-c2fd056c1fae" xsi:nil="true"/>
    <CultureName xmlns="4d686d68-0ba7-45cf-9eec-c2fd056c1fae" xsi:nil="true"/>
    <Templates xmlns="4d686d68-0ba7-45cf-9eec-c2fd056c1fae" xsi:nil="true"/>
    <DefaultSectionNames xmlns="4d686d68-0ba7-45cf-9eec-c2fd056c1fae" xsi:nil="true"/>
    <FolderType xmlns="4d686d68-0ba7-45cf-9eec-c2fd056c1fae" xsi:nil="true"/>
    <Owner xmlns="4d686d68-0ba7-45cf-9eec-c2fd056c1fae">
      <UserInfo>
        <DisplayName/>
        <AccountId xsi:nil="true"/>
        <AccountType/>
      </UserInfo>
    </Owner>
    <Students xmlns="4d686d68-0ba7-45cf-9eec-c2fd056c1fae">
      <UserInfo>
        <DisplayName/>
        <AccountId xsi:nil="true"/>
        <AccountType/>
      </UserInfo>
    </Students>
    <NotebookType xmlns="4d686d68-0ba7-45cf-9eec-c2fd056c1fae" xsi:nil="true"/>
    <Student_Groups xmlns="4d686d68-0ba7-45cf-9eec-c2fd056c1fae">
      <UserInfo>
        <DisplayName/>
        <AccountId xsi:nil="true"/>
        <AccountType/>
      </UserInfo>
    </Student_Groups>
    <Distribution_Groups xmlns="4d686d68-0ba7-45cf-9eec-c2fd056c1fae" xsi:nil="true"/>
    <Math_Settings xmlns="4d686d68-0ba7-45cf-9eec-c2fd056c1f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1E7B02A671498863E12F67325980" ma:contentTypeVersion="33" ma:contentTypeDescription="Crie um novo documento." ma:contentTypeScope="" ma:versionID="6a2cc7e9af6e24d547a36f954a1de001">
  <xsd:schema xmlns:xsd="http://www.w3.org/2001/XMLSchema" xmlns:xs="http://www.w3.org/2001/XMLSchema" xmlns:p="http://schemas.microsoft.com/office/2006/metadata/properties" xmlns:ns2="4d686d68-0ba7-45cf-9eec-c2fd056c1fae" xmlns:ns3="a8b0c849-68ba-4709-9c64-cf21b6e32bb0" targetNamespace="http://schemas.microsoft.com/office/2006/metadata/properties" ma:root="true" ma:fieldsID="f8a9d476838a2c76f5755409204b3050" ns2:_="" ns3:_="">
    <xsd:import namespace="4d686d68-0ba7-45cf-9eec-c2fd056c1fae"/>
    <xsd:import namespace="a8b0c849-68ba-4709-9c64-cf21b6e32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86d68-0ba7-45cf-9eec-c2fd056c1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msChannelId" ma:index="15" nillable="true" ma:displayName="Teams Channel Id" ma:internalName="TeamsChannelId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7" nillable="true" ma:displayName="Math Settings" ma:internalName="Math_Settings">
      <xsd:simpleType>
        <xsd:restriction base="dms:Text"/>
      </xsd:simpleType>
    </xsd:element>
    <xsd:element name="DefaultSectionNames" ma:index="1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Teams_Channel_Section_Location" ma:index="31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0c849-68ba-4709-9c64-cf21b6e32bb0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4B7560-2482-44F0-9719-66C1324F71A5}"/>
</file>

<file path=customXml/itemProps2.xml><?xml version="1.0" encoding="utf-8"?>
<ds:datastoreItem xmlns:ds="http://schemas.openxmlformats.org/officeDocument/2006/customXml" ds:itemID="{9F58F634-CC94-4327-9433-4C9DF86E4147}"/>
</file>

<file path=customXml/itemProps3.xml><?xml version="1.0" encoding="utf-8"?>
<ds:datastoreItem xmlns:ds="http://schemas.openxmlformats.org/officeDocument/2006/customXml" ds:itemID="{866C3DD2-9D0E-420F-A8F0-0A816871F8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SESI SENAI 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 do SENAI</dc:creator>
  <cp:keywords/>
  <dc:description/>
  <cp:lastModifiedBy>ATILA ANDREATTI OLIVI</cp:lastModifiedBy>
  <cp:revision/>
  <dcterms:created xsi:type="dcterms:W3CDTF">2020-10-27T11:11:45Z</dcterms:created>
  <dcterms:modified xsi:type="dcterms:W3CDTF">2020-11-03T12:16:03Z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0x01010055421E7B02A671498863E12F67325980</vt:lpwstr>
  </property>
</Properties>
</file>