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prog\machine-learning\trab05\"/>
    </mc:Choice>
  </mc:AlternateContent>
  <xr:revisionPtr revIDLastSave="0" documentId="8_{85C76714-5527-4C60-A8EB-0B551CEB05F0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Planilha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U10" i="1"/>
  <c r="U9" i="1"/>
  <c r="F146" i="1"/>
  <c r="G146" i="1"/>
  <c r="H146" i="1"/>
  <c r="I146" i="1"/>
  <c r="J146" i="1"/>
  <c r="K146" i="1"/>
  <c r="L146" i="1"/>
  <c r="M146" i="1"/>
  <c r="N146" i="1" s="1"/>
  <c r="G145" i="1"/>
  <c r="H145" i="1"/>
  <c r="I145" i="1"/>
  <c r="J145" i="1"/>
  <c r="K145" i="1"/>
  <c r="L145" i="1"/>
  <c r="M145" i="1"/>
  <c r="N145" i="1"/>
  <c r="F145" i="1"/>
  <c r="F144" i="1"/>
  <c r="I144" i="1" s="1"/>
  <c r="G144" i="1"/>
  <c r="J144" i="1" s="1"/>
  <c r="H144" i="1"/>
  <c r="K144" i="1"/>
  <c r="M144" i="1"/>
  <c r="N144" i="1" s="1"/>
  <c r="U8" i="1"/>
  <c r="U7" i="1"/>
  <c r="U6" i="1"/>
  <c r="F84" i="1"/>
  <c r="G84" i="1"/>
  <c r="H84" i="1"/>
  <c r="I84" i="1"/>
  <c r="J84" i="1"/>
  <c r="K84" i="1"/>
  <c r="L84" i="1"/>
  <c r="M84" i="1"/>
  <c r="N84" i="1" s="1"/>
  <c r="U5" i="1"/>
  <c r="U4" i="1"/>
  <c r="U3" i="1"/>
  <c r="H24" i="1"/>
  <c r="I24" i="1"/>
  <c r="J24" i="1"/>
  <c r="K24" i="1"/>
  <c r="L24" i="1"/>
  <c r="M24" i="1"/>
  <c r="N24" i="1"/>
  <c r="H25" i="1"/>
  <c r="G24" i="1"/>
  <c r="F24" i="1"/>
  <c r="U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H23" i="1"/>
  <c r="H4" i="1"/>
  <c r="K4" i="1" s="1"/>
  <c r="G4" i="1"/>
  <c r="J4" i="1" s="1"/>
  <c r="F4" i="1"/>
  <c r="I4" i="1" s="1"/>
  <c r="L3" i="1"/>
  <c r="M4" i="1" s="1"/>
  <c r="M147" i="1" l="1"/>
  <c r="N147" i="1" s="1"/>
  <c r="H147" i="1"/>
  <c r="K147" i="1" s="1"/>
  <c r="F147" i="1"/>
  <c r="I147" i="1" s="1"/>
  <c r="G147" i="1"/>
  <c r="J147" i="1" s="1"/>
  <c r="L144" i="1"/>
  <c r="M85" i="1"/>
  <c r="N85" i="1" s="1"/>
  <c r="H85" i="1"/>
  <c r="F85" i="1"/>
  <c r="I85" i="1" s="1"/>
  <c r="G85" i="1"/>
  <c r="K85" i="1"/>
  <c r="J85" i="1"/>
  <c r="F25" i="1"/>
  <c r="M25" i="1"/>
  <c r="N25" i="1" s="1"/>
  <c r="G25" i="1"/>
  <c r="J25" i="1" s="1"/>
  <c r="K25" i="1"/>
  <c r="I25" i="1"/>
  <c r="L4" i="1"/>
  <c r="N4" i="1"/>
  <c r="L147" i="1" l="1"/>
  <c r="L85" i="1"/>
  <c r="L25" i="1"/>
  <c r="F5" i="1"/>
  <c r="I5" i="1" s="1"/>
  <c r="H5" i="1"/>
  <c r="K5" i="1" s="1"/>
  <c r="G5" i="1"/>
  <c r="J5" i="1" s="1"/>
  <c r="M148" i="1" l="1"/>
  <c r="N148" i="1" s="1"/>
  <c r="G148" i="1"/>
  <c r="J148" i="1" s="1"/>
  <c r="F148" i="1"/>
  <c r="I148" i="1" s="1"/>
  <c r="H148" i="1"/>
  <c r="K148" i="1" s="1"/>
  <c r="M86" i="1"/>
  <c r="N86" i="1" s="1"/>
  <c r="G86" i="1"/>
  <c r="J86" i="1" s="1"/>
  <c r="F86" i="1"/>
  <c r="I86" i="1" s="1"/>
  <c r="H86" i="1"/>
  <c r="K86" i="1" s="1"/>
  <c r="M26" i="1"/>
  <c r="N26" i="1" s="1"/>
  <c r="H26" i="1"/>
  <c r="K26" i="1" s="1"/>
  <c r="G26" i="1"/>
  <c r="J26" i="1" s="1"/>
  <c r="F26" i="1"/>
  <c r="I26" i="1" s="1"/>
  <c r="L5" i="1"/>
  <c r="L148" i="1" l="1"/>
  <c r="L86" i="1"/>
  <c r="L26" i="1"/>
  <c r="G6" i="1"/>
  <c r="J6" i="1" s="1"/>
  <c r="H6" i="1"/>
  <c r="K6" i="1" s="1"/>
  <c r="F6" i="1"/>
  <c r="I6" i="1" s="1"/>
  <c r="L6" i="1" s="1"/>
  <c r="M149" i="1" l="1"/>
  <c r="N149" i="1" s="1"/>
  <c r="F149" i="1"/>
  <c r="I149" i="1" s="1"/>
  <c r="G149" i="1"/>
  <c r="J149" i="1" s="1"/>
  <c r="H149" i="1"/>
  <c r="K149" i="1" s="1"/>
  <c r="F87" i="1"/>
  <c r="I87" i="1" s="1"/>
  <c r="M87" i="1"/>
  <c r="N87" i="1" s="1"/>
  <c r="G87" i="1"/>
  <c r="J87" i="1" s="1"/>
  <c r="H87" i="1"/>
  <c r="K87" i="1" s="1"/>
  <c r="M27" i="1"/>
  <c r="N27" i="1" s="1"/>
  <c r="F27" i="1"/>
  <c r="I27" i="1" s="1"/>
  <c r="G27" i="1"/>
  <c r="J27" i="1" s="1"/>
  <c r="H27" i="1"/>
  <c r="K27" i="1" s="1"/>
  <c r="H7" i="1"/>
  <c r="K7" i="1" s="1"/>
  <c r="F7" i="1"/>
  <c r="I7" i="1" s="1"/>
  <c r="G7" i="1"/>
  <c r="J7" i="1" s="1"/>
  <c r="L149" i="1" l="1"/>
  <c r="L87" i="1"/>
  <c r="L27" i="1"/>
  <c r="L7" i="1"/>
  <c r="M150" i="1" l="1"/>
  <c r="N150" i="1" s="1"/>
  <c r="G150" i="1"/>
  <c r="J150" i="1" s="1"/>
  <c r="H150" i="1"/>
  <c r="K150" i="1" s="1"/>
  <c r="F150" i="1"/>
  <c r="I150" i="1" s="1"/>
  <c r="M88" i="1"/>
  <c r="N88" i="1" s="1"/>
  <c r="F88" i="1"/>
  <c r="I88" i="1" s="1"/>
  <c r="H88" i="1"/>
  <c r="K88" i="1" s="1"/>
  <c r="G88" i="1"/>
  <c r="J88" i="1" s="1"/>
  <c r="G28" i="1"/>
  <c r="J28" i="1" s="1"/>
  <c r="M28" i="1"/>
  <c r="N28" i="1" s="1"/>
  <c r="H28" i="1"/>
  <c r="K28" i="1" s="1"/>
  <c r="F28" i="1"/>
  <c r="I28" i="1" s="1"/>
  <c r="G8" i="1"/>
  <c r="J8" i="1" s="1"/>
  <c r="H8" i="1"/>
  <c r="K8" i="1" s="1"/>
  <c r="F8" i="1"/>
  <c r="I8" i="1" s="1"/>
  <c r="L8" i="1" s="1"/>
  <c r="L150" i="1" l="1"/>
  <c r="L88" i="1"/>
  <c r="L28" i="1"/>
  <c r="F9" i="1"/>
  <c r="I9" i="1" s="1"/>
  <c r="G9" i="1"/>
  <c r="J9" i="1" s="1"/>
  <c r="H9" i="1"/>
  <c r="K9" i="1" s="1"/>
  <c r="F151" i="1" l="1"/>
  <c r="I151" i="1" s="1"/>
  <c r="M151" i="1"/>
  <c r="N151" i="1" s="1"/>
  <c r="G151" i="1"/>
  <c r="J151" i="1" s="1"/>
  <c r="H151" i="1"/>
  <c r="K151" i="1" s="1"/>
  <c r="F89" i="1"/>
  <c r="I89" i="1" s="1"/>
  <c r="G89" i="1"/>
  <c r="J89" i="1" s="1"/>
  <c r="H89" i="1"/>
  <c r="K89" i="1" s="1"/>
  <c r="M89" i="1"/>
  <c r="N89" i="1" s="1"/>
  <c r="M29" i="1"/>
  <c r="N29" i="1" s="1"/>
  <c r="H29" i="1"/>
  <c r="K29" i="1" s="1"/>
  <c r="F29" i="1"/>
  <c r="I29" i="1" s="1"/>
  <c r="G29" i="1"/>
  <c r="J29" i="1" s="1"/>
  <c r="L9" i="1"/>
  <c r="L151" i="1" l="1"/>
  <c r="L89" i="1"/>
  <c r="L29" i="1"/>
  <c r="H10" i="1"/>
  <c r="K10" i="1" s="1"/>
  <c r="G10" i="1"/>
  <c r="J10" i="1" s="1"/>
  <c r="F10" i="1"/>
  <c r="I10" i="1" s="1"/>
  <c r="L10" i="1" s="1"/>
  <c r="H152" i="1" l="1"/>
  <c r="K152" i="1" s="1"/>
  <c r="F152" i="1"/>
  <c r="I152" i="1" s="1"/>
  <c r="G152" i="1"/>
  <c r="J152" i="1" s="1"/>
  <c r="M152" i="1"/>
  <c r="N152" i="1" s="1"/>
  <c r="H90" i="1"/>
  <c r="K90" i="1" s="1"/>
  <c r="M90" i="1"/>
  <c r="N90" i="1" s="1"/>
  <c r="G90" i="1"/>
  <c r="J90" i="1" s="1"/>
  <c r="F90" i="1"/>
  <c r="I90" i="1" s="1"/>
  <c r="H30" i="1"/>
  <c r="K30" i="1" s="1"/>
  <c r="G30" i="1"/>
  <c r="J30" i="1" s="1"/>
  <c r="M30" i="1"/>
  <c r="N30" i="1" s="1"/>
  <c r="F30" i="1"/>
  <c r="I30" i="1" s="1"/>
  <c r="G11" i="1"/>
  <c r="J11" i="1" s="1"/>
  <c r="F11" i="1"/>
  <c r="I11" i="1" s="1"/>
  <c r="H11" i="1"/>
  <c r="K11" i="1" s="1"/>
  <c r="L152" i="1" l="1"/>
  <c r="L90" i="1"/>
  <c r="L30" i="1"/>
  <c r="L11" i="1"/>
  <c r="G153" i="1" l="1"/>
  <c r="J153" i="1" s="1"/>
  <c r="H153" i="1"/>
  <c r="K153" i="1" s="1"/>
  <c r="F153" i="1"/>
  <c r="I153" i="1" s="1"/>
  <c r="M153" i="1"/>
  <c r="N153" i="1" s="1"/>
  <c r="G91" i="1"/>
  <c r="J91" i="1" s="1"/>
  <c r="H91" i="1"/>
  <c r="K91" i="1" s="1"/>
  <c r="F91" i="1"/>
  <c r="I91" i="1" s="1"/>
  <c r="M91" i="1"/>
  <c r="N91" i="1" s="1"/>
  <c r="F31" i="1"/>
  <c r="I31" i="1" s="1"/>
  <c r="H31" i="1"/>
  <c r="K31" i="1" s="1"/>
  <c r="G31" i="1"/>
  <c r="J31" i="1" s="1"/>
  <c r="M31" i="1"/>
  <c r="N31" i="1" s="1"/>
  <c r="F12" i="1"/>
  <c r="I12" i="1" s="1"/>
  <c r="G12" i="1"/>
  <c r="J12" i="1" s="1"/>
  <c r="H12" i="1"/>
  <c r="K12" i="1" s="1"/>
  <c r="L153" i="1" l="1"/>
  <c r="L91" i="1"/>
  <c r="L31" i="1"/>
  <c r="L12" i="1"/>
  <c r="F154" i="1" l="1"/>
  <c r="I154" i="1" s="1"/>
  <c r="G154" i="1"/>
  <c r="J154" i="1" s="1"/>
  <c r="H154" i="1"/>
  <c r="K154" i="1" s="1"/>
  <c r="M154" i="1"/>
  <c r="N154" i="1" s="1"/>
  <c r="F92" i="1"/>
  <c r="I92" i="1" s="1"/>
  <c r="G92" i="1"/>
  <c r="J92" i="1" s="1"/>
  <c r="H92" i="1"/>
  <c r="K92" i="1" s="1"/>
  <c r="M92" i="1"/>
  <c r="N92" i="1" s="1"/>
  <c r="H32" i="1"/>
  <c r="K32" i="1" s="1"/>
  <c r="M32" i="1"/>
  <c r="N32" i="1" s="1"/>
  <c r="F32" i="1"/>
  <c r="I32" i="1" s="1"/>
  <c r="G32" i="1"/>
  <c r="J32" i="1" s="1"/>
  <c r="F13" i="1"/>
  <c r="I13" i="1" s="1"/>
  <c r="G13" i="1"/>
  <c r="J13" i="1" s="1"/>
  <c r="H13" i="1"/>
  <c r="K13" i="1" s="1"/>
  <c r="L154" i="1" l="1"/>
  <c r="L92" i="1"/>
  <c r="L32" i="1"/>
  <c r="L13" i="1"/>
  <c r="M155" i="1" l="1"/>
  <c r="N155" i="1" s="1"/>
  <c r="F155" i="1"/>
  <c r="I155" i="1" s="1"/>
  <c r="G155" i="1"/>
  <c r="J155" i="1" s="1"/>
  <c r="H155" i="1"/>
  <c r="K155" i="1" s="1"/>
  <c r="M93" i="1"/>
  <c r="N93" i="1" s="1"/>
  <c r="H93" i="1"/>
  <c r="K93" i="1" s="1"/>
  <c r="F93" i="1"/>
  <c r="I93" i="1" s="1"/>
  <c r="G93" i="1"/>
  <c r="J93" i="1" s="1"/>
  <c r="F33" i="1"/>
  <c r="I33" i="1" s="1"/>
  <c r="H33" i="1"/>
  <c r="K33" i="1" s="1"/>
  <c r="G33" i="1"/>
  <c r="J33" i="1" s="1"/>
  <c r="M33" i="1"/>
  <c r="N33" i="1" s="1"/>
  <c r="G14" i="1"/>
  <c r="J14" i="1" s="1"/>
  <c r="F14" i="1"/>
  <c r="I14" i="1" s="1"/>
  <c r="H14" i="1"/>
  <c r="K14" i="1" s="1"/>
  <c r="L155" i="1" l="1"/>
  <c r="L93" i="1"/>
  <c r="L33" i="1"/>
  <c r="L14" i="1"/>
  <c r="G156" i="1" l="1"/>
  <c r="J156" i="1" s="1"/>
  <c r="M156" i="1"/>
  <c r="N156" i="1" s="1"/>
  <c r="F156" i="1"/>
  <c r="I156" i="1" s="1"/>
  <c r="H156" i="1"/>
  <c r="K156" i="1" s="1"/>
  <c r="M94" i="1"/>
  <c r="N94" i="1" s="1"/>
  <c r="G94" i="1"/>
  <c r="J94" i="1" s="1"/>
  <c r="F94" i="1"/>
  <c r="I94" i="1" s="1"/>
  <c r="H94" i="1"/>
  <c r="K94" i="1" s="1"/>
  <c r="M34" i="1"/>
  <c r="N34" i="1" s="1"/>
  <c r="G34" i="1"/>
  <c r="J34" i="1" s="1"/>
  <c r="F34" i="1"/>
  <c r="I34" i="1" s="1"/>
  <c r="H34" i="1"/>
  <c r="K34" i="1" s="1"/>
  <c r="H15" i="1"/>
  <c r="K15" i="1" s="1"/>
  <c r="G15" i="1"/>
  <c r="J15" i="1" s="1"/>
  <c r="F15" i="1"/>
  <c r="I15" i="1" s="1"/>
  <c r="L15" i="1" s="1"/>
  <c r="G16" i="1" s="1"/>
  <c r="J16" i="1" s="1"/>
  <c r="L156" i="1" l="1"/>
  <c r="L94" i="1"/>
  <c r="L34" i="1"/>
  <c r="H16" i="1"/>
  <c r="K16" i="1" s="1"/>
  <c r="F16" i="1"/>
  <c r="I16" i="1" s="1"/>
  <c r="L16" i="1"/>
  <c r="F157" i="1" l="1"/>
  <c r="I157" i="1" s="1"/>
  <c r="M157" i="1"/>
  <c r="N157" i="1" s="1"/>
  <c r="G157" i="1"/>
  <c r="J157" i="1" s="1"/>
  <c r="H157" i="1"/>
  <c r="K157" i="1" s="1"/>
  <c r="M95" i="1"/>
  <c r="N95" i="1" s="1"/>
  <c r="F95" i="1"/>
  <c r="I95" i="1" s="1"/>
  <c r="G95" i="1"/>
  <c r="J95" i="1" s="1"/>
  <c r="H95" i="1"/>
  <c r="K95" i="1" s="1"/>
  <c r="M35" i="1"/>
  <c r="N35" i="1" s="1"/>
  <c r="H35" i="1"/>
  <c r="K35" i="1" s="1"/>
  <c r="G35" i="1"/>
  <c r="J35" i="1" s="1"/>
  <c r="F35" i="1"/>
  <c r="I35" i="1" s="1"/>
  <c r="F17" i="1"/>
  <c r="I17" i="1" s="1"/>
  <c r="H17" i="1"/>
  <c r="K17" i="1" s="1"/>
  <c r="G17" i="1"/>
  <c r="J17" i="1" s="1"/>
  <c r="L157" i="1" l="1"/>
  <c r="L95" i="1"/>
  <c r="L35" i="1"/>
  <c r="L17" i="1"/>
  <c r="M158" i="1" l="1"/>
  <c r="N158" i="1" s="1"/>
  <c r="F158" i="1"/>
  <c r="I158" i="1" s="1"/>
  <c r="G158" i="1"/>
  <c r="J158" i="1" s="1"/>
  <c r="H158" i="1"/>
  <c r="K158" i="1" s="1"/>
  <c r="M96" i="1"/>
  <c r="N96" i="1" s="1"/>
  <c r="F96" i="1"/>
  <c r="I96" i="1" s="1"/>
  <c r="G96" i="1"/>
  <c r="J96" i="1" s="1"/>
  <c r="H96" i="1"/>
  <c r="K96" i="1" s="1"/>
  <c r="G36" i="1"/>
  <c r="J36" i="1" s="1"/>
  <c r="M36" i="1"/>
  <c r="N36" i="1" s="1"/>
  <c r="H36" i="1"/>
  <c r="K36" i="1" s="1"/>
  <c r="F36" i="1"/>
  <c r="I36" i="1" s="1"/>
  <c r="H18" i="1"/>
  <c r="K18" i="1" s="1"/>
  <c r="G18" i="1"/>
  <c r="J18" i="1" s="1"/>
  <c r="F18" i="1"/>
  <c r="I18" i="1" s="1"/>
  <c r="L158" i="1" l="1"/>
  <c r="L96" i="1"/>
  <c r="L36" i="1"/>
  <c r="L18" i="1"/>
  <c r="M159" i="1" l="1"/>
  <c r="N159" i="1" s="1"/>
  <c r="G159" i="1"/>
  <c r="J159" i="1" s="1"/>
  <c r="H159" i="1"/>
  <c r="K159" i="1" s="1"/>
  <c r="F159" i="1"/>
  <c r="I159" i="1" s="1"/>
  <c r="M97" i="1"/>
  <c r="N97" i="1" s="1"/>
  <c r="F97" i="1"/>
  <c r="I97" i="1" s="1"/>
  <c r="G97" i="1"/>
  <c r="J97" i="1" s="1"/>
  <c r="H97" i="1"/>
  <c r="K97" i="1" s="1"/>
  <c r="M37" i="1"/>
  <c r="N37" i="1" s="1"/>
  <c r="H37" i="1"/>
  <c r="K37" i="1" s="1"/>
  <c r="F37" i="1"/>
  <c r="I37" i="1" s="1"/>
  <c r="G37" i="1"/>
  <c r="J37" i="1" s="1"/>
  <c r="H19" i="1"/>
  <c r="K19" i="1" s="1"/>
  <c r="G19" i="1"/>
  <c r="J19" i="1" s="1"/>
  <c r="F19" i="1"/>
  <c r="I19" i="1" s="1"/>
  <c r="L159" i="1" l="1"/>
  <c r="L97" i="1"/>
  <c r="L37" i="1"/>
  <c r="L19" i="1"/>
  <c r="H160" i="1" l="1"/>
  <c r="K160" i="1" s="1"/>
  <c r="G160" i="1"/>
  <c r="J160" i="1" s="1"/>
  <c r="M160" i="1"/>
  <c r="N160" i="1" s="1"/>
  <c r="F160" i="1"/>
  <c r="I160" i="1" s="1"/>
  <c r="H98" i="1"/>
  <c r="K98" i="1" s="1"/>
  <c r="F98" i="1"/>
  <c r="I98" i="1" s="1"/>
  <c r="G98" i="1"/>
  <c r="J98" i="1" s="1"/>
  <c r="M98" i="1"/>
  <c r="N98" i="1" s="1"/>
  <c r="H38" i="1"/>
  <c r="K38" i="1" s="1"/>
  <c r="G38" i="1"/>
  <c r="J38" i="1" s="1"/>
  <c r="F38" i="1"/>
  <c r="I38" i="1" s="1"/>
  <c r="M38" i="1"/>
  <c r="N38" i="1" s="1"/>
  <c r="G20" i="1"/>
  <c r="J20" i="1" s="1"/>
  <c r="F20" i="1"/>
  <c r="I20" i="1" s="1"/>
  <c r="H20" i="1"/>
  <c r="K20" i="1" s="1"/>
  <c r="L160" i="1" l="1"/>
  <c r="L98" i="1"/>
  <c r="L38" i="1"/>
  <c r="L20" i="1"/>
  <c r="G161" i="1" l="1"/>
  <c r="J161" i="1" s="1"/>
  <c r="H161" i="1"/>
  <c r="K161" i="1" s="1"/>
  <c r="F161" i="1"/>
  <c r="I161" i="1" s="1"/>
  <c r="M161" i="1"/>
  <c r="N161" i="1" s="1"/>
  <c r="G99" i="1"/>
  <c r="J99" i="1" s="1"/>
  <c r="H99" i="1"/>
  <c r="K99" i="1" s="1"/>
  <c r="M99" i="1"/>
  <c r="N99" i="1" s="1"/>
  <c r="F99" i="1"/>
  <c r="I99" i="1" s="1"/>
  <c r="F39" i="1"/>
  <c r="I39" i="1" s="1"/>
  <c r="H39" i="1"/>
  <c r="K39" i="1" s="1"/>
  <c r="M39" i="1"/>
  <c r="N39" i="1" s="1"/>
  <c r="G39" i="1"/>
  <c r="J39" i="1" s="1"/>
  <c r="G21" i="1"/>
  <c r="J21" i="1" s="1"/>
  <c r="F21" i="1"/>
  <c r="I21" i="1" s="1"/>
  <c r="H21" i="1"/>
  <c r="K21" i="1" s="1"/>
  <c r="L161" i="1" l="1"/>
  <c r="L99" i="1"/>
  <c r="L39" i="1"/>
  <c r="L21" i="1"/>
  <c r="F162" i="1" l="1"/>
  <c r="I162" i="1" s="1"/>
  <c r="G162" i="1"/>
  <c r="J162" i="1" s="1"/>
  <c r="H162" i="1"/>
  <c r="K162" i="1" s="1"/>
  <c r="M162" i="1"/>
  <c r="N162" i="1" s="1"/>
  <c r="F100" i="1"/>
  <c r="I100" i="1" s="1"/>
  <c r="G100" i="1"/>
  <c r="J100" i="1" s="1"/>
  <c r="H100" i="1"/>
  <c r="K100" i="1" s="1"/>
  <c r="M100" i="1"/>
  <c r="N100" i="1" s="1"/>
  <c r="H40" i="1"/>
  <c r="K40" i="1" s="1"/>
  <c r="F40" i="1"/>
  <c r="I40" i="1" s="1"/>
  <c r="M40" i="1"/>
  <c r="N40" i="1" s="1"/>
  <c r="G40" i="1"/>
  <c r="J40" i="1" s="1"/>
  <c r="G22" i="1"/>
  <c r="J22" i="1" s="1"/>
  <c r="F22" i="1"/>
  <c r="I22" i="1" s="1"/>
  <c r="H22" i="1"/>
  <c r="K22" i="1" s="1"/>
  <c r="L162" i="1" l="1"/>
  <c r="L100" i="1"/>
  <c r="L40" i="1"/>
  <c r="L22" i="1"/>
  <c r="M163" i="1" l="1"/>
  <c r="N163" i="1" s="1"/>
  <c r="H163" i="1"/>
  <c r="K163" i="1" s="1"/>
  <c r="F163" i="1"/>
  <c r="I163" i="1" s="1"/>
  <c r="G163" i="1"/>
  <c r="J163" i="1" s="1"/>
  <c r="M101" i="1"/>
  <c r="N101" i="1" s="1"/>
  <c r="H101" i="1"/>
  <c r="K101" i="1" s="1"/>
  <c r="F101" i="1"/>
  <c r="I101" i="1" s="1"/>
  <c r="G101" i="1"/>
  <c r="J101" i="1" s="1"/>
  <c r="F41" i="1"/>
  <c r="I41" i="1" s="1"/>
  <c r="M41" i="1"/>
  <c r="N41" i="1" s="1"/>
  <c r="H41" i="1"/>
  <c r="K41" i="1" s="1"/>
  <c r="G41" i="1"/>
  <c r="J41" i="1" s="1"/>
  <c r="K23" i="1"/>
  <c r="F23" i="1"/>
  <c r="I23" i="1" s="1"/>
  <c r="G23" i="1"/>
  <c r="J23" i="1" s="1"/>
  <c r="L163" i="1" l="1"/>
  <c r="L101" i="1"/>
  <c r="L41" i="1"/>
  <c r="L23" i="1"/>
  <c r="M164" i="1" l="1"/>
  <c r="N164" i="1" s="1"/>
  <c r="G164" i="1"/>
  <c r="J164" i="1" s="1"/>
  <c r="F164" i="1"/>
  <c r="I164" i="1" s="1"/>
  <c r="H164" i="1"/>
  <c r="K164" i="1" s="1"/>
  <c r="M102" i="1"/>
  <c r="N102" i="1" s="1"/>
  <c r="G102" i="1"/>
  <c r="J102" i="1" s="1"/>
  <c r="F102" i="1"/>
  <c r="I102" i="1" s="1"/>
  <c r="H102" i="1"/>
  <c r="K102" i="1" s="1"/>
  <c r="M42" i="1"/>
  <c r="N42" i="1" s="1"/>
  <c r="F42" i="1"/>
  <c r="I42" i="1" s="1"/>
  <c r="H42" i="1"/>
  <c r="K42" i="1" s="1"/>
  <c r="G42" i="1"/>
  <c r="J42" i="1" s="1"/>
  <c r="L164" i="1" l="1"/>
  <c r="L102" i="1"/>
  <c r="L42" i="1"/>
  <c r="M165" i="1" l="1"/>
  <c r="N165" i="1" s="1"/>
  <c r="F165" i="1"/>
  <c r="I165" i="1" s="1"/>
  <c r="G165" i="1"/>
  <c r="J165" i="1" s="1"/>
  <c r="H165" i="1"/>
  <c r="K165" i="1" s="1"/>
  <c r="M103" i="1"/>
  <c r="N103" i="1" s="1"/>
  <c r="F103" i="1"/>
  <c r="I103" i="1" s="1"/>
  <c r="G103" i="1"/>
  <c r="J103" i="1" s="1"/>
  <c r="H103" i="1"/>
  <c r="K103" i="1" s="1"/>
  <c r="M43" i="1"/>
  <c r="N43" i="1" s="1"/>
  <c r="G43" i="1"/>
  <c r="J43" i="1" s="1"/>
  <c r="H43" i="1"/>
  <c r="K43" i="1" s="1"/>
  <c r="F43" i="1"/>
  <c r="I43" i="1" s="1"/>
  <c r="L165" i="1" l="1"/>
  <c r="L103" i="1"/>
  <c r="L43" i="1"/>
  <c r="M166" i="1" l="1"/>
  <c r="N166" i="1" s="1"/>
  <c r="G166" i="1"/>
  <c r="J166" i="1" s="1"/>
  <c r="H166" i="1"/>
  <c r="K166" i="1" s="1"/>
  <c r="F166" i="1"/>
  <c r="I166" i="1" s="1"/>
  <c r="M104" i="1"/>
  <c r="N104" i="1" s="1"/>
  <c r="F104" i="1"/>
  <c r="I104" i="1" s="1"/>
  <c r="H104" i="1"/>
  <c r="K104" i="1" s="1"/>
  <c r="G104" i="1"/>
  <c r="J104" i="1" s="1"/>
  <c r="G44" i="1"/>
  <c r="J44" i="1" s="1"/>
  <c r="M44" i="1"/>
  <c r="N44" i="1" s="1"/>
  <c r="H44" i="1"/>
  <c r="K44" i="1" s="1"/>
  <c r="F44" i="1"/>
  <c r="I44" i="1" s="1"/>
  <c r="L166" i="1" l="1"/>
  <c r="L104" i="1"/>
  <c r="L44" i="1"/>
  <c r="F167" i="1" l="1"/>
  <c r="I167" i="1" s="1"/>
  <c r="M167" i="1"/>
  <c r="N167" i="1" s="1"/>
  <c r="G167" i="1"/>
  <c r="J167" i="1" s="1"/>
  <c r="H167" i="1"/>
  <c r="K167" i="1" s="1"/>
  <c r="F105" i="1"/>
  <c r="I105" i="1" s="1"/>
  <c r="G105" i="1"/>
  <c r="J105" i="1" s="1"/>
  <c r="H105" i="1"/>
  <c r="K105" i="1" s="1"/>
  <c r="M105" i="1"/>
  <c r="N105" i="1" s="1"/>
  <c r="M45" i="1"/>
  <c r="N45" i="1" s="1"/>
  <c r="H45" i="1"/>
  <c r="K45" i="1" s="1"/>
  <c r="G45" i="1"/>
  <c r="J45" i="1" s="1"/>
  <c r="F45" i="1"/>
  <c r="I45" i="1" s="1"/>
  <c r="L167" i="1" l="1"/>
  <c r="L105" i="1"/>
  <c r="L45" i="1"/>
  <c r="H168" i="1" l="1"/>
  <c r="K168" i="1" s="1"/>
  <c r="G168" i="1"/>
  <c r="J168" i="1" s="1"/>
  <c r="M168" i="1"/>
  <c r="N168" i="1" s="1"/>
  <c r="F168" i="1"/>
  <c r="I168" i="1" s="1"/>
  <c r="H106" i="1"/>
  <c r="K106" i="1" s="1"/>
  <c r="M106" i="1"/>
  <c r="N106" i="1" s="1"/>
  <c r="G106" i="1"/>
  <c r="J106" i="1" s="1"/>
  <c r="F106" i="1"/>
  <c r="I106" i="1" s="1"/>
  <c r="H46" i="1"/>
  <c r="K46" i="1" s="1"/>
  <c r="G46" i="1"/>
  <c r="J46" i="1" s="1"/>
  <c r="F46" i="1"/>
  <c r="I46" i="1" s="1"/>
  <c r="M46" i="1"/>
  <c r="N46" i="1" s="1"/>
  <c r="L168" i="1" l="1"/>
  <c r="L106" i="1"/>
  <c r="L46" i="1"/>
  <c r="G169" i="1" l="1"/>
  <c r="J169" i="1" s="1"/>
  <c r="H169" i="1"/>
  <c r="K169" i="1" s="1"/>
  <c r="F169" i="1"/>
  <c r="I169" i="1" s="1"/>
  <c r="M169" i="1"/>
  <c r="N169" i="1" s="1"/>
  <c r="G107" i="1"/>
  <c r="J107" i="1" s="1"/>
  <c r="H107" i="1"/>
  <c r="K107" i="1" s="1"/>
  <c r="F107" i="1"/>
  <c r="I107" i="1" s="1"/>
  <c r="M107" i="1"/>
  <c r="N107" i="1" s="1"/>
  <c r="F47" i="1"/>
  <c r="I47" i="1" s="1"/>
  <c r="G47" i="1"/>
  <c r="J47" i="1" s="1"/>
  <c r="M47" i="1"/>
  <c r="N47" i="1" s="1"/>
  <c r="H47" i="1"/>
  <c r="K47" i="1" s="1"/>
  <c r="L169" i="1" l="1"/>
  <c r="L107" i="1"/>
  <c r="L47" i="1"/>
  <c r="F170" i="1" l="1"/>
  <c r="I170" i="1" s="1"/>
  <c r="G170" i="1"/>
  <c r="J170" i="1" s="1"/>
  <c r="H170" i="1"/>
  <c r="K170" i="1" s="1"/>
  <c r="M170" i="1"/>
  <c r="N170" i="1" s="1"/>
  <c r="F108" i="1"/>
  <c r="I108" i="1" s="1"/>
  <c r="G108" i="1"/>
  <c r="J108" i="1" s="1"/>
  <c r="H108" i="1"/>
  <c r="K108" i="1" s="1"/>
  <c r="M108" i="1"/>
  <c r="N108" i="1" s="1"/>
  <c r="H48" i="1"/>
  <c r="K48" i="1" s="1"/>
  <c r="F48" i="1"/>
  <c r="I48" i="1" s="1"/>
  <c r="G48" i="1"/>
  <c r="J48" i="1" s="1"/>
  <c r="M48" i="1"/>
  <c r="N48" i="1" s="1"/>
  <c r="L170" i="1" l="1"/>
  <c r="L108" i="1"/>
  <c r="L48" i="1"/>
  <c r="M171" i="1" l="1"/>
  <c r="N171" i="1" s="1"/>
  <c r="F171" i="1"/>
  <c r="I171" i="1" s="1"/>
  <c r="G171" i="1"/>
  <c r="J171" i="1" s="1"/>
  <c r="H171" i="1"/>
  <c r="K171" i="1" s="1"/>
  <c r="M109" i="1"/>
  <c r="N109" i="1" s="1"/>
  <c r="F109" i="1"/>
  <c r="I109" i="1" s="1"/>
  <c r="G109" i="1"/>
  <c r="J109" i="1" s="1"/>
  <c r="H109" i="1"/>
  <c r="K109" i="1" s="1"/>
  <c r="F49" i="1"/>
  <c r="I49" i="1" s="1"/>
  <c r="G49" i="1"/>
  <c r="J49" i="1" s="1"/>
  <c r="H49" i="1"/>
  <c r="K49" i="1" s="1"/>
  <c r="M49" i="1"/>
  <c r="N49" i="1" s="1"/>
  <c r="L171" i="1" l="1"/>
  <c r="L109" i="1"/>
  <c r="L49" i="1"/>
  <c r="G172" i="1" l="1"/>
  <c r="J172" i="1" s="1"/>
  <c r="M172" i="1"/>
  <c r="N172" i="1" s="1"/>
  <c r="F172" i="1"/>
  <c r="I172" i="1" s="1"/>
  <c r="H172" i="1"/>
  <c r="K172" i="1" s="1"/>
  <c r="M110" i="1"/>
  <c r="N110" i="1" s="1"/>
  <c r="G110" i="1"/>
  <c r="J110" i="1" s="1"/>
  <c r="F110" i="1"/>
  <c r="I110" i="1" s="1"/>
  <c r="H110" i="1"/>
  <c r="K110" i="1" s="1"/>
  <c r="F50" i="1"/>
  <c r="I50" i="1" s="1"/>
  <c r="M50" i="1"/>
  <c r="N50" i="1" s="1"/>
  <c r="G50" i="1"/>
  <c r="J50" i="1" s="1"/>
  <c r="H50" i="1"/>
  <c r="K50" i="1" s="1"/>
  <c r="L172" i="1" l="1"/>
  <c r="L110" i="1"/>
  <c r="L50" i="1"/>
  <c r="F173" i="1" l="1"/>
  <c r="I173" i="1" s="1"/>
  <c r="M173" i="1"/>
  <c r="N173" i="1" s="1"/>
  <c r="H173" i="1"/>
  <c r="K173" i="1" s="1"/>
  <c r="G173" i="1"/>
  <c r="J173" i="1" s="1"/>
  <c r="F111" i="1"/>
  <c r="I111" i="1" s="1"/>
  <c r="M111" i="1"/>
  <c r="N111" i="1" s="1"/>
  <c r="G111" i="1"/>
  <c r="J111" i="1" s="1"/>
  <c r="H111" i="1"/>
  <c r="K111" i="1" s="1"/>
  <c r="M51" i="1"/>
  <c r="N51" i="1" s="1"/>
  <c r="F51" i="1"/>
  <c r="I51" i="1" s="1"/>
  <c r="H51" i="1"/>
  <c r="K51" i="1" s="1"/>
  <c r="G51" i="1"/>
  <c r="J51" i="1" s="1"/>
  <c r="L173" i="1" l="1"/>
  <c r="L111" i="1"/>
  <c r="L51" i="1"/>
  <c r="M174" i="1" l="1"/>
  <c r="N174" i="1" s="1"/>
  <c r="F174" i="1"/>
  <c r="I174" i="1" s="1"/>
  <c r="G174" i="1"/>
  <c r="J174" i="1" s="1"/>
  <c r="H174" i="1"/>
  <c r="K174" i="1" s="1"/>
  <c r="M112" i="1"/>
  <c r="N112" i="1" s="1"/>
  <c r="F112" i="1"/>
  <c r="I112" i="1" s="1"/>
  <c r="G112" i="1"/>
  <c r="J112" i="1" s="1"/>
  <c r="H112" i="1"/>
  <c r="K112" i="1" s="1"/>
  <c r="G52" i="1"/>
  <c r="J52" i="1" s="1"/>
  <c r="H52" i="1"/>
  <c r="K52" i="1" s="1"/>
  <c r="F52" i="1"/>
  <c r="I52" i="1" s="1"/>
  <c r="M52" i="1"/>
  <c r="N52" i="1" s="1"/>
  <c r="L174" i="1" l="1"/>
  <c r="L112" i="1"/>
  <c r="L52" i="1"/>
  <c r="M175" i="1" l="1"/>
  <c r="N175" i="1" s="1"/>
  <c r="H175" i="1"/>
  <c r="K175" i="1" s="1"/>
  <c r="F175" i="1"/>
  <c r="I175" i="1" s="1"/>
  <c r="G175" i="1"/>
  <c r="J175" i="1" s="1"/>
  <c r="M113" i="1"/>
  <c r="N113" i="1" s="1"/>
  <c r="F113" i="1"/>
  <c r="I113" i="1" s="1"/>
  <c r="G113" i="1"/>
  <c r="J113" i="1" s="1"/>
  <c r="H113" i="1"/>
  <c r="K113" i="1" s="1"/>
  <c r="M53" i="1"/>
  <c r="N53" i="1" s="1"/>
  <c r="H53" i="1"/>
  <c r="K53" i="1" s="1"/>
  <c r="F53" i="1"/>
  <c r="I53" i="1" s="1"/>
  <c r="G53" i="1"/>
  <c r="J53" i="1" s="1"/>
  <c r="L175" i="1" l="1"/>
  <c r="L113" i="1"/>
  <c r="L53" i="1"/>
  <c r="H176" i="1" l="1"/>
  <c r="K176" i="1" s="1"/>
  <c r="M176" i="1"/>
  <c r="N176" i="1" s="1"/>
  <c r="F176" i="1"/>
  <c r="I176" i="1" s="1"/>
  <c r="G176" i="1"/>
  <c r="J176" i="1" s="1"/>
  <c r="H114" i="1"/>
  <c r="K114" i="1" s="1"/>
  <c r="F114" i="1"/>
  <c r="I114" i="1" s="1"/>
  <c r="G114" i="1"/>
  <c r="J114" i="1" s="1"/>
  <c r="M114" i="1"/>
  <c r="N114" i="1" s="1"/>
  <c r="H54" i="1"/>
  <c r="K54" i="1" s="1"/>
  <c r="G54" i="1"/>
  <c r="J54" i="1" s="1"/>
  <c r="M54" i="1"/>
  <c r="N54" i="1" s="1"/>
  <c r="F54" i="1"/>
  <c r="I54" i="1" s="1"/>
  <c r="L176" i="1" l="1"/>
  <c r="L114" i="1"/>
  <c r="L54" i="1"/>
  <c r="G177" i="1" l="1"/>
  <c r="J177" i="1" s="1"/>
  <c r="H177" i="1"/>
  <c r="K177" i="1" s="1"/>
  <c r="M177" i="1"/>
  <c r="N177" i="1" s="1"/>
  <c r="F177" i="1"/>
  <c r="I177" i="1" s="1"/>
  <c r="G115" i="1"/>
  <c r="J115" i="1" s="1"/>
  <c r="H115" i="1"/>
  <c r="K115" i="1" s="1"/>
  <c r="M115" i="1"/>
  <c r="N115" i="1" s="1"/>
  <c r="F115" i="1"/>
  <c r="I115" i="1" s="1"/>
  <c r="F55" i="1"/>
  <c r="I55" i="1" s="1"/>
  <c r="H55" i="1"/>
  <c r="K55" i="1" s="1"/>
  <c r="M55" i="1"/>
  <c r="N55" i="1" s="1"/>
  <c r="G55" i="1"/>
  <c r="J55" i="1" s="1"/>
  <c r="L177" i="1" l="1"/>
  <c r="L115" i="1"/>
  <c r="L55" i="1"/>
  <c r="F178" i="1" l="1"/>
  <c r="I178" i="1" s="1"/>
  <c r="G178" i="1"/>
  <c r="J178" i="1" s="1"/>
  <c r="H178" i="1"/>
  <c r="K178" i="1" s="1"/>
  <c r="M178" i="1"/>
  <c r="N178" i="1" s="1"/>
  <c r="F116" i="1"/>
  <c r="I116" i="1" s="1"/>
  <c r="G116" i="1"/>
  <c r="J116" i="1" s="1"/>
  <c r="H116" i="1"/>
  <c r="K116" i="1" s="1"/>
  <c r="M116" i="1"/>
  <c r="N116" i="1" s="1"/>
  <c r="H56" i="1"/>
  <c r="K56" i="1" s="1"/>
  <c r="G56" i="1"/>
  <c r="J56" i="1" s="1"/>
  <c r="M56" i="1"/>
  <c r="N56" i="1" s="1"/>
  <c r="F56" i="1"/>
  <c r="I56" i="1" s="1"/>
  <c r="L178" i="1" l="1"/>
  <c r="L116" i="1"/>
  <c r="L56" i="1"/>
  <c r="M179" i="1" l="1"/>
  <c r="N179" i="1" s="1"/>
  <c r="F179" i="1"/>
  <c r="I179" i="1" s="1"/>
  <c r="G179" i="1"/>
  <c r="J179" i="1" s="1"/>
  <c r="H179" i="1"/>
  <c r="K179" i="1" s="1"/>
  <c r="M117" i="1"/>
  <c r="N117" i="1" s="1"/>
  <c r="F117" i="1"/>
  <c r="I117" i="1" s="1"/>
  <c r="G117" i="1"/>
  <c r="J117" i="1" s="1"/>
  <c r="H117" i="1"/>
  <c r="K117" i="1" s="1"/>
  <c r="F57" i="1"/>
  <c r="I57" i="1" s="1"/>
  <c r="H57" i="1"/>
  <c r="K57" i="1" s="1"/>
  <c r="G57" i="1"/>
  <c r="J57" i="1" s="1"/>
  <c r="M57" i="1"/>
  <c r="N57" i="1" s="1"/>
  <c r="L179" i="1" l="1"/>
  <c r="L117" i="1"/>
  <c r="L57" i="1"/>
  <c r="G180" i="1" l="1"/>
  <c r="J180" i="1" s="1"/>
  <c r="M180" i="1"/>
  <c r="N180" i="1" s="1"/>
  <c r="F180" i="1"/>
  <c r="I180" i="1" s="1"/>
  <c r="H180" i="1"/>
  <c r="K180" i="1" s="1"/>
  <c r="G118" i="1"/>
  <c r="J118" i="1" s="1"/>
  <c r="M118" i="1"/>
  <c r="N118" i="1" s="1"/>
  <c r="F118" i="1"/>
  <c r="I118" i="1" s="1"/>
  <c r="H118" i="1"/>
  <c r="K118" i="1" s="1"/>
  <c r="H58" i="1"/>
  <c r="K58" i="1" s="1"/>
  <c r="G58" i="1"/>
  <c r="J58" i="1" s="1"/>
  <c r="M58" i="1"/>
  <c r="N58" i="1" s="1"/>
  <c r="F58" i="1"/>
  <c r="I58" i="1" s="1"/>
  <c r="L180" i="1" l="1"/>
  <c r="L118" i="1"/>
  <c r="L58" i="1"/>
  <c r="F181" i="1" l="1"/>
  <c r="I181" i="1" s="1"/>
  <c r="M181" i="1"/>
  <c r="N181" i="1" s="1"/>
  <c r="G181" i="1"/>
  <c r="J181" i="1" s="1"/>
  <c r="H181" i="1"/>
  <c r="K181" i="1" s="1"/>
  <c r="F119" i="1"/>
  <c r="I119" i="1" s="1"/>
  <c r="M119" i="1"/>
  <c r="N119" i="1" s="1"/>
  <c r="G119" i="1"/>
  <c r="J119" i="1" s="1"/>
  <c r="H119" i="1"/>
  <c r="K119" i="1" s="1"/>
  <c r="M59" i="1"/>
  <c r="N59" i="1" s="1"/>
  <c r="F59" i="1"/>
  <c r="I59" i="1" s="1"/>
  <c r="G59" i="1"/>
  <c r="J59" i="1" s="1"/>
  <c r="H59" i="1"/>
  <c r="K59" i="1" s="1"/>
  <c r="L181" i="1" l="1"/>
  <c r="L119" i="1"/>
  <c r="L59" i="1"/>
  <c r="M182" i="1" l="1"/>
  <c r="N182" i="1" s="1"/>
  <c r="F182" i="1"/>
  <c r="I182" i="1" s="1"/>
  <c r="G182" i="1"/>
  <c r="J182" i="1" s="1"/>
  <c r="H182" i="1"/>
  <c r="K182" i="1" s="1"/>
  <c r="M120" i="1"/>
  <c r="N120" i="1" s="1"/>
  <c r="F120" i="1"/>
  <c r="I120" i="1" s="1"/>
  <c r="G120" i="1"/>
  <c r="J120" i="1" s="1"/>
  <c r="H120" i="1"/>
  <c r="K120" i="1" s="1"/>
  <c r="G60" i="1"/>
  <c r="J60" i="1" s="1"/>
  <c r="H60" i="1"/>
  <c r="K60" i="1" s="1"/>
  <c r="F60" i="1"/>
  <c r="I60" i="1" s="1"/>
  <c r="M60" i="1"/>
  <c r="N60" i="1" s="1"/>
  <c r="L182" i="1" l="1"/>
  <c r="L120" i="1"/>
  <c r="L60" i="1"/>
  <c r="F183" i="1" l="1"/>
  <c r="I183" i="1" s="1"/>
  <c r="H183" i="1"/>
  <c r="K183" i="1" s="1"/>
  <c r="G183" i="1"/>
  <c r="J183" i="1" s="1"/>
  <c r="M183" i="1"/>
  <c r="N183" i="1" s="1"/>
  <c r="F121" i="1"/>
  <c r="I121" i="1" s="1"/>
  <c r="G121" i="1"/>
  <c r="J121" i="1" s="1"/>
  <c r="H121" i="1"/>
  <c r="K121" i="1" s="1"/>
  <c r="M121" i="1"/>
  <c r="N121" i="1" s="1"/>
  <c r="M61" i="1"/>
  <c r="N61" i="1" s="1"/>
  <c r="F61" i="1"/>
  <c r="I61" i="1" s="1"/>
  <c r="H61" i="1"/>
  <c r="K61" i="1" s="1"/>
  <c r="G61" i="1"/>
  <c r="J61" i="1" s="1"/>
  <c r="L183" i="1" l="1"/>
  <c r="L121" i="1"/>
  <c r="L61" i="1"/>
  <c r="H184" i="1" l="1"/>
  <c r="K184" i="1" s="1"/>
  <c r="F184" i="1"/>
  <c r="I184" i="1" s="1"/>
  <c r="M184" i="1"/>
  <c r="N184" i="1" s="1"/>
  <c r="G184" i="1"/>
  <c r="J184" i="1" s="1"/>
  <c r="H122" i="1"/>
  <c r="K122" i="1" s="1"/>
  <c r="M122" i="1"/>
  <c r="N122" i="1" s="1"/>
  <c r="F122" i="1"/>
  <c r="I122" i="1" s="1"/>
  <c r="G122" i="1"/>
  <c r="J122" i="1" s="1"/>
  <c r="H62" i="1"/>
  <c r="K62" i="1" s="1"/>
  <c r="G62" i="1"/>
  <c r="J62" i="1" s="1"/>
  <c r="F62" i="1"/>
  <c r="I62" i="1" s="1"/>
  <c r="M62" i="1"/>
  <c r="N62" i="1" s="1"/>
  <c r="L184" i="1" l="1"/>
  <c r="L122" i="1"/>
  <c r="L62" i="1"/>
  <c r="G185" i="1" l="1"/>
  <c r="J185" i="1" s="1"/>
  <c r="H185" i="1"/>
  <c r="K185" i="1" s="1"/>
  <c r="F185" i="1"/>
  <c r="I185" i="1" s="1"/>
  <c r="M185" i="1"/>
  <c r="N185" i="1" s="1"/>
  <c r="G123" i="1"/>
  <c r="J123" i="1" s="1"/>
  <c r="H123" i="1"/>
  <c r="K123" i="1" s="1"/>
  <c r="F123" i="1"/>
  <c r="I123" i="1" s="1"/>
  <c r="M123" i="1"/>
  <c r="N123" i="1" s="1"/>
  <c r="F63" i="1"/>
  <c r="I63" i="1" s="1"/>
  <c r="H63" i="1"/>
  <c r="K63" i="1" s="1"/>
  <c r="M63" i="1"/>
  <c r="N63" i="1" s="1"/>
  <c r="G63" i="1"/>
  <c r="J63" i="1" s="1"/>
  <c r="L185" i="1" l="1"/>
  <c r="L123" i="1"/>
  <c r="L63" i="1"/>
  <c r="F186" i="1" l="1"/>
  <c r="I186" i="1" s="1"/>
  <c r="G186" i="1"/>
  <c r="J186" i="1" s="1"/>
  <c r="H186" i="1"/>
  <c r="K186" i="1" s="1"/>
  <c r="M186" i="1"/>
  <c r="N186" i="1" s="1"/>
  <c r="F124" i="1"/>
  <c r="I124" i="1" s="1"/>
  <c r="G124" i="1"/>
  <c r="J124" i="1" s="1"/>
  <c r="H124" i="1"/>
  <c r="K124" i="1" s="1"/>
  <c r="M124" i="1"/>
  <c r="N124" i="1" s="1"/>
  <c r="H64" i="1"/>
  <c r="K64" i="1" s="1"/>
  <c r="M64" i="1"/>
  <c r="N64" i="1" s="1"/>
  <c r="G64" i="1"/>
  <c r="J64" i="1" s="1"/>
  <c r="F64" i="1"/>
  <c r="I64" i="1" s="1"/>
  <c r="L186" i="1" l="1"/>
  <c r="L124" i="1"/>
  <c r="L64" i="1"/>
  <c r="M187" i="1" l="1"/>
  <c r="N187" i="1" s="1"/>
  <c r="H187" i="1"/>
  <c r="K187" i="1" s="1"/>
  <c r="F187" i="1"/>
  <c r="I187" i="1" s="1"/>
  <c r="G187" i="1"/>
  <c r="J187" i="1" s="1"/>
  <c r="M125" i="1"/>
  <c r="N125" i="1" s="1"/>
  <c r="F125" i="1"/>
  <c r="I125" i="1" s="1"/>
  <c r="G125" i="1"/>
  <c r="J125" i="1" s="1"/>
  <c r="H125" i="1"/>
  <c r="K125" i="1" s="1"/>
  <c r="F65" i="1"/>
  <c r="I65" i="1" s="1"/>
  <c r="M65" i="1"/>
  <c r="N65" i="1" s="1"/>
  <c r="G65" i="1"/>
  <c r="J65" i="1" s="1"/>
  <c r="H65" i="1"/>
  <c r="K65" i="1" s="1"/>
  <c r="L187" i="1" l="1"/>
  <c r="L125" i="1"/>
  <c r="L65" i="1"/>
  <c r="M188" i="1" l="1"/>
  <c r="N188" i="1" s="1"/>
  <c r="F188" i="1"/>
  <c r="I188" i="1" s="1"/>
  <c r="G188" i="1"/>
  <c r="J188" i="1" s="1"/>
  <c r="H188" i="1"/>
  <c r="K188" i="1" s="1"/>
  <c r="M126" i="1"/>
  <c r="N126" i="1" s="1"/>
  <c r="G126" i="1"/>
  <c r="J126" i="1" s="1"/>
  <c r="F126" i="1"/>
  <c r="I126" i="1" s="1"/>
  <c r="H126" i="1"/>
  <c r="K126" i="1" s="1"/>
  <c r="G66" i="1"/>
  <c r="J66" i="1" s="1"/>
  <c r="H66" i="1"/>
  <c r="K66" i="1" s="1"/>
  <c r="M66" i="1"/>
  <c r="N66" i="1" s="1"/>
  <c r="F66" i="1"/>
  <c r="I66" i="1" s="1"/>
  <c r="L188" i="1" l="1"/>
  <c r="L126" i="1"/>
  <c r="L66" i="1"/>
  <c r="F189" i="1" l="1"/>
  <c r="I189" i="1" s="1"/>
  <c r="M189" i="1"/>
  <c r="N189" i="1" s="1"/>
  <c r="H189" i="1"/>
  <c r="K189" i="1" s="1"/>
  <c r="G189" i="1"/>
  <c r="J189" i="1" s="1"/>
  <c r="F127" i="1"/>
  <c r="I127" i="1" s="1"/>
  <c r="M127" i="1"/>
  <c r="N127" i="1" s="1"/>
  <c r="G127" i="1"/>
  <c r="J127" i="1" s="1"/>
  <c r="H127" i="1"/>
  <c r="K127" i="1" s="1"/>
  <c r="M67" i="1"/>
  <c r="N67" i="1" s="1"/>
  <c r="G67" i="1"/>
  <c r="J67" i="1" s="1"/>
  <c r="H67" i="1"/>
  <c r="K67" i="1" s="1"/>
  <c r="F67" i="1"/>
  <c r="I67" i="1" s="1"/>
  <c r="L189" i="1" l="1"/>
  <c r="L127" i="1"/>
  <c r="L67" i="1"/>
  <c r="M190" i="1" l="1"/>
  <c r="N190" i="1" s="1"/>
  <c r="F190" i="1"/>
  <c r="I190" i="1" s="1"/>
  <c r="G190" i="1"/>
  <c r="J190" i="1" s="1"/>
  <c r="H190" i="1"/>
  <c r="K190" i="1" s="1"/>
  <c r="M128" i="1"/>
  <c r="N128" i="1" s="1"/>
  <c r="F128" i="1"/>
  <c r="I128" i="1" s="1"/>
  <c r="G128" i="1"/>
  <c r="J128" i="1" s="1"/>
  <c r="H128" i="1"/>
  <c r="K128" i="1" s="1"/>
  <c r="G68" i="1"/>
  <c r="J68" i="1" s="1"/>
  <c r="M68" i="1"/>
  <c r="N68" i="1" s="1"/>
  <c r="F68" i="1"/>
  <c r="I68" i="1" s="1"/>
  <c r="H68" i="1"/>
  <c r="K68" i="1" s="1"/>
  <c r="L190" i="1" l="1"/>
  <c r="L128" i="1"/>
  <c r="L68" i="1"/>
  <c r="M191" i="1" l="1"/>
  <c r="N191" i="1" s="1"/>
  <c r="G191" i="1"/>
  <c r="J191" i="1" s="1"/>
  <c r="H191" i="1"/>
  <c r="K191" i="1" s="1"/>
  <c r="F191" i="1"/>
  <c r="I191" i="1" s="1"/>
  <c r="M129" i="1"/>
  <c r="N129" i="1" s="1"/>
  <c r="F129" i="1"/>
  <c r="I129" i="1" s="1"/>
  <c r="G129" i="1"/>
  <c r="J129" i="1" s="1"/>
  <c r="H129" i="1"/>
  <c r="K129" i="1" s="1"/>
  <c r="M69" i="1"/>
  <c r="N69" i="1" s="1"/>
  <c r="F69" i="1"/>
  <c r="I69" i="1" s="1"/>
  <c r="H69" i="1"/>
  <c r="K69" i="1" s="1"/>
  <c r="G69" i="1"/>
  <c r="J69" i="1" s="1"/>
  <c r="L191" i="1" l="1"/>
  <c r="L129" i="1"/>
  <c r="L69" i="1"/>
  <c r="H192" i="1" l="1"/>
  <c r="K192" i="1" s="1"/>
  <c r="M192" i="1"/>
  <c r="N192" i="1" s="1"/>
  <c r="G192" i="1"/>
  <c r="J192" i="1" s="1"/>
  <c r="F192" i="1"/>
  <c r="I192" i="1" s="1"/>
  <c r="H130" i="1"/>
  <c r="K130" i="1" s="1"/>
  <c r="F130" i="1"/>
  <c r="I130" i="1" s="1"/>
  <c r="G130" i="1"/>
  <c r="J130" i="1" s="1"/>
  <c r="M130" i="1"/>
  <c r="N130" i="1" s="1"/>
  <c r="H70" i="1"/>
  <c r="K70" i="1" s="1"/>
  <c r="G70" i="1"/>
  <c r="J70" i="1" s="1"/>
  <c r="F70" i="1"/>
  <c r="I70" i="1" s="1"/>
  <c r="M70" i="1"/>
  <c r="N70" i="1" s="1"/>
  <c r="L192" i="1" l="1"/>
  <c r="L130" i="1"/>
  <c r="L70" i="1"/>
  <c r="G193" i="1" l="1"/>
  <c r="J193" i="1" s="1"/>
  <c r="H193" i="1"/>
  <c r="K193" i="1" s="1"/>
  <c r="F193" i="1"/>
  <c r="I193" i="1" s="1"/>
  <c r="M193" i="1"/>
  <c r="N193" i="1" s="1"/>
  <c r="G131" i="1"/>
  <c r="J131" i="1" s="1"/>
  <c r="H131" i="1"/>
  <c r="K131" i="1" s="1"/>
  <c r="F131" i="1"/>
  <c r="I131" i="1" s="1"/>
  <c r="M131" i="1"/>
  <c r="N131" i="1" s="1"/>
  <c r="F71" i="1"/>
  <c r="I71" i="1" s="1"/>
  <c r="M71" i="1"/>
  <c r="N71" i="1" s="1"/>
  <c r="G71" i="1"/>
  <c r="J71" i="1" s="1"/>
  <c r="H71" i="1"/>
  <c r="K71" i="1" s="1"/>
  <c r="L193" i="1" l="1"/>
  <c r="L131" i="1"/>
  <c r="L71" i="1"/>
  <c r="F194" i="1" l="1"/>
  <c r="I194" i="1" s="1"/>
  <c r="G194" i="1"/>
  <c r="J194" i="1" s="1"/>
  <c r="H194" i="1"/>
  <c r="K194" i="1" s="1"/>
  <c r="M194" i="1"/>
  <c r="N194" i="1" s="1"/>
  <c r="F132" i="1"/>
  <c r="I132" i="1" s="1"/>
  <c r="G132" i="1"/>
  <c r="J132" i="1" s="1"/>
  <c r="H132" i="1"/>
  <c r="K132" i="1" s="1"/>
  <c r="M132" i="1"/>
  <c r="N132" i="1" s="1"/>
  <c r="H72" i="1"/>
  <c r="K72" i="1" s="1"/>
  <c r="F72" i="1"/>
  <c r="I72" i="1" s="1"/>
  <c r="M72" i="1"/>
  <c r="N72" i="1" s="1"/>
  <c r="G72" i="1"/>
  <c r="J72" i="1" s="1"/>
  <c r="L194" i="1" l="1"/>
  <c r="L132" i="1"/>
  <c r="L72" i="1"/>
  <c r="M195" i="1" l="1"/>
  <c r="N195" i="1" s="1"/>
  <c r="F195" i="1"/>
  <c r="I195" i="1" s="1"/>
  <c r="G195" i="1"/>
  <c r="J195" i="1" s="1"/>
  <c r="H195" i="1"/>
  <c r="K195" i="1" s="1"/>
  <c r="M133" i="1"/>
  <c r="N133" i="1" s="1"/>
  <c r="F133" i="1"/>
  <c r="I133" i="1" s="1"/>
  <c r="G133" i="1"/>
  <c r="J133" i="1" s="1"/>
  <c r="H133" i="1"/>
  <c r="K133" i="1" s="1"/>
  <c r="F73" i="1"/>
  <c r="I73" i="1" s="1"/>
  <c r="M73" i="1"/>
  <c r="N73" i="1" s="1"/>
  <c r="G73" i="1"/>
  <c r="J73" i="1" s="1"/>
  <c r="H73" i="1"/>
  <c r="K73" i="1" s="1"/>
  <c r="L195" i="1" l="1"/>
  <c r="L133" i="1"/>
  <c r="L73" i="1"/>
  <c r="M196" i="1" l="1"/>
  <c r="N196" i="1" s="1"/>
  <c r="F196" i="1"/>
  <c r="I196" i="1" s="1"/>
  <c r="G196" i="1"/>
  <c r="J196" i="1" s="1"/>
  <c r="H196" i="1"/>
  <c r="K196" i="1" s="1"/>
  <c r="M134" i="1"/>
  <c r="N134" i="1" s="1"/>
  <c r="F134" i="1"/>
  <c r="I134" i="1" s="1"/>
  <c r="H134" i="1"/>
  <c r="K134" i="1" s="1"/>
  <c r="G134" i="1"/>
  <c r="J134" i="1" s="1"/>
  <c r="F74" i="1"/>
  <c r="I74" i="1" s="1"/>
  <c r="G74" i="1"/>
  <c r="J74" i="1" s="1"/>
  <c r="H74" i="1"/>
  <c r="K74" i="1" s="1"/>
  <c r="M74" i="1"/>
  <c r="N74" i="1" s="1"/>
  <c r="L196" i="1" l="1"/>
  <c r="L134" i="1"/>
  <c r="L74" i="1"/>
  <c r="M197" i="1" l="1"/>
  <c r="N197" i="1" s="1"/>
  <c r="H197" i="1"/>
  <c r="K197" i="1" s="1"/>
  <c r="F197" i="1"/>
  <c r="I197" i="1" s="1"/>
  <c r="G197" i="1"/>
  <c r="J197" i="1" s="1"/>
  <c r="M135" i="1"/>
  <c r="N135" i="1" s="1"/>
  <c r="F135" i="1"/>
  <c r="I135" i="1" s="1"/>
  <c r="H135" i="1"/>
  <c r="K135" i="1" s="1"/>
  <c r="G135" i="1"/>
  <c r="J135" i="1" s="1"/>
  <c r="M75" i="1"/>
  <c r="N75" i="1" s="1"/>
  <c r="H75" i="1"/>
  <c r="K75" i="1" s="1"/>
  <c r="F75" i="1"/>
  <c r="I75" i="1" s="1"/>
  <c r="G75" i="1"/>
  <c r="J75" i="1" s="1"/>
  <c r="L197" i="1" l="1"/>
  <c r="L135" i="1"/>
  <c r="L75" i="1"/>
  <c r="G198" i="1" l="1"/>
  <c r="J198" i="1" s="1"/>
  <c r="F198" i="1"/>
  <c r="I198" i="1" s="1"/>
  <c r="H198" i="1"/>
  <c r="K198" i="1" s="1"/>
  <c r="M198" i="1"/>
  <c r="N198" i="1" s="1"/>
  <c r="F136" i="1"/>
  <c r="I136" i="1" s="1"/>
  <c r="G136" i="1"/>
  <c r="J136" i="1" s="1"/>
  <c r="H136" i="1"/>
  <c r="K136" i="1" s="1"/>
  <c r="M136" i="1"/>
  <c r="N136" i="1" s="1"/>
  <c r="G76" i="1"/>
  <c r="J76" i="1" s="1"/>
  <c r="M76" i="1"/>
  <c r="N76" i="1" s="1"/>
  <c r="H76" i="1"/>
  <c r="K76" i="1" s="1"/>
  <c r="F76" i="1"/>
  <c r="I76" i="1" s="1"/>
  <c r="L198" i="1" l="1"/>
  <c r="L136" i="1"/>
  <c r="L76" i="1"/>
  <c r="M199" i="1" l="1"/>
  <c r="N199" i="1" s="1"/>
  <c r="G199" i="1"/>
  <c r="J199" i="1" s="1"/>
  <c r="F199" i="1"/>
  <c r="I199" i="1" s="1"/>
  <c r="H199" i="1"/>
  <c r="K199" i="1" s="1"/>
  <c r="F137" i="1"/>
  <c r="I137" i="1" s="1"/>
  <c r="G137" i="1"/>
  <c r="J137" i="1" s="1"/>
  <c r="H137" i="1"/>
  <c r="K137" i="1" s="1"/>
  <c r="M137" i="1"/>
  <c r="N137" i="1" s="1"/>
  <c r="M77" i="1"/>
  <c r="N77" i="1" s="1"/>
  <c r="G77" i="1"/>
  <c r="J77" i="1" s="1"/>
  <c r="H77" i="1"/>
  <c r="K77" i="1" s="1"/>
  <c r="F77" i="1"/>
  <c r="I77" i="1" s="1"/>
  <c r="L199" i="1" l="1"/>
  <c r="L137" i="1"/>
  <c r="L77" i="1"/>
  <c r="H200" i="1" l="1"/>
  <c r="K200" i="1" s="1"/>
  <c r="F200" i="1"/>
  <c r="I200" i="1" s="1"/>
  <c r="M200" i="1"/>
  <c r="N200" i="1" s="1"/>
  <c r="G200" i="1"/>
  <c r="J200" i="1" s="1"/>
  <c r="H138" i="1"/>
  <c r="K138" i="1" s="1"/>
  <c r="M138" i="1"/>
  <c r="N138" i="1" s="1"/>
  <c r="F138" i="1"/>
  <c r="I138" i="1" s="1"/>
  <c r="G138" i="1"/>
  <c r="J138" i="1" s="1"/>
  <c r="H78" i="1"/>
  <c r="K78" i="1" s="1"/>
  <c r="G78" i="1"/>
  <c r="J78" i="1" s="1"/>
  <c r="F78" i="1"/>
  <c r="I78" i="1" s="1"/>
  <c r="M78" i="1"/>
  <c r="N78" i="1" s="1"/>
  <c r="L200" i="1" l="1"/>
  <c r="L138" i="1"/>
  <c r="L78" i="1"/>
  <c r="G201" i="1" l="1"/>
  <c r="J201" i="1" s="1"/>
  <c r="H201" i="1"/>
  <c r="K201" i="1" s="1"/>
  <c r="F201" i="1"/>
  <c r="I201" i="1" s="1"/>
  <c r="M201" i="1"/>
  <c r="N201" i="1" s="1"/>
  <c r="G139" i="1"/>
  <c r="J139" i="1" s="1"/>
  <c r="H139" i="1"/>
  <c r="K139" i="1" s="1"/>
  <c r="M139" i="1"/>
  <c r="N139" i="1" s="1"/>
  <c r="F139" i="1"/>
  <c r="I139" i="1" s="1"/>
  <c r="F79" i="1"/>
  <c r="I79" i="1" s="1"/>
  <c r="M79" i="1"/>
  <c r="N79" i="1" s="1"/>
  <c r="G79" i="1"/>
  <c r="J79" i="1" s="1"/>
  <c r="H79" i="1"/>
  <c r="K79" i="1" s="1"/>
  <c r="L201" i="1" l="1"/>
  <c r="L139" i="1"/>
  <c r="L79" i="1"/>
  <c r="F202" i="1" l="1"/>
  <c r="I202" i="1" s="1"/>
  <c r="G202" i="1"/>
  <c r="J202" i="1" s="1"/>
  <c r="H202" i="1"/>
  <c r="K202" i="1" s="1"/>
  <c r="M202" i="1"/>
  <c r="N202" i="1" s="1"/>
  <c r="F140" i="1"/>
  <c r="I140" i="1" s="1"/>
  <c r="G140" i="1"/>
  <c r="J140" i="1" s="1"/>
  <c r="H140" i="1"/>
  <c r="K140" i="1" s="1"/>
  <c r="M140" i="1"/>
  <c r="N140" i="1" s="1"/>
  <c r="H80" i="1"/>
  <c r="K80" i="1" s="1"/>
  <c r="F80" i="1"/>
  <c r="I80" i="1" s="1"/>
  <c r="G80" i="1"/>
  <c r="J80" i="1" s="1"/>
  <c r="M80" i="1"/>
  <c r="N80" i="1" s="1"/>
  <c r="L202" i="1" l="1"/>
  <c r="L140" i="1"/>
  <c r="L80" i="1"/>
  <c r="M203" i="1" l="1"/>
  <c r="N203" i="1" s="1"/>
  <c r="F203" i="1"/>
  <c r="I203" i="1" s="1"/>
  <c r="G203" i="1"/>
  <c r="J203" i="1" s="1"/>
  <c r="H203" i="1"/>
  <c r="K203" i="1" s="1"/>
  <c r="M141" i="1"/>
  <c r="N141" i="1" s="1"/>
  <c r="F141" i="1"/>
  <c r="I141" i="1" s="1"/>
  <c r="G141" i="1"/>
  <c r="J141" i="1" s="1"/>
  <c r="H141" i="1"/>
  <c r="K141" i="1" s="1"/>
  <c r="F81" i="1"/>
  <c r="I81" i="1" s="1"/>
  <c r="G81" i="1"/>
  <c r="J81" i="1" s="1"/>
  <c r="H81" i="1"/>
  <c r="K81" i="1" s="1"/>
  <c r="M81" i="1"/>
  <c r="N81" i="1" s="1"/>
  <c r="L203" i="1" l="1"/>
  <c r="L141" i="1"/>
  <c r="L81" i="1"/>
  <c r="M142" i="1" l="1"/>
  <c r="N142" i="1" s="1"/>
  <c r="F142" i="1"/>
  <c r="I142" i="1" s="1"/>
  <c r="G142" i="1"/>
  <c r="J142" i="1" s="1"/>
  <c r="H142" i="1"/>
  <c r="K142" i="1" s="1"/>
  <c r="M82" i="1"/>
  <c r="N82" i="1" s="1"/>
  <c r="F82" i="1"/>
  <c r="I82" i="1" s="1"/>
  <c r="G82" i="1"/>
  <c r="J82" i="1" s="1"/>
  <c r="H82" i="1"/>
  <c r="K82" i="1" s="1"/>
  <c r="L142" i="1" l="1"/>
  <c r="L82" i="1"/>
  <c r="M143" i="1" l="1"/>
  <c r="N143" i="1" s="1"/>
  <c r="F143" i="1"/>
  <c r="I143" i="1" s="1"/>
  <c r="G143" i="1"/>
  <c r="J143" i="1" s="1"/>
  <c r="H143" i="1"/>
  <c r="K143" i="1" s="1"/>
  <c r="F83" i="1"/>
  <c r="I83" i="1" s="1"/>
  <c r="M83" i="1"/>
  <c r="N83" i="1" s="1"/>
  <c r="H83" i="1"/>
  <c r="K83" i="1" s="1"/>
  <c r="G83" i="1"/>
  <c r="J83" i="1" s="1"/>
  <c r="L143" i="1" l="1"/>
  <c r="L83" i="1"/>
</calcChain>
</file>

<file path=xl/sharedStrings.xml><?xml version="1.0" encoding="utf-8"?>
<sst xmlns="http://schemas.openxmlformats.org/spreadsheetml/2006/main" count="23" uniqueCount="22">
  <si>
    <t>s1</t>
  </si>
  <si>
    <t>s2</t>
  </si>
  <si>
    <t>t</t>
  </si>
  <si>
    <t>dw1</t>
  </si>
  <si>
    <t>dw2</t>
  </si>
  <si>
    <t>db</t>
  </si>
  <si>
    <t>b</t>
  </si>
  <si>
    <t>w1</t>
  </si>
  <si>
    <t>w2</t>
  </si>
  <si>
    <t>erro</t>
  </si>
  <si>
    <t>learnng_rate</t>
  </si>
  <si>
    <t>least error</t>
  </si>
  <si>
    <t>y_in</t>
  </si>
  <si>
    <t>erro^2</t>
  </si>
  <si>
    <t>epoca</t>
  </si>
  <si>
    <t>erro total</t>
  </si>
  <si>
    <t>epoca 1</t>
  </si>
  <si>
    <t>epoca 2</t>
  </si>
  <si>
    <t>epoca 3</t>
  </si>
  <si>
    <t>epoca 4</t>
  </si>
  <si>
    <t>epoca 5</t>
  </si>
  <si>
    <t>epoca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</si>
</sst>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66" fontId="0" fillId="2" borderId="7" xfId="0" applyNumberFormat="1" applyFill="1" applyBorder="1" applyAlignment="1">
      <alignment horizontal="center" wrapText="1"/>
    </xf>
    <xf numFmtId="0" fontId="0" fillId="0" borderId="0" xfId="0" applyBorder="1"/>
    <xf numFmtId="2" fontId="0" fillId="0" borderId="8" xfId="0" applyNumberFormat="1" applyBorder="1"/>
    <xf numFmtId="0" fontId="0" fillId="2" borderId="7" xfId="0" applyFill="1" applyBorder="1" applyAlignment="1">
      <alignment horizontal="center" wrapText="1"/>
    </xf>
    <xf numFmtId="0" fontId="0" fillId="0" borderId="8" xfId="0" applyBorder="1"/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166" fontId="0" fillId="2" borderId="3" xfId="0" applyNumberFormat="1" applyFill="1" applyBorder="1" applyAlignment="1">
      <alignment horizontal="center" wrapText="1"/>
    </xf>
    <xf numFmtId="166" fontId="0" fillId="2" borderId="13" xfId="0" applyNumberFormat="1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3"/>
  <sheetViews>
    <sheetView tabSelected="1" topLeftCell="B132" zoomScaleNormal="100" workbookViewId="0">
      <selection activeCell="Q144" sqref="Q144"/>
    </sheetView>
  </sheetViews>
  <sheetFormatPr defaultColWidth="8.7109375" defaultRowHeight="15" x14ac:dyDescent="0.25"/>
  <cols>
    <col min="6" max="6" width="11" customWidth="1"/>
    <col min="16" max="16" width="12.28515625" bestFit="1" customWidth="1"/>
    <col min="21" max="21" width="9.28515625" bestFit="1" customWidth="1"/>
  </cols>
  <sheetData>
    <row r="1" spans="2:21" x14ac:dyDescent="0.25">
      <c r="P1" t="s">
        <v>10</v>
      </c>
      <c r="Q1">
        <v>0.1</v>
      </c>
      <c r="R1" t="s">
        <v>11</v>
      </c>
      <c r="S1">
        <v>2</v>
      </c>
      <c r="T1" t="s">
        <v>14</v>
      </c>
      <c r="U1" t="s">
        <v>15</v>
      </c>
    </row>
    <row r="2" spans="2:21" ht="15.75" thickBot="1" x14ac:dyDescent="0.3">
      <c r="I2" t="s">
        <v>7</v>
      </c>
      <c r="J2" t="s">
        <v>8</v>
      </c>
      <c r="K2" t="s">
        <v>6</v>
      </c>
      <c r="L2" t="s">
        <v>12</v>
      </c>
      <c r="Q2">
        <v>0.1</v>
      </c>
      <c r="R2">
        <v>2</v>
      </c>
      <c r="T2">
        <v>1</v>
      </c>
      <c r="U2" s="3">
        <f>SUM(N4:N23)</f>
        <v>24.795417302370385</v>
      </c>
    </row>
    <row r="3" spans="2:21" x14ac:dyDescent="0.25">
      <c r="B3" s="5" t="s">
        <v>0</v>
      </c>
      <c r="C3" s="6" t="s">
        <v>1</v>
      </c>
      <c r="D3" s="6" t="s">
        <v>2</v>
      </c>
      <c r="E3" s="7" t="s">
        <v>6</v>
      </c>
      <c r="F3" s="7" t="s">
        <v>3</v>
      </c>
      <c r="G3" s="7" t="s">
        <v>4</v>
      </c>
      <c r="H3" s="7" t="s">
        <v>5</v>
      </c>
      <c r="I3" s="7">
        <v>0</v>
      </c>
      <c r="J3" s="7">
        <v>0</v>
      </c>
      <c r="K3" s="7">
        <v>0</v>
      </c>
      <c r="L3" s="7">
        <f>B4*I3+C4*J3+K3</f>
        <v>0</v>
      </c>
      <c r="M3" s="7" t="s">
        <v>9</v>
      </c>
      <c r="N3" s="8" t="s">
        <v>13</v>
      </c>
      <c r="O3" t="s">
        <v>16</v>
      </c>
      <c r="Q3">
        <v>0.1</v>
      </c>
      <c r="T3">
        <v>2</v>
      </c>
      <c r="U3">
        <f>SUM(N24:N43)</f>
        <v>14.768425073618124</v>
      </c>
    </row>
    <row r="4" spans="2:21" x14ac:dyDescent="0.25">
      <c r="B4" s="9">
        <v>2.2149999999999999</v>
      </c>
      <c r="C4" s="1">
        <v>2.0630000000000002</v>
      </c>
      <c r="D4" s="1">
        <v>-1</v>
      </c>
      <c r="E4" s="10">
        <v>1</v>
      </c>
      <c r="F4" s="10">
        <f>Q1*(D4-L3)*B4</f>
        <v>-0.2215</v>
      </c>
      <c r="G4" s="10">
        <f>Q1*(D4-L3)*C4</f>
        <v>-0.20630000000000004</v>
      </c>
      <c r="H4" s="10">
        <f>Q1*(D4-L3)*E4</f>
        <v>-0.1</v>
      </c>
      <c r="I4" s="10">
        <f>I3+F4</f>
        <v>-0.2215</v>
      </c>
      <c r="J4" s="10">
        <f>J3+G4</f>
        <v>-0.20630000000000004</v>
      </c>
      <c r="K4" s="10">
        <f t="shared" ref="J4:K19" si="0">K3+H4</f>
        <v>-0.1</v>
      </c>
      <c r="L4" s="10">
        <f>B5*I4+C5*J4+K4</f>
        <v>-0.47680780000000011</v>
      </c>
      <c r="M4" s="10">
        <f>(D4-L3)</f>
        <v>-1</v>
      </c>
      <c r="N4" s="11">
        <f>M4^2</f>
        <v>1</v>
      </c>
      <c r="Q4">
        <v>0.1</v>
      </c>
      <c r="T4">
        <v>3</v>
      </c>
      <c r="U4">
        <f>SUM(N44:N63)</f>
        <v>10.009536968326469</v>
      </c>
    </row>
    <row r="5" spans="2:21" x14ac:dyDescent="0.25">
      <c r="B5" s="12">
        <v>0.224</v>
      </c>
      <c r="C5" s="2">
        <v>1.5860000000000001</v>
      </c>
      <c r="D5" s="2">
        <v>1</v>
      </c>
      <c r="E5" s="10">
        <v>1</v>
      </c>
      <c r="F5" s="10">
        <f>Q1*(D5-L4)*B5</f>
        <v>3.3080494720000006E-2</v>
      </c>
      <c r="G5" s="10">
        <f>Q2*(D5-L4)*C5</f>
        <v>0.23422171708000003</v>
      </c>
      <c r="H5" s="10">
        <f>Q2*(D5-L4)*E5</f>
        <v>0.14768078000000001</v>
      </c>
      <c r="I5" s="10">
        <f t="shared" ref="I5:I23" si="1">I4+F5</f>
        <v>-0.18841950528000001</v>
      </c>
      <c r="J5" s="10">
        <f t="shared" ref="J5:K23" si="2">J4+G5</f>
        <v>2.7921717079999991E-2</v>
      </c>
      <c r="K5" s="10">
        <f t="shared" si="0"/>
        <v>4.7680780000000006E-2</v>
      </c>
      <c r="L5" s="10">
        <f>B6*I5+C6*J5+K5</f>
        <v>1.0462483266759998E-2</v>
      </c>
      <c r="M5" s="10">
        <f t="shared" ref="M5:M23" si="3">(D5-L4)</f>
        <v>1.4768078</v>
      </c>
      <c r="N5" s="13">
        <f t="shared" ref="N5:N68" si="4">M5^2</f>
        <v>2.1809612781408401</v>
      </c>
      <c r="Q5">
        <v>0.1</v>
      </c>
      <c r="T5">
        <v>4</v>
      </c>
      <c r="U5">
        <f>SUM(N64:N83)</f>
        <v>7.483001490519932</v>
      </c>
    </row>
    <row r="6" spans="2:21" x14ac:dyDescent="0.25">
      <c r="B6" s="12">
        <v>0.29399999999999998</v>
      </c>
      <c r="C6" s="2">
        <v>0.65100000000000002</v>
      </c>
      <c r="D6" s="2">
        <v>1</v>
      </c>
      <c r="E6" s="10">
        <v>1</v>
      </c>
      <c r="F6" s="10">
        <f>Q3*(D6-L5)*B6</f>
        <v>2.9092402991957256E-2</v>
      </c>
      <c r="G6" s="10">
        <f>Q3*(D6-L5)*C6</f>
        <v>6.4418892339333927E-2</v>
      </c>
      <c r="H6" s="10">
        <f>Q3*(D6-L5)*E6</f>
        <v>9.8953751673324E-2</v>
      </c>
      <c r="I6" s="10">
        <f t="shared" si="1"/>
        <v>-0.15932710228804275</v>
      </c>
      <c r="J6" s="10">
        <f t="shared" si="2"/>
        <v>9.2340609419333919E-2</v>
      </c>
      <c r="K6" s="10">
        <f t="shared" si="0"/>
        <v>0.14663453167332402</v>
      </c>
      <c r="L6" s="10">
        <f>B7*I6+C7*J6+K6</f>
        <v>4.6623031466535569E-2</v>
      </c>
      <c r="M6" s="10">
        <f t="shared" si="3"/>
        <v>0.98953751673323997</v>
      </c>
      <c r="N6" s="13">
        <f t="shared" si="4"/>
        <v>0.97918449702258714</v>
      </c>
      <c r="Q6">
        <v>0.1</v>
      </c>
      <c r="T6">
        <v>5</v>
      </c>
      <c r="U6">
        <f>SUM(N84:N103)</f>
        <v>6.1743569474226616</v>
      </c>
    </row>
    <row r="7" spans="2:21" x14ac:dyDescent="0.25">
      <c r="B7" s="12">
        <v>2.327</v>
      </c>
      <c r="C7" s="2">
        <v>2.9319999999999999</v>
      </c>
      <c r="D7" s="2">
        <v>-1</v>
      </c>
      <c r="E7" s="10">
        <v>1</v>
      </c>
      <c r="F7" s="10">
        <f>Q4*(D7-L6)*B7</f>
        <v>-0.24354917942226281</v>
      </c>
      <c r="G7" s="10">
        <f>Q4*(D7-L6)*C7</f>
        <v>-0.30686987282598821</v>
      </c>
      <c r="H7" s="10">
        <f>Q4*(D7-L6)*E7</f>
        <v>-0.10466230314665355</v>
      </c>
      <c r="I7" s="10">
        <f t="shared" si="1"/>
        <v>-0.40287628171030554</v>
      </c>
      <c r="J7" s="10">
        <f t="shared" si="2"/>
        <v>-0.21452926340665429</v>
      </c>
      <c r="K7" s="10">
        <f t="shared" si="0"/>
        <v>4.1972228526670471E-2</v>
      </c>
      <c r="L7" s="10">
        <f>B8*I7+C8*J7+K7</f>
        <v>-1.4621467965342136</v>
      </c>
      <c r="M7" s="10">
        <f t="shared" si="3"/>
        <v>-1.0466230314665355</v>
      </c>
      <c r="N7" s="13">
        <f t="shared" si="4"/>
        <v>1.0954197699962005</v>
      </c>
      <c r="Q7">
        <v>0.1</v>
      </c>
      <c r="T7">
        <v>6</v>
      </c>
      <c r="U7">
        <f>SUM(N104:N123)</f>
        <v>5.5297333854275745</v>
      </c>
    </row>
    <row r="8" spans="2:21" x14ac:dyDescent="0.25">
      <c r="B8" s="12">
        <v>2.4969999999999999</v>
      </c>
      <c r="C8" s="2">
        <v>2.3220000000000001</v>
      </c>
      <c r="D8" s="2">
        <v>-1</v>
      </c>
      <c r="E8" s="10">
        <v>1</v>
      </c>
      <c r="F8" s="10">
        <f>Q5*(D8-L7)*B8</f>
        <v>0.11539805509459315</v>
      </c>
      <c r="G8" s="10">
        <f>Q5*(D8-L7)*C8</f>
        <v>0.10731048615524441</v>
      </c>
      <c r="H8" s="10">
        <f>Q5*(D8-L7)*E8</f>
        <v>4.6214679653421367E-2</v>
      </c>
      <c r="I8" s="10">
        <f t="shared" si="1"/>
        <v>-0.28747822661571237</v>
      </c>
      <c r="J8" s="10">
        <f t="shared" si="2"/>
        <v>-0.10721877725140988</v>
      </c>
      <c r="K8" s="10">
        <f t="shared" si="0"/>
        <v>8.8186908180091839E-2</v>
      </c>
      <c r="L8" s="10">
        <f>B9*I8+C9*J8+K8</f>
        <v>-0.16872299631745297</v>
      </c>
      <c r="M8" s="10">
        <f t="shared" si="3"/>
        <v>0.46214679653421364</v>
      </c>
      <c r="N8" s="13">
        <f t="shared" si="4"/>
        <v>0.21357966154683586</v>
      </c>
      <c r="Q8">
        <v>0.1</v>
      </c>
      <c r="T8">
        <v>7</v>
      </c>
      <c r="U8">
        <f>SUM(N124:N143)</f>
        <v>5.2407472883487634</v>
      </c>
    </row>
    <row r="9" spans="2:21" x14ac:dyDescent="0.25">
      <c r="B9" s="12">
        <v>0.16900000000000001</v>
      </c>
      <c r="C9" s="2">
        <v>1.9430000000000001</v>
      </c>
      <c r="D9" s="2">
        <v>1</v>
      </c>
      <c r="E9" s="10">
        <v>1</v>
      </c>
      <c r="F9" s="10">
        <f>Q6*(D9-L8)*B9</f>
        <v>1.9751418637764959E-2</v>
      </c>
      <c r="G9" s="10">
        <f>Q6*(D9-L8)*C9</f>
        <v>0.22708287818448114</v>
      </c>
      <c r="H9" s="10">
        <f>Q6*(D9-L8)*E9</f>
        <v>0.11687229963174531</v>
      </c>
      <c r="I9" s="10">
        <f t="shared" si="1"/>
        <v>-0.2677268079779474</v>
      </c>
      <c r="J9" s="10">
        <f t="shared" si="2"/>
        <v>0.11986410093307126</v>
      </c>
      <c r="K9" s="10">
        <f t="shared" si="0"/>
        <v>0.20505920781183715</v>
      </c>
      <c r="L9" s="10">
        <f>B10*I9+C10*J9+K9</f>
        <v>0.15500529151342915</v>
      </c>
      <c r="M9" s="10">
        <f t="shared" si="3"/>
        <v>1.168722996317453</v>
      </c>
      <c r="N9" s="13">
        <f t="shared" si="4"/>
        <v>1.3659134421212453</v>
      </c>
      <c r="Q9">
        <v>0.1</v>
      </c>
      <c r="T9">
        <v>8</v>
      </c>
      <c r="U9">
        <f>SUM(N144:N163)</f>
        <v>5.1364739382109068</v>
      </c>
    </row>
    <row r="10" spans="2:21" x14ac:dyDescent="0.25">
      <c r="B10" s="12">
        <v>1.274</v>
      </c>
      <c r="C10" s="2">
        <v>2.4279999999999999</v>
      </c>
      <c r="D10" s="2">
        <v>-1</v>
      </c>
      <c r="E10" s="10">
        <v>1</v>
      </c>
      <c r="F10" s="10">
        <f>Q7*(D10-L9)*B10</f>
        <v>-0.14714767413881089</v>
      </c>
      <c r="G10" s="10">
        <f>Q7*(D10-L9)*C10</f>
        <v>-0.28043528477946061</v>
      </c>
      <c r="H10" s="10">
        <f>Q7*(D10-L9)*E10</f>
        <v>-0.11550052915134293</v>
      </c>
      <c r="I10" s="10">
        <f t="shared" si="1"/>
        <v>-0.41487448211675826</v>
      </c>
      <c r="J10" s="10">
        <f t="shared" si="2"/>
        <v>-0.16057118384638935</v>
      </c>
      <c r="K10" s="10">
        <f t="shared" si="0"/>
        <v>8.9558678660494218E-2</v>
      </c>
      <c r="L10" s="10">
        <f>B11*I10+C11*J10+K10</f>
        <v>-0.63924020662212699</v>
      </c>
      <c r="M10" s="10">
        <f t="shared" si="3"/>
        <v>-1.1550052915134292</v>
      </c>
      <c r="N10" s="13">
        <f t="shared" si="4"/>
        <v>1.3340372234240216</v>
      </c>
      <c r="Q10">
        <v>0.1</v>
      </c>
      <c r="T10">
        <v>9</v>
      </c>
      <c r="U10">
        <f>SUM(N164:N183)</f>
        <v>5.1234185066642404</v>
      </c>
    </row>
    <row r="11" spans="2:21" x14ac:dyDescent="0.25">
      <c r="B11" s="12">
        <v>1.526</v>
      </c>
      <c r="C11" s="2">
        <v>0.59599999999999997</v>
      </c>
      <c r="D11" s="2">
        <v>1</v>
      </c>
      <c r="E11" s="10">
        <v>1</v>
      </c>
      <c r="F11" s="10">
        <f>Q8*(D11-L10)*B11</f>
        <v>0.25014805553053659</v>
      </c>
      <c r="G11" s="10">
        <f>Q8*(D11-L10)*C11</f>
        <v>9.7698716314678774E-2</v>
      </c>
      <c r="H11" s="10">
        <f>Q8*(D11-L10)*E11</f>
        <v>0.1639240206622127</v>
      </c>
      <c r="I11" s="10">
        <f t="shared" si="1"/>
        <v>-0.16472642658622166</v>
      </c>
      <c r="J11" s="10">
        <f t="shared" si="2"/>
        <v>-6.287246753171058E-2</v>
      </c>
      <c r="K11" s="10">
        <f t="shared" si="0"/>
        <v>0.25348269932270695</v>
      </c>
      <c r="L11" s="10">
        <f>B12*I11+C12*J11+K11</f>
        <v>-0.21332009402503893</v>
      </c>
      <c r="M11" s="10">
        <f t="shared" si="3"/>
        <v>1.639240206622127</v>
      </c>
      <c r="N11" s="13">
        <f t="shared" si="4"/>
        <v>2.6871084550065536</v>
      </c>
      <c r="Q11">
        <v>0.1</v>
      </c>
      <c r="T11">
        <v>10</v>
      </c>
      <c r="U11">
        <f>SUM(N184:N203)</f>
        <v>5.1514581219657511</v>
      </c>
    </row>
    <row r="12" spans="2:21" x14ac:dyDescent="0.25">
      <c r="B12" s="12">
        <v>2.0089999999999999</v>
      </c>
      <c r="C12" s="2">
        <v>2.161</v>
      </c>
      <c r="D12" s="2">
        <v>-1</v>
      </c>
      <c r="E12" s="10">
        <v>1</v>
      </c>
      <c r="F12" s="10">
        <f>Q9*(D12-L11)*B12</f>
        <v>-0.15804399311036968</v>
      </c>
      <c r="G12" s="10">
        <f>Q9*(D12-L11)*C12</f>
        <v>-0.17000152768118912</v>
      </c>
      <c r="H12" s="10">
        <f>Q9*(D12-L11)*E12</f>
        <v>-7.8667990597496115E-2</v>
      </c>
      <c r="I12" s="10">
        <f t="shared" si="1"/>
        <v>-0.32277041969659137</v>
      </c>
      <c r="J12" s="10">
        <f t="shared" si="2"/>
        <v>-0.2328739952128997</v>
      </c>
      <c r="K12" s="10">
        <f t="shared" si="0"/>
        <v>0.17481470872521082</v>
      </c>
      <c r="L12" s="10">
        <f>B13*I12+C13*J12+K12</f>
        <v>-0.47258136588390504</v>
      </c>
      <c r="M12" s="10">
        <f t="shared" si="3"/>
        <v>-0.78667990597496107</v>
      </c>
      <c r="N12" s="13">
        <f t="shared" si="4"/>
        <v>0.61886527446477357</v>
      </c>
      <c r="Q12">
        <v>0.1</v>
      </c>
    </row>
    <row r="13" spans="2:21" x14ac:dyDescent="0.25">
      <c r="B13" s="12">
        <v>1.7589999999999999</v>
      </c>
      <c r="C13" s="2">
        <v>0.34200000000000003</v>
      </c>
      <c r="D13" s="2">
        <v>1</v>
      </c>
      <c r="E13" s="10">
        <v>1</v>
      </c>
      <c r="F13" s="10">
        <f>Q10*(D13-L12)*B13</f>
        <v>0.25902706225897892</v>
      </c>
      <c r="G13" s="10">
        <f>Q10*(D13-L12)*C13</f>
        <v>5.036228271322956E-2</v>
      </c>
      <c r="H13" s="10">
        <f>Q10*(D13-L12)*E13</f>
        <v>0.14725813658839051</v>
      </c>
      <c r="I13" s="10">
        <f t="shared" si="1"/>
        <v>-6.3743357437612447E-2</v>
      </c>
      <c r="J13" s="10">
        <f t="shared" si="2"/>
        <v>-0.18251171249967013</v>
      </c>
      <c r="K13" s="10">
        <f t="shared" si="0"/>
        <v>0.32207284531360136</v>
      </c>
      <c r="L13" s="10">
        <f>B14*I13+C14*J13+K13</f>
        <v>6.3739689371694608E-2</v>
      </c>
      <c r="M13" s="10">
        <f t="shared" si="3"/>
        <v>1.4725813658839051</v>
      </c>
      <c r="N13" s="13">
        <f t="shared" si="4"/>
        <v>2.1684958791485074</v>
      </c>
      <c r="Q13">
        <v>0.1</v>
      </c>
    </row>
    <row r="14" spans="2:21" x14ac:dyDescent="0.25">
      <c r="B14" s="12">
        <v>1.367</v>
      </c>
      <c r="C14" s="2">
        <v>0.93799999999999994</v>
      </c>
      <c r="D14" s="2">
        <v>1</v>
      </c>
      <c r="E14" s="10">
        <v>1</v>
      </c>
      <c r="F14" s="10">
        <f>Q11*(D14-L13)*B14</f>
        <v>0.12798678446288936</v>
      </c>
      <c r="G14" s="10">
        <f>Q11*(D14-L13)*C14</f>
        <v>8.782121713693504E-2</v>
      </c>
      <c r="H14" s="10">
        <f>Q11*(D14-L13)*E14</f>
        <v>9.3626031062830545E-2</v>
      </c>
      <c r="I14" s="10">
        <f t="shared" si="1"/>
        <v>6.4243427025276911E-2</v>
      </c>
      <c r="J14" s="10">
        <f t="shared" si="2"/>
        <v>-9.4690495362735091E-2</v>
      </c>
      <c r="K14" s="10">
        <f t="shared" si="0"/>
        <v>0.41569887637643188</v>
      </c>
      <c r="L14" s="10">
        <f>B15*I14+C15*J14+K14</f>
        <v>0.2978363864110819</v>
      </c>
      <c r="M14" s="10">
        <f t="shared" si="3"/>
        <v>0.93626031062830539</v>
      </c>
      <c r="N14" s="13">
        <f t="shared" si="4"/>
        <v>0.87658336925781088</v>
      </c>
      <c r="Q14">
        <v>0.1</v>
      </c>
    </row>
    <row r="15" spans="2:21" x14ac:dyDescent="0.25">
      <c r="B15" s="12">
        <v>2.173</v>
      </c>
      <c r="C15" s="2">
        <v>2.7189999999999999</v>
      </c>
      <c r="D15" s="2">
        <v>-1</v>
      </c>
      <c r="E15" s="10">
        <v>1</v>
      </c>
      <c r="F15" s="10">
        <f>Q12*(D15-L14)*B15</f>
        <v>-0.2820198467671281</v>
      </c>
      <c r="G15" s="10">
        <f>Q12*(D15-L14)*C15</f>
        <v>-0.35288171346517316</v>
      </c>
      <c r="H15" s="10">
        <f>Q12*(D15-L14)*E15</f>
        <v>-0.1297836386411082</v>
      </c>
      <c r="I15" s="10">
        <f t="shared" si="1"/>
        <v>-0.21777641974185119</v>
      </c>
      <c r="J15" s="10">
        <f t="shared" si="2"/>
        <v>-0.44757220882790827</v>
      </c>
      <c r="K15" s="10">
        <f t="shared" si="0"/>
        <v>0.28591523773532368</v>
      </c>
      <c r="L15" s="10">
        <f>B16*I15+C16*J15+K15</f>
        <v>-0.75267886317203814</v>
      </c>
      <c r="M15" s="10">
        <f t="shared" si="3"/>
        <v>-1.297836386411082</v>
      </c>
      <c r="N15" s="13">
        <f t="shared" si="4"/>
        <v>1.6843792858925755</v>
      </c>
      <c r="Q15">
        <v>0.1</v>
      </c>
    </row>
    <row r="16" spans="2:21" x14ac:dyDescent="0.25">
      <c r="B16" s="12">
        <v>0.85599999999999998</v>
      </c>
      <c r="C16" s="2">
        <v>1.9039999999999999</v>
      </c>
      <c r="D16" s="2">
        <v>1</v>
      </c>
      <c r="E16" s="10">
        <v>1</v>
      </c>
      <c r="F16" s="10">
        <f>Q13*(D16-L15)*B16</f>
        <v>0.15002931068752648</v>
      </c>
      <c r="G16" s="10">
        <f>Q13*(D16-L15)*C16</f>
        <v>0.33371005554795607</v>
      </c>
      <c r="H16" s="10">
        <f>Q13*(D16-L15)*E16</f>
        <v>0.17526788631720383</v>
      </c>
      <c r="I16" s="10">
        <f t="shared" si="1"/>
        <v>-6.7747109054324711E-2</v>
      </c>
      <c r="J16" s="10">
        <f t="shared" si="2"/>
        <v>-0.11386215327995219</v>
      </c>
      <c r="K16" s="10">
        <f t="shared" si="0"/>
        <v>0.46118312405252748</v>
      </c>
      <c r="L16" s="10">
        <f>B17*I16+C17*J16+K16</f>
        <v>9.8767510715519147E-2</v>
      </c>
      <c r="M16" s="10">
        <f t="shared" si="3"/>
        <v>1.7526788631720382</v>
      </c>
      <c r="N16" s="13">
        <f t="shared" si="4"/>
        <v>3.0718831974100285</v>
      </c>
      <c r="Q16">
        <v>0.1</v>
      </c>
    </row>
    <row r="17" spans="2:17" x14ac:dyDescent="0.25">
      <c r="B17" s="12">
        <v>2.21</v>
      </c>
      <c r="C17" s="2">
        <v>1.8680000000000001</v>
      </c>
      <c r="D17" s="2">
        <v>-1</v>
      </c>
      <c r="E17" s="10">
        <v>1</v>
      </c>
      <c r="F17" s="10">
        <f>Q14*(D17-L16)*B17</f>
        <v>-0.24282761986812976</v>
      </c>
      <c r="G17" s="10">
        <f>Q14*(D17-L16)*C17</f>
        <v>-0.205249771001659</v>
      </c>
      <c r="H17" s="10">
        <f>Q14*(D17-L16)*E17</f>
        <v>-0.10987675107155193</v>
      </c>
      <c r="I17" s="10">
        <f t="shared" si="1"/>
        <v>-0.31057472892245447</v>
      </c>
      <c r="J17" s="10">
        <f t="shared" si="2"/>
        <v>-0.31911192428161117</v>
      </c>
      <c r="K17" s="10">
        <f t="shared" si="0"/>
        <v>0.35130637298097556</v>
      </c>
      <c r="L17" s="10">
        <f>B18*I17+C18*J17+K17</f>
        <v>-0.6655575014893651</v>
      </c>
      <c r="M17" s="10">
        <f t="shared" si="3"/>
        <v>-1.0987675107155193</v>
      </c>
      <c r="N17" s="13">
        <f t="shared" si="4"/>
        <v>1.2072900426039788</v>
      </c>
      <c r="Q17">
        <v>0.1</v>
      </c>
    </row>
    <row r="18" spans="2:17" x14ac:dyDescent="0.25">
      <c r="B18" s="12">
        <v>1.587</v>
      </c>
      <c r="C18" s="2">
        <v>1.6419999999999999</v>
      </c>
      <c r="D18" s="2">
        <v>-1</v>
      </c>
      <c r="E18" s="10">
        <v>1</v>
      </c>
      <c r="F18" s="10">
        <f>Q15*(D18-L17)*B18</f>
        <v>-5.3076024513637764E-2</v>
      </c>
      <c r="G18" s="10">
        <f>Q15*(D18-L17)*C18</f>
        <v>-5.4915458255446255E-2</v>
      </c>
      <c r="H18" s="10">
        <f>Q15*(D18-L17)*E18</f>
        <v>-3.3444249851063493E-2</v>
      </c>
      <c r="I18" s="10">
        <f t="shared" si="1"/>
        <v>-0.36365075343609221</v>
      </c>
      <c r="J18" s="10">
        <f t="shared" si="2"/>
        <v>-0.37402738253705742</v>
      </c>
      <c r="K18" s="10">
        <f t="shared" si="0"/>
        <v>0.31786212312991208</v>
      </c>
      <c r="L18" s="10">
        <f>B19*I18+C19*J18+K18</f>
        <v>-0.12359864190384839</v>
      </c>
      <c r="M18" s="10">
        <f t="shared" si="3"/>
        <v>-0.3344424985106349</v>
      </c>
      <c r="N18" s="13">
        <f t="shared" si="4"/>
        <v>0.11185178481003603</v>
      </c>
      <c r="Q18">
        <v>0.1</v>
      </c>
    </row>
    <row r="19" spans="2:17" x14ac:dyDescent="0.25">
      <c r="B19" s="12">
        <v>0.35</v>
      </c>
      <c r="C19" s="2">
        <v>0.84</v>
      </c>
      <c r="D19" s="2">
        <v>1</v>
      </c>
      <c r="E19" s="10">
        <v>1</v>
      </c>
      <c r="F19" s="10">
        <f>Q16*(D19-L18)*B19</f>
        <v>3.9325952466634694E-2</v>
      </c>
      <c r="G19" s="10">
        <f>Q16*(D19-L18)*C19</f>
        <v>9.4382285919923273E-2</v>
      </c>
      <c r="H19" s="10">
        <f>Q16*(D19-L18)*E19</f>
        <v>0.11235986419038485</v>
      </c>
      <c r="I19" s="10">
        <f t="shared" si="1"/>
        <v>-0.32432480096945754</v>
      </c>
      <c r="J19" s="10">
        <f t="shared" si="2"/>
        <v>-0.27964509661713416</v>
      </c>
      <c r="K19" s="10">
        <f t="shared" si="0"/>
        <v>0.43022198732029693</v>
      </c>
      <c r="L19" s="10">
        <f>B20*I19+C20*J19+K19</f>
        <v>-6.2298109572233473E-2</v>
      </c>
      <c r="M19" s="10">
        <f t="shared" si="3"/>
        <v>1.1235986419038484</v>
      </c>
      <c r="N19" s="13">
        <f t="shared" si="4"/>
        <v>1.2624739080881726</v>
      </c>
      <c r="Q19">
        <v>0.1</v>
      </c>
    </row>
    <row r="20" spans="2:17" x14ac:dyDescent="0.25">
      <c r="B20" s="12">
        <v>1.4410000000000001</v>
      </c>
      <c r="C20" s="2">
        <v>0.09</v>
      </c>
      <c r="D20" s="2">
        <v>1</v>
      </c>
      <c r="E20" s="10">
        <v>1</v>
      </c>
      <c r="F20" s="10">
        <f>Q17*(D20-L19)*B20</f>
        <v>0.15307715758935886</v>
      </c>
      <c r="G20" s="10">
        <f>Q17*(D20-L19)*C20</f>
        <v>9.5606829861501017E-3</v>
      </c>
      <c r="H20" s="10">
        <f>Q17*(D20-L19)*E20</f>
        <v>0.10622981095722335</v>
      </c>
      <c r="I20" s="10">
        <f t="shared" si="1"/>
        <v>-0.17124764338009868</v>
      </c>
      <c r="J20" s="10">
        <f t="shared" si="2"/>
        <v>-0.27008441363098407</v>
      </c>
      <c r="K20" s="10">
        <f t="shared" si="2"/>
        <v>0.53645179827752032</v>
      </c>
      <c r="L20" s="10">
        <f>B21*I20+C21*J20+K20</f>
        <v>0.14636896736388622</v>
      </c>
      <c r="M20" s="10">
        <f t="shared" si="3"/>
        <v>1.0622981095722335</v>
      </c>
      <c r="N20" s="13">
        <f t="shared" si="4"/>
        <v>1.1284772736007409</v>
      </c>
      <c r="Q20">
        <v>0.1</v>
      </c>
    </row>
    <row r="21" spans="2:17" x14ac:dyDescent="0.25">
      <c r="B21" s="12">
        <v>0.185</v>
      </c>
      <c r="C21" s="2">
        <v>1.327</v>
      </c>
      <c r="D21" s="2">
        <v>1</v>
      </c>
      <c r="E21" s="10">
        <v>1</v>
      </c>
      <c r="F21" s="10">
        <f>Q18*(D21-L20)*B21</f>
        <v>1.5792174103768108E-2</v>
      </c>
      <c r="G21" s="10">
        <f>Q18*(D21-L20)*C21</f>
        <v>0.11327683803081232</v>
      </c>
      <c r="H21" s="10">
        <f>Q18*(D21-L20)*E21</f>
        <v>8.5363103263611392E-2</v>
      </c>
      <c r="I21" s="10">
        <f t="shared" si="1"/>
        <v>-0.15545546927633058</v>
      </c>
      <c r="J21" s="10">
        <f t="shared" si="2"/>
        <v>-0.15680757560017175</v>
      </c>
      <c r="K21" s="10">
        <f t="shared" si="2"/>
        <v>0.62181490154113173</v>
      </c>
      <c r="L21" s="10">
        <f>B22*I21+C22*J21+K21</f>
        <v>1.1964080096756757E-2</v>
      </c>
      <c r="M21" s="10">
        <f t="shared" si="3"/>
        <v>0.85363103263611384</v>
      </c>
      <c r="N21" s="13">
        <f t="shared" si="4"/>
        <v>0.728685939879398</v>
      </c>
      <c r="Q21">
        <v>0.1</v>
      </c>
    </row>
    <row r="22" spans="2:17" x14ac:dyDescent="0.25">
      <c r="B22" s="12">
        <v>2.7639999999999998</v>
      </c>
      <c r="C22" s="2">
        <v>1.149</v>
      </c>
      <c r="D22" s="2">
        <v>-1</v>
      </c>
      <c r="E22" s="10">
        <v>1</v>
      </c>
      <c r="F22" s="10">
        <f>Q19*(D22-L21)*B22</f>
        <v>-0.27970687173874353</v>
      </c>
      <c r="G22" s="10">
        <f>Q19*(D22-L21)*C22</f>
        <v>-0.11627467280311735</v>
      </c>
      <c r="H22" s="10">
        <f>Q19*(D22-L21)*E22</f>
        <v>-0.10119640800967566</v>
      </c>
      <c r="I22" s="10">
        <f t="shared" si="1"/>
        <v>-0.43516234101507412</v>
      </c>
      <c r="J22" s="10">
        <f t="shared" si="2"/>
        <v>-0.2730822484032891</v>
      </c>
      <c r="K22" s="10">
        <f t="shared" si="2"/>
        <v>0.52061849353145606</v>
      </c>
      <c r="L22" s="10">
        <f>B23*I22+C23*J22+K22</f>
        <v>-0.76302801737334913</v>
      </c>
      <c r="M22" s="10">
        <f t="shared" si="3"/>
        <v>-1.0119640800967566</v>
      </c>
      <c r="N22" s="13">
        <f t="shared" si="4"/>
        <v>1.024071299406075</v>
      </c>
      <c r="Q22">
        <v>0.1</v>
      </c>
    </row>
    <row r="23" spans="2:17" ht="15.75" thickBot="1" x14ac:dyDescent="0.3">
      <c r="B23" s="14">
        <v>1.9470000000000001</v>
      </c>
      <c r="C23" s="15">
        <v>1.5980000000000001</v>
      </c>
      <c r="D23" s="15">
        <v>-1</v>
      </c>
      <c r="E23" s="16">
        <v>1</v>
      </c>
      <c r="F23" s="16">
        <f>Q20*(D23-L22)*B23</f>
        <v>-4.6138445017408929E-2</v>
      </c>
      <c r="G23" s="16">
        <f>Q20*(D23-L22)*C23</f>
        <v>-3.786812282373881E-2</v>
      </c>
      <c r="H23" s="16">
        <f>Q20*(D23-L22)*E23</f>
        <v>-2.3697198262665087E-2</v>
      </c>
      <c r="I23" s="16">
        <f t="shared" si="1"/>
        <v>-0.48130078603248305</v>
      </c>
      <c r="J23" s="16">
        <f t="shared" si="2"/>
        <v>-0.3109503712270279</v>
      </c>
      <c r="K23" s="16">
        <f t="shared" si="2"/>
        <v>0.49692129526879097</v>
      </c>
      <c r="L23" s="16">
        <f>B24*I23+C24*J23+K23</f>
        <v>-1.2106505616345176</v>
      </c>
      <c r="M23" s="16">
        <f t="shared" si="3"/>
        <v>-0.23697198262665087</v>
      </c>
      <c r="N23" s="17">
        <f t="shared" si="4"/>
        <v>5.6155720550005721E-2</v>
      </c>
      <c r="Q23">
        <v>0.1</v>
      </c>
    </row>
    <row r="24" spans="2:17" x14ac:dyDescent="0.25">
      <c r="B24" s="18">
        <v>2.2149999999999999</v>
      </c>
      <c r="C24" s="6">
        <v>2.0630000000000002</v>
      </c>
      <c r="D24" s="6">
        <v>-1</v>
      </c>
      <c r="E24" s="7">
        <v>1</v>
      </c>
      <c r="F24" s="7">
        <f t="shared" ref="F24:F83" si="5">Q21*(D24-L23)*B24</f>
        <v>4.6659099402045642E-2</v>
      </c>
      <c r="G24" s="7">
        <f t="shared" ref="G24:G83" si="6">Q21*(D24-L23)*C24</f>
        <v>4.3457210865200976E-2</v>
      </c>
      <c r="H24" s="7">
        <f t="shared" ref="H24:H83" si="7">Q21*(D24-L23)*E24</f>
        <v>2.1065056163451758E-2</v>
      </c>
      <c r="I24" s="7">
        <f t="shared" ref="I24:I83" si="8">I23+F24</f>
        <v>-0.4346416866304374</v>
      </c>
      <c r="J24" s="7">
        <f t="shared" ref="J24:J83" si="9">J23+G24</f>
        <v>-0.26749316036182691</v>
      </c>
      <c r="K24" s="7">
        <f t="shared" ref="K24:K83" si="10">K23+H24</f>
        <v>0.5179863514322427</v>
      </c>
      <c r="L24" s="7">
        <f t="shared" ref="L24:L83" si="11">B25*I24+C25*J24+K24</f>
        <v>-3.6175387068327902E-3</v>
      </c>
      <c r="M24" s="7">
        <f t="shared" ref="M24:M83" si="12">(D24-L23)</f>
        <v>0.21065056163451756</v>
      </c>
      <c r="N24" s="8">
        <f t="shared" si="4"/>
        <v>4.4373659116937685E-2</v>
      </c>
      <c r="O24" t="s">
        <v>17</v>
      </c>
      <c r="Q24">
        <v>0.1</v>
      </c>
    </row>
    <row r="25" spans="2:17" x14ac:dyDescent="0.25">
      <c r="B25" s="12">
        <v>0.224</v>
      </c>
      <c r="C25" s="2">
        <v>1.5860000000000001</v>
      </c>
      <c r="D25" s="2">
        <v>1</v>
      </c>
      <c r="E25" s="10">
        <v>1</v>
      </c>
      <c r="F25" s="10">
        <f t="shared" si="5"/>
        <v>2.2481032867033054E-2</v>
      </c>
      <c r="G25" s="10">
        <f t="shared" si="6"/>
        <v>0.15917374163890369</v>
      </c>
      <c r="H25" s="10">
        <f t="shared" si="7"/>
        <v>0.10036175387068327</v>
      </c>
      <c r="I25" s="10">
        <f t="shared" si="8"/>
        <v>-0.41216065376340433</v>
      </c>
      <c r="J25" s="10">
        <f t="shared" si="9"/>
        <v>-0.10831941872292322</v>
      </c>
      <c r="K25" s="10">
        <f t="shared" si="10"/>
        <v>0.61834810530292594</v>
      </c>
      <c r="L25" s="10">
        <f t="shared" si="11"/>
        <v>0.42665693150786205</v>
      </c>
      <c r="M25" s="10">
        <f t="shared" si="12"/>
        <v>1.0036175387068327</v>
      </c>
      <c r="N25" s="13">
        <f t="shared" si="4"/>
        <v>1.0072481639999609</v>
      </c>
      <c r="Q25">
        <v>0.1</v>
      </c>
    </row>
    <row r="26" spans="2:17" x14ac:dyDescent="0.25">
      <c r="B26" s="12">
        <v>0.29399999999999998</v>
      </c>
      <c r="C26" s="2">
        <v>0.65100000000000002</v>
      </c>
      <c r="D26" s="2">
        <v>1</v>
      </c>
      <c r="E26" s="10">
        <v>1</v>
      </c>
      <c r="F26" s="10">
        <f t="shared" si="5"/>
        <v>1.6856286213668855E-2</v>
      </c>
      <c r="G26" s="10">
        <f t="shared" si="6"/>
        <v>3.7324633758838183E-2</v>
      </c>
      <c r="H26" s="10">
        <f t="shared" si="7"/>
        <v>5.7334306849213791E-2</v>
      </c>
      <c r="I26" s="10">
        <f t="shared" si="8"/>
        <v>-0.39530436754973547</v>
      </c>
      <c r="J26" s="10">
        <f t="shared" si="9"/>
        <v>-7.0994784964085039E-2</v>
      </c>
      <c r="K26" s="10">
        <f t="shared" si="10"/>
        <v>0.67568241215213976</v>
      </c>
      <c r="L26" s="10">
        <f t="shared" si="11"/>
        <v>-0.45234756065079196</v>
      </c>
      <c r="M26" s="10">
        <f t="shared" si="12"/>
        <v>0.5733430684921379</v>
      </c>
      <c r="N26" s="13">
        <f t="shared" si="4"/>
        <v>0.32872227418798033</v>
      </c>
      <c r="Q26">
        <v>0.1</v>
      </c>
    </row>
    <row r="27" spans="2:17" x14ac:dyDescent="0.25">
      <c r="B27" s="12">
        <v>2.327</v>
      </c>
      <c r="C27" s="2">
        <v>2.9319999999999999</v>
      </c>
      <c r="D27" s="2">
        <v>-1</v>
      </c>
      <c r="E27" s="10">
        <v>1</v>
      </c>
      <c r="F27" s="10">
        <f t="shared" si="5"/>
        <v>-0.12743872263656073</v>
      </c>
      <c r="G27" s="10">
        <f t="shared" si="6"/>
        <v>-0.16057169521718781</v>
      </c>
      <c r="H27" s="10">
        <f t="shared" si="7"/>
        <v>-5.4765243934920806E-2</v>
      </c>
      <c r="I27" s="10">
        <f t="shared" si="8"/>
        <v>-0.52274309018629617</v>
      </c>
      <c r="J27" s="10">
        <f t="shared" si="9"/>
        <v>-0.23156648018127285</v>
      </c>
      <c r="K27" s="10">
        <f t="shared" si="10"/>
        <v>0.62091716821721898</v>
      </c>
      <c r="L27" s="10">
        <f t="shared" si="11"/>
        <v>-1.2220696949588781</v>
      </c>
      <c r="M27" s="10">
        <f t="shared" si="12"/>
        <v>-0.54765243934920804</v>
      </c>
      <c r="N27" s="13">
        <f t="shared" si="4"/>
        <v>0.29992319432513798</v>
      </c>
      <c r="Q27">
        <v>0.1</v>
      </c>
    </row>
    <row r="28" spans="2:17" x14ac:dyDescent="0.25">
      <c r="B28" s="12">
        <v>2.4969999999999999</v>
      </c>
      <c r="C28" s="2">
        <v>2.3220000000000001</v>
      </c>
      <c r="D28" s="2">
        <v>-1</v>
      </c>
      <c r="E28" s="10">
        <v>1</v>
      </c>
      <c r="F28" s="10">
        <f t="shared" si="5"/>
        <v>5.5450802831231862E-2</v>
      </c>
      <c r="G28" s="10">
        <f t="shared" si="6"/>
        <v>5.1564583169451499E-2</v>
      </c>
      <c r="H28" s="10">
        <f t="shared" si="7"/>
        <v>2.220696949588781E-2</v>
      </c>
      <c r="I28" s="10">
        <f t="shared" si="8"/>
        <v>-0.46729228735506428</v>
      </c>
      <c r="J28" s="10">
        <f t="shared" si="9"/>
        <v>-0.18000189701182134</v>
      </c>
      <c r="K28" s="10">
        <f t="shared" si="10"/>
        <v>0.64312413771310684</v>
      </c>
      <c r="L28" s="10">
        <f t="shared" si="11"/>
        <v>0.2144080552561321</v>
      </c>
      <c r="M28" s="10">
        <f t="shared" si="12"/>
        <v>0.22206969495887807</v>
      </c>
      <c r="N28" s="13">
        <f t="shared" si="4"/>
        <v>4.9314949419129159E-2</v>
      </c>
      <c r="Q28">
        <v>0.1</v>
      </c>
    </row>
    <row r="29" spans="2:17" x14ac:dyDescent="0.25">
      <c r="B29" s="12">
        <v>0.16900000000000001</v>
      </c>
      <c r="C29" s="2">
        <v>1.9430000000000001</v>
      </c>
      <c r="D29" s="2">
        <v>1</v>
      </c>
      <c r="E29" s="10">
        <v>1</v>
      </c>
      <c r="F29" s="10">
        <f t="shared" si="5"/>
        <v>1.3276503866171371E-2</v>
      </c>
      <c r="G29" s="10">
        <f t="shared" si="6"/>
        <v>0.15264051486373356</v>
      </c>
      <c r="H29" s="10">
        <f t="shared" si="7"/>
        <v>7.8559194474386806E-2</v>
      </c>
      <c r="I29" s="10">
        <f t="shared" si="8"/>
        <v>-0.45401578348889293</v>
      </c>
      <c r="J29" s="10">
        <f t="shared" si="9"/>
        <v>-2.7361382148087782E-2</v>
      </c>
      <c r="K29" s="10">
        <f t="shared" si="10"/>
        <v>0.72168333218749359</v>
      </c>
      <c r="L29" s="10">
        <f t="shared" si="11"/>
        <v>7.6833788167086858E-2</v>
      </c>
      <c r="M29" s="10">
        <f t="shared" si="12"/>
        <v>0.78559194474386795</v>
      </c>
      <c r="N29" s="13">
        <f t="shared" si="4"/>
        <v>0.61715470364645253</v>
      </c>
      <c r="Q29">
        <v>0.1</v>
      </c>
    </row>
    <row r="30" spans="2:17" x14ac:dyDescent="0.25">
      <c r="B30" s="12">
        <v>1.274</v>
      </c>
      <c r="C30" s="2">
        <v>2.4279999999999999</v>
      </c>
      <c r="D30" s="2">
        <v>-1</v>
      </c>
      <c r="E30" s="10">
        <v>1</v>
      </c>
      <c r="F30" s="10">
        <f t="shared" si="5"/>
        <v>-0.13718862461248688</v>
      </c>
      <c r="G30" s="10">
        <f t="shared" si="6"/>
        <v>-0.26145524376696871</v>
      </c>
      <c r="H30" s="10">
        <f t="shared" si="7"/>
        <v>-0.1076833788167087</v>
      </c>
      <c r="I30" s="10">
        <f t="shared" si="8"/>
        <v>-0.59120440810137986</v>
      </c>
      <c r="J30" s="10">
        <f t="shared" si="9"/>
        <v>-0.28881662591505652</v>
      </c>
      <c r="K30" s="10">
        <f t="shared" si="10"/>
        <v>0.61399995337078495</v>
      </c>
      <c r="L30" s="10">
        <f t="shared" si="11"/>
        <v>-0.46031268243729451</v>
      </c>
      <c r="M30" s="10">
        <f t="shared" si="12"/>
        <v>-1.0768337881670869</v>
      </c>
      <c r="N30" s="13">
        <f t="shared" si="4"/>
        <v>1.1595710073382786</v>
      </c>
      <c r="Q30">
        <v>0.1</v>
      </c>
    </row>
    <row r="31" spans="2:17" x14ac:dyDescent="0.25">
      <c r="B31" s="12">
        <v>1.526</v>
      </c>
      <c r="C31" s="2">
        <v>0.59599999999999997</v>
      </c>
      <c r="D31" s="2">
        <v>1</v>
      </c>
      <c r="E31" s="10">
        <v>1</v>
      </c>
      <c r="F31" s="10">
        <f t="shared" si="5"/>
        <v>0.22284371533993114</v>
      </c>
      <c r="G31" s="10">
        <f t="shared" si="6"/>
        <v>8.7034635873262739E-2</v>
      </c>
      <c r="H31" s="10">
        <f t="shared" si="7"/>
        <v>0.14603126824372945</v>
      </c>
      <c r="I31" s="10">
        <f t="shared" si="8"/>
        <v>-0.36836069276144873</v>
      </c>
      <c r="J31" s="10">
        <f t="shared" si="9"/>
        <v>-0.20178199004179379</v>
      </c>
      <c r="K31" s="10">
        <f t="shared" si="10"/>
        <v>0.76003122161451442</v>
      </c>
      <c r="L31" s="10">
        <f t="shared" si="11"/>
        <v>-0.41605629062355254</v>
      </c>
      <c r="M31" s="10">
        <f t="shared" si="12"/>
        <v>1.4603126824372945</v>
      </c>
      <c r="N31" s="13">
        <f t="shared" si="4"/>
        <v>2.1325131304872067</v>
      </c>
      <c r="Q31">
        <v>0.1</v>
      </c>
    </row>
    <row r="32" spans="2:17" x14ac:dyDescent="0.25">
      <c r="B32" s="12">
        <v>2.0089999999999999</v>
      </c>
      <c r="C32" s="2">
        <v>2.161</v>
      </c>
      <c r="D32" s="2">
        <v>-1</v>
      </c>
      <c r="E32" s="10">
        <v>1</v>
      </c>
      <c r="F32" s="10">
        <f t="shared" si="5"/>
        <v>-0.11731429121372829</v>
      </c>
      <c r="G32" s="10">
        <f t="shared" si="6"/>
        <v>-0.12619023559625031</v>
      </c>
      <c r="H32" s="10">
        <f t="shared" si="7"/>
        <v>-5.8394370937644748E-2</v>
      </c>
      <c r="I32" s="10">
        <f t="shared" si="8"/>
        <v>-0.485674983975177</v>
      </c>
      <c r="J32" s="10">
        <f t="shared" si="9"/>
        <v>-0.32797222563804407</v>
      </c>
      <c r="K32" s="10">
        <f t="shared" si="10"/>
        <v>0.70163685067686965</v>
      </c>
      <c r="L32" s="10">
        <f t="shared" si="11"/>
        <v>-0.26483194730367765</v>
      </c>
      <c r="M32" s="10">
        <f t="shared" si="12"/>
        <v>-0.58394370937644746</v>
      </c>
      <c r="N32" s="13">
        <f t="shared" si="4"/>
        <v>0.34099025572032493</v>
      </c>
      <c r="Q32">
        <v>0.1</v>
      </c>
    </row>
    <row r="33" spans="2:17" x14ac:dyDescent="0.25">
      <c r="B33" s="12">
        <v>1.7589999999999999</v>
      </c>
      <c r="C33" s="2">
        <v>0.34200000000000003</v>
      </c>
      <c r="D33" s="2">
        <v>1</v>
      </c>
      <c r="E33" s="10">
        <v>1</v>
      </c>
      <c r="F33" s="10">
        <f t="shared" si="5"/>
        <v>0.22248393953071693</v>
      </c>
      <c r="G33" s="10">
        <f t="shared" si="6"/>
        <v>4.3257252597785789E-2</v>
      </c>
      <c r="H33" s="10">
        <f t="shared" si="7"/>
        <v>0.12648319473036779</v>
      </c>
      <c r="I33" s="10">
        <f t="shared" si="8"/>
        <v>-0.26319104444446006</v>
      </c>
      <c r="J33" s="10">
        <f t="shared" si="9"/>
        <v>-0.28471497304025828</v>
      </c>
      <c r="K33" s="10">
        <f t="shared" si="10"/>
        <v>0.82812004540723749</v>
      </c>
      <c r="L33" s="10">
        <f t="shared" si="11"/>
        <v>0.20127524293989829</v>
      </c>
      <c r="M33" s="10">
        <f t="shared" si="12"/>
        <v>1.2648319473036778</v>
      </c>
      <c r="N33" s="13">
        <f t="shared" si="4"/>
        <v>1.5997998549200134</v>
      </c>
      <c r="Q33">
        <v>0.1</v>
      </c>
    </row>
    <row r="34" spans="2:17" x14ac:dyDescent="0.25">
      <c r="B34" s="12">
        <v>1.367</v>
      </c>
      <c r="C34" s="2">
        <v>0.93799999999999994</v>
      </c>
      <c r="D34" s="2">
        <v>1</v>
      </c>
      <c r="E34" s="10">
        <v>1</v>
      </c>
      <c r="F34" s="10">
        <f t="shared" si="5"/>
        <v>0.10918567429011591</v>
      </c>
      <c r="G34" s="10">
        <f t="shared" si="6"/>
        <v>7.4920382212237541E-2</v>
      </c>
      <c r="H34" s="10">
        <f t="shared" si="7"/>
        <v>7.9872475706010179E-2</v>
      </c>
      <c r="I34" s="10">
        <f t="shared" si="8"/>
        <v>-0.15400537015434415</v>
      </c>
      <c r="J34" s="10">
        <f t="shared" si="9"/>
        <v>-0.20979459082802074</v>
      </c>
      <c r="K34" s="10">
        <f t="shared" si="10"/>
        <v>0.90799252111324769</v>
      </c>
      <c r="L34" s="10">
        <f t="shared" si="11"/>
        <v>2.9073593064694592E-3</v>
      </c>
      <c r="M34" s="10">
        <f t="shared" si="12"/>
        <v>0.79872475706010171</v>
      </c>
      <c r="N34" s="13">
        <f t="shared" si="4"/>
        <v>0.63796123754071854</v>
      </c>
      <c r="Q34">
        <v>0.1</v>
      </c>
    </row>
    <row r="35" spans="2:17" x14ac:dyDescent="0.25">
      <c r="B35" s="12">
        <v>2.173</v>
      </c>
      <c r="C35" s="2">
        <v>2.7189999999999999</v>
      </c>
      <c r="D35" s="2">
        <v>-1</v>
      </c>
      <c r="E35" s="10">
        <v>1</v>
      </c>
      <c r="F35" s="10">
        <f t="shared" si="5"/>
        <v>-0.21793176917729584</v>
      </c>
      <c r="G35" s="10">
        <f t="shared" si="6"/>
        <v>-0.27269051099542907</v>
      </c>
      <c r="H35" s="10">
        <f t="shared" si="7"/>
        <v>-0.10029073593064695</v>
      </c>
      <c r="I35" s="10">
        <f t="shared" si="8"/>
        <v>-0.37193713933163997</v>
      </c>
      <c r="J35" s="10">
        <f t="shared" si="9"/>
        <v>-0.48248510182344984</v>
      </c>
      <c r="K35" s="10">
        <f t="shared" si="10"/>
        <v>0.80770178518260072</v>
      </c>
      <c r="L35" s="10">
        <f t="shared" si="11"/>
        <v>-0.42932803995713154</v>
      </c>
      <c r="M35" s="10">
        <f t="shared" si="12"/>
        <v>-1.0029073593064695</v>
      </c>
      <c r="N35" s="13">
        <f t="shared" si="4"/>
        <v>1.0058231713510759</v>
      </c>
      <c r="Q35">
        <v>0.1</v>
      </c>
    </row>
    <row r="36" spans="2:17" x14ac:dyDescent="0.25">
      <c r="B36" s="12">
        <v>0.85599999999999998</v>
      </c>
      <c r="C36" s="2">
        <v>1.9039999999999999</v>
      </c>
      <c r="D36" s="2">
        <v>1</v>
      </c>
      <c r="E36" s="10">
        <v>1</v>
      </c>
      <c r="F36" s="10">
        <f t="shared" si="5"/>
        <v>0.12235048022033045</v>
      </c>
      <c r="G36" s="10">
        <f t="shared" si="6"/>
        <v>0.27214405880783782</v>
      </c>
      <c r="H36" s="10">
        <f t="shared" si="7"/>
        <v>0.14293280399571315</v>
      </c>
      <c r="I36" s="10">
        <f t="shared" si="8"/>
        <v>-0.24958665911130951</v>
      </c>
      <c r="J36" s="10">
        <f t="shared" si="9"/>
        <v>-0.21034104301561202</v>
      </c>
      <c r="K36" s="10">
        <f t="shared" si="10"/>
        <v>0.95063458917831389</v>
      </c>
      <c r="L36" s="10">
        <f t="shared" si="11"/>
        <v>6.1310041891566858E-3</v>
      </c>
      <c r="M36" s="10">
        <f t="shared" si="12"/>
        <v>1.4293280399571315</v>
      </c>
      <c r="N36" s="13">
        <f t="shared" si="4"/>
        <v>2.0429786458076955</v>
      </c>
      <c r="Q36">
        <v>0.1</v>
      </c>
    </row>
    <row r="37" spans="2:17" x14ac:dyDescent="0.25">
      <c r="B37" s="12">
        <v>2.21</v>
      </c>
      <c r="C37" s="2">
        <v>1.8680000000000001</v>
      </c>
      <c r="D37" s="2">
        <v>-1</v>
      </c>
      <c r="E37" s="10">
        <v>1</v>
      </c>
      <c r="F37" s="10">
        <f t="shared" si="5"/>
        <v>-0.22235495192580365</v>
      </c>
      <c r="G37" s="10">
        <f t="shared" si="6"/>
        <v>-0.18794527158253449</v>
      </c>
      <c r="H37" s="10">
        <f t="shared" si="7"/>
        <v>-0.10061310041891568</v>
      </c>
      <c r="I37" s="10">
        <f t="shared" si="8"/>
        <v>-0.47194161103711318</v>
      </c>
      <c r="J37" s="10">
        <f t="shared" si="9"/>
        <v>-0.39828631459814651</v>
      </c>
      <c r="K37" s="10">
        <f t="shared" si="10"/>
        <v>0.8500214887593982</v>
      </c>
      <c r="L37" s="10">
        <f t="shared" si="11"/>
        <v>-0.55293597652665705</v>
      </c>
      <c r="M37" s="10">
        <f t="shared" si="12"/>
        <v>-1.0061310041891567</v>
      </c>
      <c r="N37" s="13">
        <f t="shared" si="4"/>
        <v>1.0122995975906808</v>
      </c>
      <c r="Q37">
        <v>0.1</v>
      </c>
    </row>
    <row r="38" spans="2:17" x14ac:dyDescent="0.25">
      <c r="B38" s="12">
        <v>1.587</v>
      </c>
      <c r="C38" s="2">
        <v>1.6419999999999999</v>
      </c>
      <c r="D38" s="2">
        <v>-1</v>
      </c>
      <c r="E38" s="10">
        <v>1</v>
      </c>
      <c r="F38" s="10">
        <f t="shared" si="5"/>
        <v>-7.0949060525219529E-2</v>
      </c>
      <c r="G38" s="10">
        <f t="shared" si="6"/>
        <v>-7.3407912654322921E-2</v>
      </c>
      <c r="H38" s="10">
        <f t="shared" si="7"/>
        <v>-4.4706402347334299E-2</v>
      </c>
      <c r="I38" s="10">
        <f t="shared" si="8"/>
        <v>-0.54289067156233273</v>
      </c>
      <c r="J38" s="10">
        <f t="shared" si="9"/>
        <v>-0.47169422725246946</v>
      </c>
      <c r="K38" s="10">
        <f t="shared" si="10"/>
        <v>0.80531508641206395</v>
      </c>
      <c r="L38" s="10">
        <f t="shared" si="11"/>
        <v>0.21908020047317311</v>
      </c>
      <c r="M38" s="10">
        <f t="shared" si="12"/>
        <v>-0.44706402347334295</v>
      </c>
      <c r="N38" s="13">
        <f t="shared" si="4"/>
        <v>0.19986624108417375</v>
      </c>
      <c r="Q38">
        <v>0.1</v>
      </c>
    </row>
    <row r="39" spans="2:17" x14ac:dyDescent="0.25">
      <c r="B39" s="12">
        <v>0.35</v>
      </c>
      <c r="C39" s="2">
        <v>0.84</v>
      </c>
      <c r="D39" s="2">
        <v>1</v>
      </c>
      <c r="E39" s="10">
        <v>1</v>
      </c>
      <c r="F39" s="10">
        <f t="shared" si="5"/>
        <v>2.733219298343894E-2</v>
      </c>
      <c r="G39" s="10">
        <f t="shared" si="6"/>
        <v>6.5597263160253452E-2</v>
      </c>
      <c r="H39" s="10">
        <f t="shared" si="7"/>
        <v>7.8091979952682689E-2</v>
      </c>
      <c r="I39" s="10">
        <f t="shared" si="8"/>
        <v>-0.51555847857889381</v>
      </c>
      <c r="J39" s="10">
        <f t="shared" si="9"/>
        <v>-0.40609696409221602</v>
      </c>
      <c r="K39" s="10">
        <f t="shared" si="10"/>
        <v>0.88340706636474664</v>
      </c>
      <c r="L39" s="10">
        <f t="shared" si="11"/>
        <v>0.10393857196426115</v>
      </c>
      <c r="M39" s="10">
        <f t="shared" si="12"/>
        <v>0.78091979952682689</v>
      </c>
      <c r="N39" s="13">
        <f t="shared" si="4"/>
        <v>0.60983573329301954</v>
      </c>
      <c r="Q39">
        <v>0.1</v>
      </c>
    </row>
    <row r="40" spans="2:17" x14ac:dyDescent="0.25">
      <c r="B40" s="12">
        <v>1.4410000000000001</v>
      </c>
      <c r="C40" s="2">
        <v>0.09</v>
      </c>
      <c r="D40" s="2">
        <v>1</v>
      </c>
      <c r="E40" s="10">
        <v>1</v>
      </c>
      <c r="F40" s="10">
        <f t="shared" si="5"/>
        <v>0.12912245177994996</v>
      </c>
      <c r="G40" s="10">
        <f t="shared" si="6"/>
        <v>8.0645528523216499E-3</v>
      </c>
      <c r="H40" s="10">
        <f t="shared" si="7"/>
        <v>8.9606142803573888E-2</v>
      </c>
      <c r="I40" s="10">
        <f t="shared" si="8"/>
        <v>-0.38643602679894384</v>
      </c>
      <c r="J40" s="10">
        <f t="shared" si="9"/>
        <v>-0.39803241123989436</v>
      </c>
      <c r="K40" s="10">
        <f t="shared" si="10"/>
        <v>0.97301320916832057</v>
      </c>
      <c r="L40" s="10">
        <f t="shared" si="11"/>
        <v>0.37333353449517614</v>
      </c>
      <c r="M40" s="10">
        <f t="shared" si="12"/>
        <v>0.89606142803573885</v>
      </c>
      <c r="N40" s="13">
        <f t="shared" si="4"/>
        <v>0.80292608281344757</v>
      </c>
      <c r="Q40">
        <v>0.1</v>
      </c>
    </row>
    <row r="41" spans="2:17" x14ac:dyDescent="0.25">
      <c r="B41" s="12">
        <v>0.185</v>
      </c>
      <c r="C41" s="2">
        <v>1.327</v>
      </c>
      <c r="D41" s="2">
        <v>1</v>
      </c>
      <c r="E41" s="10">
        <v>1</v>
      </c>
      <c r="F41" s="10">
        <f t="shared" si="5"/>
        <v>1.1593329611839242E-2</v>
      </c>
      <c r="G41" s="10">
        <f t="shared" si="6"/>
        <v>8.3158639972490123E-2</v>
      </c>
      <c r="H41" s="10">
        <f t="shared" si="7"/>
        <v>6.2666646550482388E-2</v>
      </c>
      <c r="I41" s="10">
        <f t="shared" si="8"/>
        <v>-0.37484269718710461</v>
      </c>
      <c r="J41" s="10">
        <f t="shared" si="9"/>
        <v>-0.31487377126740423</v>
      </c>
      <c r="K41" s="10">
        <f t="shared" si="10"/>
        <v>1.0356798557188029</v>
      </c>
      <c r="L41" s="10">
        <f t="shared" si="11"/>
        <v>-0.36217532249260165</v>
      </c>
      <c r="M41" s="10">
        <f t="shared" si="12"/>
        <v>0.62666646550482386</v>
      </c>
      <c r="N41" s="13">
        <f t="shared" si="4"/>
        <v>0.3927108589883086</v>
      </c>
      <c r="Q41">
        <v>0.1</v>
      </c>
    </row>
    <row r="42" spans="2:17" x14ac:dyDescent="0.25">
      <c r="B42" s="12">
        <v>2.7639999999999998</v>
      </c>
      <c r="C42" s="2">
        <v>1.149</v>
      </c>
      <c r="D42" s="2">
        <v>-1</v>
      </c>
      <c r="E42" s="10">
        <v>1</v>
      </c>
      <c r="F42" s="10">
        <f t="shared" si="5"/>
        <v>-0.17629474086304492</v>
      </c>
      <c r="G42" s="10">
        <f t="shared" si="6"/>
        <v>-7.3286055445600073E-2</v>
      </c>
      <c r="H42" s="10">
        <f t="shared" si="7"/>
        <v>-6.3782467750739841E-2</v>
      </c>
      <c r="I42" s="10">
        <f t="shared" si="8"/>
        <v>-0.55113743805014948</v>
      </c>
      <c r="J42" s="10">
        <f t="shared" si="9"/>
        <v>-0.38815982671300431</v>
      </c>
      <c r="K42" s="10">
        <f t="shared" si="10"/>
        <v>0.97189738796806313</v>
      </c>
      <c r="L42" s="10">
        <f t="shared" si="11"/>
        <v>-0.72144660700295893</v>
      </c>
      <c r="M42" s="10">
        <f t="shared" si="12"/>
        <v>-0.63782467750739835</v>
      </c>
      <c r="N42" s="13">
        <f t="shared" si="4"/>
        <v>0.40682031923741668</v>
      </c>
      <c r="Q42">
        <v>0.1</v>
      </c>
    </row>
    <row r="43" spans="2:17" ht="15.75" thickBot="1" x14ac:dyDescent="0.3">
      <c r="B43" s="14">
        <v>1.9470000000000001</v>
      </c>
      <c r="C43" s="15">
        <v>1.5980000000000001</v>
      </c>
      <c r="D43" s="15">
        <v>-1</v>
      </c>
      <c r="E43" s="16">
        <v>1</v>
      </c>
      <c r="F43" s="16">
        <f t="shared" si="5"/>
        <v>-5.4234345616523898E-2</v>
      </c>
      <c r="G43" s="16">
        <f t="shared" si="6"/>
        <v>-4.4512832200927166E-2</v>
      </c>
      <c r="H43" s="16">
        <f t="shared" si="7"/>
        <v>-2.7855339299704109E-2</v>
      </c>
      <c r="I43" s="16">
        <f t="shared" si="8"/>
        <v>-0.60537178366667332</v>
      </c>
      <c r="J43" s="16">
        <f t="shared" si="9"/>
        <v>-0.43267265891393147</v>
      </c>
      <c r="K43" s="16">
        <f t="shared" si="10"/>
        <v>0.94404204866835906</v>
      </c>
      <c r="L43" s="16">
        <f t="shared" si="11"/>
        <v>-1.2894601474927629</v>
      </c>
      <c r="M43" s="16">
        <f t="shared" si="12"/>
        <v>-0.27855339299704107</v>
      </c>
      <c r="N43" s="17">
        <f t="shared" si="4"/>
        <v>7.7591992750164013E-2</v>
      </c>
      <c r="Q43">
        <v>0.1</v>
      </c>
    </row>
    <row r="44" spans="2:17" x14ac:dyDescent="0.25">
      <c r="B44" s="18">
        <v>2.2149999999999999</v>
      </c>
      <c r="C44" s="6">
        <v>2.0630000000000002</v>
      </c>
      <c r="D44" s="6">
        <v>-1</v>
      </c>
      <c r="E44" s="7">
        <v>1</v>
      </c>
      <c r="F44" s="7">
        <f t="shared" si="5"/>
        <v>6.4115422669646996E-2</v>
      </c>
      <c r="G44" s="7">
        <f t="shared" si="6"/>
        <v>5.9715628427757003E-2</v>
      </c>
      <c r="H44" s="7">
        <f t="shared" si="7"/>
        <v>2.8946014749276296E-2</v>
      </c>
      <c r="I44" s="7">
        <f t="shared" si="8"/>
        <v>-0.54125636099702634</v>
      </c>
      <c r="J44" s="7">
        <f t="shared" si="9"/>
        <v>-0.37295703048617446</v>
      </c>
      <c r="K44" s="7">
        <f t="shared" si="10"/>
        <v>0.97298806341763533</v>
      </c>
      <c r="L44" s="7">
        <f t="shared" si="11"/>
        <v>0.26023678820322871</v>
      </c>
      <c r="M44" s="7">
        <f t="shared" si="12"/>
        <v>0.28946014749276294</v>
      </c>
      <c r="N44" s="8">
        <f t="shared" si="4"/>
        <v>8.3787176986532083E-2</v>
      </c>
      <c r="O44" t="s">
        <v>18</v>
      </c>
      <c r="Q44">
        <v>0.1</v>
      </c>
    </row>
    <row r="45" spans="2:17" x14ac:dyDescent="0.25">
      <c r="B45" s="12">
        <v>0.224</v>
      </c>
      <c r="C45" s="2">
        <v>1.5860000000000001</v>
      </c>
      <c r="D45" s="2">
        <v>1</v>
      </c>
      <c r="E45" s="10">
        <v>1</v>
      </c>
      <c r="F45" s="10">
        <f t="shared" si="5"/>
        <v>1.6570695944247676E-2</v>
      </c>
      <c r="G45" s="10">
        <f t="shared" si="6"/>
        <v>0.11732644539096794</v>
      </c>
      <c r="H45" s="10">
        <f t="shared" si="7"/>
        <v>7.3976321179677132E-2</v>
      </c>
      <c r="I45" s="10">
        <f t="shared" si="8"/>
        <v>-0.52468566505277869</v>
      </c>
      <c r="J45" s="10">
        <f t="shared" si="9"/>
        <v>-0.25563058509520653</v>
      </c>
      <c r="K45" s="10">
        <f t="shared" si="10"/>
        <v>1.0469643845973124</v>
      </c>
      <c r="L45" s="10">
        <f t="shared" si="11"/>
        <v>0.72629128817481603</v>
      </c>
      <c r="M45" s="10">
        <f t="shared" si="12"/>
        <v>0.73976321179677129</v>
      </c>
      <c r="N45" s="13">
        <f t="shared" si="4"/>
        <v>0.54724960952787471</v>
      </c>
      <c r="Q45">
        <v>0.1</v>
      </c>
    </row>
    <row r="46" spans="2:17" x14ac:dyDescent="0.25">
      <c r="B46" s="12">
        <v>0.29399999999999998</v>
      </c>
      <c r="C46" s="2">
        <v>0.65100000000000002</v>
      </c>
      <c r="D46" s="2">
        <v>1</v>
      </c>
      <c r="E46" s="10">
        <v>1</v>
      </c>
      <c r="F46" s="10">
        <f t="shared" si="5"/>
        <v>8.0470361276604088E-3</v>
      </c>
      <c r="G46" s="10">
        <f t="shared" si="6"/>
        <v>1.7818437139819478E-2</v>
      </c>
      <c r="H46" s="10">
        <f t="shared" si="7"/>
        <v>2.7370871182518398E-2</v>
      </c>
      <c r="I46" s="10">
        <f t="shared" si="8"/>
        <v>-0.51663862892511825</v>
      </c>
      <c r="J46" s="10">
        <f t="shared" si="9"/>
        <v>-0.23781214795538705</v>
      </c>
      <c r="K46" s="10">
        <f t="shared" si="10"/>
        <v>1.0743352557798309</v>
      </c>
      <c r="L46" s="10">
        <f t="shared" si="11"/>
        <v>-0.82514805153411408</v>
      </c>
      <c r="M46" s="10">
        <f t="shared" si="12"/>
        <v>0.27370871182518397</v>
      </c>
      <c r="N46" s="13">
        <f t="shared" si="4"/>
        <v>7.4916458929001603E-2</v>
      </c>
      <c r="Q46">
        <v>0.1</v>
      </c>
    </row>
    <row r="47" spans="2:17" x14ac:dyDescent="0.25">
      <c r="B47" s="12">
        <v>2.327</v>
      </c>
      <c r="C47" s="2">
        <v>2.9319999999999999</v>
      </c>
      <c r="D47" s="2">
        <v>-1</v>
      </c>
      <c r="E47" s="10">
        <v>1</v>
      </c>
      <c r="F47" s="10">
        <f t="shared" si="5"/>
        <v>-4.0688048408011657E-2</v>
      </c>
      <c r="G47" s="10">
        <f t="shared" si="6"/>
        <v>-5.1266591290197755E-2</v>
      </c>
      <c r="H47" s="10">
        <f t="shared" si="7"/>
        <v>-1.7485194846588593E-2</v>
      </c>
      <c r="I47" s="10">
        <f t="shared" si="8"/>
        <v>-0.55732667733312991</v>
      </c>
      <c r="J47" s="10">
        <f t="shared" si="9"/>
        <v>-0.2890787392455848</v>
      </c>
      <c r="K47" s="10">
        <f t="shared" si="10"/>
        <v>1.0568500609332423</v>
      </c>
      <c r="L47" s="10">
        <f t="shared" si="11"/>
        <v>-1.0060354848958308</v>
      </c>
      <c r="M47" s="10">
        <f t="shared" si="12"/>
        <v>-0.17485194846588592</v>
      </c>
      <c r="N47" s="13">
        <f t="shared" si="4"/>
        <v>3.0573203882316824E-2</v>
      </c>
      <c r="Q47">
        <v>0.1</v>
      </c>
    </row>
    <row r="48" spans="2:17" x14ac:dyDescent="0.25">
      <c r="B48" s="12">
        <v>2.4969999999999999</v>
      </c>
      <c r="C48" s="2">
        <v>2.3220000000000001</v>
      </c>
      <c r="D48" s="2">
        <v>-1</v>
      </c>
      <c r="E48" s="10">
        <v>1</v>
      </c>
      <c r="F48" s="10">
        <f t="shared" si="5"/>
        <v>1.5070605784889594E-3</v>
      </c>
      <c r="G48" s="10">
        <f t="shared" si="6"/>
        <v>1.4014395928119198E-3</v>
      </c>
      <c r="H48" s="10">
        <f t="shared" si="7"/>
        <v>6.0354848958308347E-4</v>
      </c>
      <c r="I48" s="10">
        <f t="shared" si="8"/>
        <v>-0.55581961675464098</v>
      </c>
      <c r="J48" s="10">
        <f t="shared" si="9"/>
        <v>-0.28767729965277289</v>
      </c>
      <c r="K48" s="10">
        <f t="shared" si="10"/>
        <v>1.0574536094228253</v>
      </c>
      <c r="L48" s="10">
        <f t="shared" si="11"/>
        <v>0.40456310096595316</v>
      </c>
      <c r="M48" s="10">
        <f t="shared" si="12"/>
        <v>6.0354848958308338E-3</v>
      </c>
      <c r="N48" s="13">
        <f t="shared" si="4"/>
        <v>3.6427077927802132E-5</v>
      </c>
      <c r="Q48">
        <v>0.1</v>
      </c>
    </row>
    <row r="49" spans="2:17" x14ac:dyDescent="0.25">
      <c r="B49" s="12">
        <v>0.16900000000000001</v>
      </c>
      <c r="C49" s="2">
        <v>1.9430000000000001</v>
      </c>
      <c r="D49" s="2">
        <v>1</v>
      </c>
      <c r="E49" s="10">
        <v>1</v>
      </c>
      <c r="F49" s="10">
        <f t="shared" si="5"/>
        <v>1.0062883593675393E-2</v>
      </c>
      <c r="G49" s="10">
        <f t="shared" si="6"/>
        <v>0.11569338948231531</v>
      </c>
      <c r="H49" s="10">
        <f t="shared" si="7"/>
        <v>5.9543689903404688E-2</v>
      </c>
      <c r="I49" s="10">
        <f t="shared" si="8"/>
        <v>-0.54575673316096562</v>
      </c>
      <c r="J49" s="10">
        <f t="shared" si="9"/>
        <v>-0.17198391017045758</v>
      </c>
      <c r="K49" s="10">
        <f t="shared" si="10"/>
        <v>1.11699729932623</v>
      </c>
      <c r="L49" s="10">
        <f t="shared" si="11"/>
        <v>4.1262873852887516E-3</v>
      </c>
      <c r="M49" s="10">
        <f t="shared" si="12"/>
        <v>0.59543689903404684</v>
      </c>
      <c r="N49" s="13">
        <f t="shared" si="4"/>
        <v>0.3545451007312817</v>
      </c>
      <c r="Q49">
        <v>0.1</v>
      </c>
    </row>
    <row r="50" spans="2:17" x14ac:dyDescent="0.25">
      <c r="B50" s="12">
        <v>1.274</v>
      </c>
      <c r="C50" s="2">
        <v>2.4279999999999999</v>
      </c>
      <c r="D50" s="2">
        <v>-1</v>
      </c>
      <c r="E50" s="10">
        <v>1</v>
      </c>
      <c r="F50" s="10">
        <f t="shared" si="5"/>
        <v>-0.12792568901288578</v>
      </c>
      <c r="G50" s="10">
        <f t="shared" si="6"/>
        <v>-0.24380186257714812</v>
      </c>
      <c r="H50" s="10">
        <f t="shared" si="7"/>
        <v>-0.10041262873852888</v>
      </c>
      <c r="I50" s="10">
        <f t="shared" si="8"/>
        <v>-0.67368242217385144</v>
      </c>
      <c r="J50" s="10">
        <f t="shared" si="9"/>
        <v>-0.4157857727476057</v>
      </c>
      <c r="K50" s="10">
        <f t="shared" si="10"/>
        <v>1.0165846705877011</v>
      </c>
      <c r="L50" s="10">
        <f t="shared" si="11"/>
        <v>-0.25926302620716912</v>
      </c>
      <c r="M50" s="10">
        <f t="shared" si="12"/>
        <v>-1.0041262873852888</v>
      </c>
      <c r="N50" s="13">
        <f t="shared" si="4"/>
        <v>1.0082696010181635</v>
      </c>
      <c r="Q50">
        <v>0.1</v>
      </c>
    </row>
    <row r="51" spans="2:17" x14ac:dyDescent="0.25">
      <c r="B51" s="12">
        <v>1.526</v>
      </c>
      <c r="C51" s="2">
        <v>0.59599999999999997</v>
      </c>
      <c r="D51" s="2">
        <v>1</v>
      </c>
      <c r="E51" s="10">
        <v>1</v>
      </c>
      <c r="F51" s="10">
        <f t="shared" si="5"/>
        <v>0.19216353779921402</v>
      </c>
      <c r="G51" s="10">
        <f t="shared" si="6"/>
        <v>7.5052076361947273E-2</v>
      </c>
      <c r="H51" s="10">
        <f t="shared" si="7"/>
        <v>0.12592630262071691</v>
      </c>
      <c r="I51" s="10">
        <f t="shared" si="8"/>
        <v>-0.48151888437463741</v>
      </c>
      <c r="J51" s="10">
        <f t="shared" si="9"/>
        <v>-0.34073369638565842</v>
      </c>
      <c r="K51" s="10">
        <f t="shared" si="10"/>
        <v>1.142510973208418</v>
      </c>
      <c r="L51" s="10">
        <f t="shared" si="11"/>
        <v>-0.56118598338963643</v>
      </c>
      <c r="M51" s="10">
        <f t="shared" si="12"/>
        <v>1.2592630262071691</v>
      </c>
      <c r="N51" s="13">
        <f t="shared" si="4"/>
        <v>1.5857433691724374</v>
      </c>
      <c r="Q51">
        <v>0.1</v>
      </c>
    </row>
    <row r="52" spans="2:17" x14ac:dyDescent="0.25">
      <c r="B52" s="12">
        <v>2.0089999999999999</v>
      </c>
      <c r="C52" s="2">
        <v>2.161</v>
      </c>
      <c r="D52" s="2">
        <v>-1</v>
      </c>
      <c r="E52" s="10">
        <v>1</v>
      </c>
      <c r="F52" s="10">
        <f t="shared" si="5"/>
        <v>-8.8157735937022044E-2</v>
      </c>
      <c r="G52" s="10">
        <f t="shared" si="6"/>
        <v>-9.4827708989499576E-2</v>
      </c>
      <c r="H52" s="10">
        <f t="shared" si="7"/>
        <v>-4.3881401661036358E-2</v>
      </c>
      <c r="I52" s="10">
        <f t="shared" si="8"/>
        <v>-0.56967662031165944</v>
      </c>
      <c r="J52" s="10">
        <f t="shared" si="9"/>
        <v>-0.43556140537515797</v>
      </c>
      <c r="K52" s="10">
        <f t="shared" si="10"/>
        <v>1.0986295715473817</v>
      </c>
      <c r="L52" s="10">
        <f t="shared" si="11"/>
        <v>-5.2393604219131307E-2</v>
      </c>
      <c r="M52" s="10">
        <f t="shared" si="12"/>
        <v>-0.43881401661036357</v>
      </c>
      <c r="N52" s="13">
        <f t="shared" si="4"/>
        <v>0.19255774117372043</v>
      </c>
      <c r="Q52">
        <v>0.1</v>
      </c>
    </row>
    <row r="53" spans="2:17" x14ac:dyDescent="0.25">
      <c r="B53" s="12">
        <v>1.7589999999999999</v>
      </c>
      <c r="C53" s="2">
        <v>0.34200000000000003</v>
      </c>
      <c r="D53" s="2">
        <v>1</v>
      </c>
      <c r="E53" s="10">
        <v>1</v>
      </c>
      <c r="F53" s="10">
        <f t="shared" si="5"/>
        <v>0.18511603498214518</v>
      </c>
      <c r="G53" s="10">
        <f t="shared" si="6"/>
        <v>3.5991861264294295E-2</v>
      </c>
      <c r="H53" s="10">
        <f t="shared" si="7"/>
        <v>0.10523936042191313</v>
      </c>
      <c r="I53" s="10">
        <f t="shared" si="8"/>
        <v>-0.38456058532951426</v>
      </c>
      <c r="J53" s="10">
        <f t="shared" si="9"/>
        <v>-0.39956954411086365</v>
      </c>
      <c r="K53" s="10">
        <f t="shared" si="10"/>
        <v>1.2038689319692948</v>
      </c>
      <c r="L53" s="10">
        <f t="shared" si="11"/>
        <v>0.30337837944785861</v>
      </c>
      <c r="M53" s="10">
        <f t="shared" si="12"/>
        <v>1.0523936042191313</v>
      </c>
      <c r="N53" s="13">
        <f t="shared" si="4"/>
        <v>1.1075322982013336</v>
      </c>
      <c r="Q53">
        <v>0.1</v>
      </c>
    </row>
    <row r="54" spans="2:17" x14ac:dyDescent="0.25">
      <c r="B54" s="12">
        <v>1.367</v>
      </c>
      <c r="C54" s="2">
        <v>0.93799999999999994</v>
      </c>
      <c r="D54" s="2">
        <v>1</v>
      </c>
      <c r="E54" s="10">
        <v>1</v>
      </c>
      <c r="F54" s="10">
        <f t="shared" si="5"/>
        <v>9.5228175529477724E-2</v>
      </c>
      <c r="G54" s="10">
        <f t="shared" si="6"/>
        <v>6.5343108007790862E-2</v>
      </c>
      <c r="H54" s="10">
        <f t="shared" si="7"/>
        <v>6.9662162055214139E-2</v>
      </c>
      <c r="I54" s="10">
        <f t="shared" si="8"/>
        <v>-0.28933240980003655</v>
      </c>
      <c r="J54" s="10">
        <f t="shared" si="9"/>
        <v>-0.33422643610307279</v>
      </c>
      <c r="K54" s="10">
        <f t="shared" si="10"/>
        <v>1.2735310940245088</v>
      </c>
      <c r="L54" s="10">
        <f t="shared" si="11"/>
        <v>-0.26394991223522535</v>
      </c>
      <c r="M54" s="10">
        <f t="shared" si="12"/>
        <v>0.69662162055214139</v>
      </c>
      <c r="N54" s="13">
        <f t="shared" si="4"/>
        <v>0.48528168222069168</v>
      </c>
      <c r="Q54">
        <v>0.1</v>
      </c>
    </row>
    <row r="55" spans="2:17" x14ac:dyDescent="0.25">
      <c r="B55" s="12">
        <v>2.173</v>
      </c>
      <c r="C55" s="2">
        <v>2.7189999999999999</v>
      </c>
      <c r="D55" s="2">
        <v>-1</v>
      </c>
      <c r="E55" s="10">
        <v>1</v>
      </c>
      <c r="F55" s="10">
        <f t="shared" si="5"/>
        <v>-0.15994368407128554</v>
      </c>
      <c r="G55" s="10">
        <f t="shared" si="6"/>
        <v>-0.20013201886324222</v>
      </c>
      <c r="H55" s="10">
        <f t="shared" si="7"/>
        <v>-7.3605008776477465E-2</v>
      </c>
      <c r="I55" s="10">
        <f t="shared" si="8"/>
        <v>-0.44927609387132206</v>
      </c>
      <c r="J55" s="10">
        <f t="shared" si="9"/>
        <v>-0.53435845496631496</v>
      </c>
      <c r="K55" s="10">
        <f t="shared" si="10"/>
        <v>1.1999260852480313</v>
      </c>
      <c r="L55" s="10">
        <f t="shared" si="11"/>
        <v>-0.20207274936168407</v>
      </c>
      <c r="M55" s="10">
        <f t="shared" si="12"/>
        <v>-0.73605008776477465</v>
      </c>
      <c r="N55" s="13">
        <f t="shared" si="4"/>
        <v>0.54176973169853249</v>
      </c>
      <c r="Q55">
        <v>0.1</v>
      </c>
    </row>
    <row r="56" spans="2:17" x14ac:dyDescent="0.25">
      <c r="B56" s="12">
        <v>0.85599999999999998</v>
      </c>
      <c r="C56" s="2">
        <v>1.9039999999999999</v>
      </c>
      <c r="D56" s="2">
        <v>1</v>
      </c>
      <c r="E56" s="10">
        <v>1</v>
      </c>
      <c r="F56" s="10">
        <f t="shared" si="5"/>
        <v>0.10289742734536016</v>
      </c>
      <c r="G56" s="10">
        <f t="shared" si="6"/>
        <v>0.22887465147846464</v>
      </c>
      <c r="H56" s="10">
        <f t="shared" si="7"/>
        <v>0.12020727493616841</v>
      </c>
      <c r="I56" s="10">
        <f t="shared" si="8"/>
        <v>-0.34637866652596189</v>
      </c>
      <c r="J56" s="10">
        <f t="shared" si="9"/>
        <v>-0.30548380348785031</v>
      </c>
      <c r="K56" s="10">
        <f t="shared" si="10"/>
        <v>1.3201333601841998</v>
      </c>
      <c r="L56" s="10">
        <f t="shared" si="11"/>
        <v>-1.6007237753480341E-2</v>
      </c>
      <c r="M56" s="10">
        <f t="shared" si="12"/>
        <v>1.2020727493616841</v>
      </c>
      <c r="N56" s="13">
        <f t="shared" si="4"/>
        <v>1.444978894757958</v>
      </c>
      <c r="Q56">
        <v>0.1</v>
      </c>
    </row>
    <row r="57" spans="2:17" x14ac:dyDescent="0.25">
      <c r="B57" s="12">
        <v>2.21</v>
      </c>
      <c r="C57" s="2">
        <v>1.8680000000000001</v>
      </c>
      <c r="D57" s="2">
        <v>-1</v>
      </c>
      <c r="E57" s="10">
        <v>1</v>
      </c>
      <c r="F57" s="10">
        <f t="shared" si="5"/>
        <v>-0.21746240045648085</v>
      </c>
      <c r="G57" s="10">
        <f t="shared" si="6"/>
        <v>-0.1838098479876499</v>
      </c>
      <c r="H57" s="10">
        <f t="shared" si="7"/>
        <v>-9.8399276224651971E-2</v>
      </c>
      <c r="I57" s="10">
        <f t="shared" si="8"/>
        <v>-0.56384106698244274</v>
      </c>
      <c r="J57" s="10">
        <f t="shared" si="9"/>
        <v>-0.48929365147550019</v>
      </c>
      <c r="K57" s="10">
        <f t="shared" si="10"/>
        <v>1.2217340839595479</v>
      </c>
      <c r="L57" s="10">
        <f t="shared" si="11"/>
        <v>-0.47650186506435999</v>
      </c>
      <c r="M57" s="10">
        <f t="shared" si="12"/>
        <v>-0.98399276224651966</v>
      </c>
      <c r="N57" s="13">
        <f t="shared" si="4"/>
        <v>0.9682417561535358</v>
      </c>
      <c r="Q57">
        <v>0.1</v>
      </c>
    </row>
    <row r="58" spans="2:17" x14ac:dyDescent="0.25">
      <c r="B58" s="12">
        <v>1.587</v>
      </c>
      <c r="C58" s="2">
        <v>1.6419999999999999</v>
      </c>
      <c r="D58" s="2">
        <v>-1</v>
      </c>
      <c r="E58" s="10">
        <v>1</v>
      </c>
      <c r="F58" s="10">
        <f t="shared" si="5"/>
        <v>-8.3079154014286075E-2</v>
      </c>
      <c r="G58" s="10">
        <f t="shared" si="6"/>
        <v>-8.5958393756432092E-2</v>
      </c>
      <c r="H58" s="10">
        <f t="shared" si="7"/>
        <v>-5.2349813493564004E-2</v>
      </c>
      <c r="I58" s="10">
        <f t="shared" si="8"/>
        <v>-0.64692022099672886</v>
      </c>
      <c r="J58" s="10">
        <f t="shared" si="9"/>
        <v>-0.5752520452319323</v>
      </c>
      <c r="K58" s="10">
        <f t="shared" si="10"/>
        <v>1.1693842704659838</v>
      </c>
      <c r="L58" s="10">
        <f t="shared" si="11"/>
        <v>0.4597504751223056</v>
      </c>
      <c r="M58" s="10">
        <f t="shared" si="12"/>
        <v>-0.52349813493564001</v>
      </c>
      <c r="N58" s="13">
        <f t="shared" si="4"/>
        <v>0.27405029728109354</v>
      </c>
      <c r="Q58">
        <v>0.1</v>
      </c>
    </row>
    <row r="59" spans="2:17" x14ac:dyDescent="0.25">
      <c r="B59" s="12">
        <v>0.35</v>
      </c>
      <c r="C59" s="2">
        <v>0.84</v>
      </c>
      <c r="D59" s="2">
        <v>1</v>
      </c>
      <c r="E59" s="10">
        <v>1</v>
      </c>
      <c r="F59" s="10">
        <f t="shared" si="5"/>
        <v>1.8908733370719303E-2</v>
      </c>
      <c r="G59" s="10">
        <f t="shared" si="6"/>
        <v>4.5380960089726328E-2</v>
      </c>
      <c r="H59" s="10">
        <f t="shared" si="7"/>
        <v>5.4024952487769444E-2</v>
      </c>
      <c r="I59" s="10">
        <f t="shared" si="8"/>
        <v>-0.62801148762600956</v>
      </c>
      <c r="J59" s="10">
        <f t="shared" si="9"/>
        <v>-0.52987108514220593</v>
      </c>
      <c r="K59" s="10">
        <f t="shared" si="10"/>
        <v>1.2234092229537532</v>
      </c>
      <c r="L59" s="10">
        <f t="shared" si="11"/>
        <v>0.27075627162187488</v>
      </c>
      <c r="M59" s="10">
        <f t="shared" si="12"/>
        <v>0.5402495248776944</v>
      </c>
      <c r="N59" s="13">
        <f t="shared" si="4"/>
        <v>0.29186954913057456</v>
      </c>
      <c r="Q59">
        <v>0.1</v>
      </c>
    </row>
    <row r="60" spans="2:17" x14ac:dyDescent="0.25">
      <c r="B60" s="12">
        <v>1.4410000000000001</v>
      </c>
      <c r="C60" s="2">
        <v>0.09</v>
      </c>
      <c r="D60" s="2">
        <v>1</v>
      </c>
      <c r="E60" s="10">
        <v>1</v>
      </c>
      <c r="F60" s="10">
        <f t="shared" si="5"/>
        <v>0.10508402125928784</v>
      </c>
      <c r="G60" s="10">
        <f t="shared" si="6"/>
        <v>6.5631935554031264E-3</v>
      </c>
      <c r="H60" s="10">
        <f t="shared" si="7"/>
        <v>7.2924372837812515E-2</v>
      </c>
      <c r="I60" s="10">
        <f t="shared" si="8"/>
        <v>-0.52292746636672172</v>
      </c>
      <c r="J60" s="10">
        <f t="shared" si="9"/>
        <v>-0.5233078915868028</v>
      </c>
      <c r="K60" s="10">
        <f t="shared" si="10"/>
        <v>1.2963335957915658</v>
      </c>
      <c r="L60" s="10">
        <f t="shared" si="11"/>
        <v>0.50516244237803498</v>
      </c>
      <c r="M60" s="10">
        <f t="shared" si="12"/>
        <v>0.72924372837812512</v>
      </c>
      <c r="N60" s="13">
        <f t="shared" si="4"/>
        <v>0.53179641537882871</v>
      </c>
      <c r="Q60">
        <v>0.1</v>
      </c>
    </row>
    <row r="61" spans="2:17" x14ac:dyDescent="0.25">
      <c r="B61" s="12">
        <v>0.185</v>
      </c>
      <c r="C61" s="2">
        <v>1.327</v>
      </c>
      <c r="D61" s="2">
        <v>1</v>
      </c>
      <c r="E61" s="10">
        <v>1</v>
      </c>
      <c r="F61" s="10">
        <f t="shared" si="5"/>
        <v>9.1544948160063536E-3</v>
      </c>
      <c r="G61" s="10">
        <f t="shared" si="6"/>
        <v>6.5664943896434763E-2</v>
      </c>
      <c r="H61" s="10">
        <f t="shared" si="7"/>
        <v>4.9483755762196505E-2</v>
      </c>
      <c r="I61" s="10">
        <f t="shared" si="8"/>
        <v>-0.51377297155071533</v>
      </c>
      <c r="J61" s="10">
        <f t="shared" si="9"/>
        <v>-0.45764294769036806</v>
      </c>
      <c r="K61" s="10">
        <f t="shared" si="10"/>
        <v>1.3458173515537624</v>
      </c>
      <c r="L61" s="10">
        <f t="shared" si="11"/>
        <v>-0.60008288870864757</v>
      </c>
      <c r="M61" s="10">
        <f t="shared" si="12"/>
        <v>0.49483755762196502</v>
      </c>
      <c r="N61" s="13">
        <f t="shared" si="4"/>
        <v>0.24486420843327156</v>
      </c>
      <c r="Q61">
        <v>0.1</v>
      </c>
    </row>
    <row r="62" spans="2:17" x14ac:dyDescent="0.25">
      <c r="B62" s="12">
        <v>2.7639999999999998</v>
      </c>
      <c r="C62" s="2">
        <v>1.149</v>
      </c>
      <c r="D62" s="2">
        <v>-1</v>
      </c>
      <c r="E62" s="10">
        <v>1</v>
      </c>
      <c r="F62" s="10">
        <f t="shared" si="5"/>
        <v>-0.11053708956092981</v>
      </c>
      <c r="G62" s="10">
        <f t="shared" si="6"/>
        <v>-4.5950476087376395E-2</v>
      </c>
      <c r="H62" s="10">
        <f t="shared" si="7"/>
        <v>-3.9991711129135243E-2</v>
      </c>
      <c r="I62" s="10">
        <f t="shared" si="8"/>
        <v>-0.62431006111164511</v>
      </c>
      <c r="J62" s="10">
        <f t="shared" si="9"/>
        <v>-0.50359342377774441</v>
      </c>
      <c r="K62" s="10">
        <f t="shared" si="10"/>
        <v>1.3058256404246271</v>
      </c>
      <c r="L62" s="10">
        <f t="shared" si="11"/>
        <v>-0.71444833975658151</v>
      </c>
      <c r="M62" s="10">
        <f t="shared" si="12"/>
        <v>-0.39991711129135243</v>
      </c>
      <c r="N62" s="13">
        <f t="shared" si="4"/>
        <v>0.15993369590361997</v>
      </c>
      <c r="Q62">
        <v>0.1</v>
      </c>
    </row>
    <row r="63" spans="2:17" ht="15.75" thickBot="1" x14ac:dyDescent="0.3">
      <c r="B63" s="14">
        <v>1.9470000000000001</v>
      </c>
      <c r="C63" s="15">
        <v>1.5980000000000001</v>
      </c>
      <c r="D63" s="15">
        <v>-1</v>
      </c>
      <c r="E63" s="16">
        <v>1</v>
      </c>
      <c r="F63" s="16">
        <f t="shared" si="5"/>
        <v>-5.559690824939359E-2</v>
      </c>
      <c r="G63" s="16">
        <f t="shared" si="6"/>
        <v>-4.5631155306898284E-2</v>
      </c>
      <c r="H63" s="16">
        <f t="shared" si="7"/>
        <v>-2.8555166024341851E-2</v>
      </c>
      <c r="I63" s="16">
        <f t="shared" si="8"/>
        <v>-0.67990696936103867</v>
      </c>
      <c r="J63" s="16">
        <f t="shared" si="9"/>
        <v>-0.54922457908464273</v>
      </c>
      <c r="K63" s="16">
        <f t="shared" si="10"/>
        <v>1.2772704744002852</v>
      </c>
      <c r="L63" s="16">
        <f t="shared" si="11"/>
        <v>-1.3617737693860332</v>
      </c>
      <c r="M63" s="16">
        <f t="shared" si="12"/>
        <v>-0.28555166024341849</v>
      </c>
      <c r="N63" s="17">
        <f t="shared" si="4"/>
        <v>8.1539750667772706E-2</v>
      </c>
      <c r="Q63">
        <v>0.1</v>
      </c>
    </row>
    <row r="64" spans="2:17" x14ac:dyDescent="0.25">
      <c r="B64" s="18">
        <v>2.2149999999999999</v>
      </c>
      <c r="C64" s="6">
        <v>2.0630000000000002</v>
      </c>
      <c r="D64" s="6">
        <v>-1</v>
      </c>
      <c r="E64" s="7">
        <v>1</v>
      </c>
      <c r="F64" s="7">
        <f t="shared" si="5"/>
        <v>8.0132889919006356E-2</v>
      </c>
      <c r="G64" s="7">
        <f t="shared" si="6"/>
        <v>7.4633928624338666E-2</v>
      </c>
      <c r="H64" s="7">
        <f t="shared" si="7"/>
        <v>3.6177376938603324E-2</v>
      </c>
      <c r="I64" s="7">
        <f t="shared" si="8"/>
        <v>-0.59977407944203232</v>
      </c>
      <c r="J64" s="7">
        <f t="shared" si="9"/>
        <v>-0.47459065046030408</v>
      </c>
      <c r="K64" s="7">
        <f t="shared" si="10"/>
        <v>1.3134478513388885</v>
      </c>
      <c r="L64" s="7">
        <f t="shared" si="11"/>
        <v>0.42639768591383098</v>
      </c>
      <c r="M64" s="7">
        <f t="shared" si="12"/>
        <v>0.36177376938603323</v>
      </c>
      <c r="N64" s="8">
        <f t="shared" si="4"/>
        <v>0.13088026021577875</v>
      </c>
      <c r="O64" t="s">
        <v>19</v>
      </c>
      <c r="Q64">
        <v>0.1</v>
      </c>
    </row>
    <row r="65" spans="2:17" x14ac:dyDescent="0.25">
      <c r="B65" s="12">
        <v>0.224</v>
      </c>
      <c r="C65" s="2">
        <v>1.5860000000000001</v>
      </c>
      <c r="D65" s="2">
        <v>1</v>
      </c>
      <c r="E65" s="10">
        <v>1</v>
      </c>
      <c r="F65" s="10">
        <f t="shared" si="5"/>
        <v>1.2848691835530186E-2</v>
      </c>
      <c r="G65" s="10">
        <f t="shared" si="6"/>
        <v>9.0973327014066407E-2</v>
      </c>
      <c r="H65" s="10">
        <f t="shared" si="7"/>
        <v>5.7360231408616902E-2</v>
      </c>
      <c r="I65" s="10">
        <f t="shared" si="8"/>
        <v>-0.58692538760650215</v>
      </c>
      <c r="J65" s="10">
        <f t="shared" si="9"/>
        <v>-0.38361732344623767</v>
      </c>
      <c r="K65" s="10">
        <f t="shared" si="10"/>
        <v>1.3708080827475055</v>
      </c>
      <c r="L65" s="10">
        <f t="shared" si="11"/>
        <v>0.94851714122769315</v>
      </c>
      <c r="M65" s="10">
        <f t="shared" si="12"/>
        <v>0.57360231408616902</v>
      </c>
      <c r="N65" s="13">
        <f t="shared" si="4"/>
        <v>0.32901961472500807</v>
      </c>
      <c r="Q65">
        <v>0.1</v>
      </c>
    </row>
    <row r="66" spans="2:17" x14ac:dyDescent="0.25">
      <c r="B66" s="12">
        <v>0.29399999999999998</v>
      </c>
      <c r="C66" s="2">
        <v>0.65100000000000002</v>
      </c>
      <c r="D66" s="2">
        <v>1</v>
      </c>
      <c r="E66" s="10">
        <v>1</v>
      </c>
      <c r="F66" s="10">
        <f t="shared" si="5"/>
        <v>1.5135960479058215E-3</v>
      </c>
      <c r="G66" s="10">
        <f t="shared" si="6"/>
        <v>3.3515341060771763E-3</v>
      </c>
      <c r="H66" s="10">
        <f t="shared" si="7"/>
        <v>5.1482858772306855E-3</v>
      </c>
      <c r="I66" s="10">
        <f t="shared" si="8"/>
        <v>-0.58541179155859635</v>
      </c>
      <c r="J66" s="10">
        <f t="shared" si="9"/>
        <v>-0.38026578934016048</v>
      </c>
      <c r="K66" s="10">
        <f t="shared" si="10"/>
        <v>1.3759563686247362</v>
      </c>
      <c r="L66" s="10">
        <f t="shared" si="11"/>
        <v>-1.1012361646774675</v>
      </c>
      <c r="M66" s="10">
        <f t="shared" si="12"/>
        <v>5.148285877230685E-2</v>
      </c>
      <c r="N66" s="13">
        <f t="shared" si="4"/>
        <v>2.6504847473692921E-3</v>
      </c>
      <c r="Q66">
        <v>0.1</v>
      </c>
    </row>
    <row r="67" spans="2:17" x14ac:dyDescent="0.25">
      <c r="B67" s="12">
        <v>2.327</v>
      </c>
      <c r="C67" s="2">
        <v>2.9319999999999999</v>
      </c>
      <c r="D67" s="2">
        <v>-1</v>
      </c>
      <c r="E67" s="10">
        <v>1</v>
      </c>
      <c r="F67" s="10">
        <f t="shared" si="5"/>
        <v>2.3557655520446696E-2</v>
      </c>
      <c r="G67" s="10">
        <f t="shared" si="6"/>
        <v>2.9682443483433484E-2</v>
      </c>
      <c r="H67" s="10">
        <f t="shared" si="7"/>
        <v>1.0123616467746755E-2</v>
      </c>
      <c r="I67" s="10">
        <f t="shared" si="8"/>
        <v>-0.56185413603814971</v>
      </c>
      <c r="J67" s="10">
        <f t="shared" si="9"/>
        <v>-0.35058334585672701</v>
      </c>
      <c r="K67" s="10">
        <f t="shared" si="10"/>
        <v>1.386079985092483</v>
      </c>
      <c r="L67" s="10">
        <f t="shared" si="11"/>
        <v>-0.83092432167409691</v>
      </c>
      <c r="M67" s="10">
        <f t="shared" si="12"/>
        <v>0.10123616467746754</v>
      </c>
      <c r="N67" s="13">
        <f t="shared" si="4"/>
        <v>1.0248761038603327E-2</v>
      </c>
      <c r="Q67">
        <v>0.1</v>
      </c>
    </row>
    <row r="68" spans="2:17" x14ac:dyDescent="0.25">
      <c r="B68" s="12">
        <v>2.4969999999999999</v>
      </c>
      <c r="C68" s="2">
        <v>2.3220000000000001</v>
      </c>
      <c r="D68" s="2">
        <v>-1</v>
      </c>
      <c r="E68" s="10">
        <v>1</v>
      </c>
      <c r="F68" s="10">
        <f t="shared" si="5"/>
        <v>-4.2218196877978002E-2</v>
      </c>
      <c r="G68" s="10">
        <f t="shared" si="6"/>
        <v>-3.9259372507274702E-2</v>
      </c>
      <c r="H68" s="10">
        <f t="shared" si="7"/>
        <v>-1.6907567832590311E-2</v>
      </c>
      <c r="I68" s="10">
        <f t="shared" si="8"/>
        <v>-0.60407233291612772</v>
      </c>
      <c r="J68" s="10">
        <f t="shared" si="9"/>
        <v>-0.38984271836400169</v>
      </c>
      <c r="K68" s="10">
        <f t="shared" si="10"/>
        <v>1.3691724172598927</v>
      </c>
      <c r="L68" s="10">
        <f t="shared" si="11"/>
        <v>0.5096197912158118</v>
      </c>
      <c r="M68" s="10">
        <f t="shared" si="12"/>
        <v>-0.16907567832590309</v>
      </c>
      <c r="N68" s="13">
        <f t="shared" si="4"/>
        <v>2.8586585001364257E-2</v>
      </c>
      <c r="Q68">
        <v>0.1</v>
      </c>
    </row>
    <row r="69" spans="2:17" x14ac:dyDescent="0.25">
      <c r="B69" s="12">
        <v>0.16900000000000001</v>
      </c>
      <c r="C69" s="2">
        <v>1.9430000000000001</v>
      </c>
      <c r="D69" s="2">
        <v>1</v>
      </c>
      <c r="E69" s="10">
        <v>1</v>
      </c>
      <c r="F69" s="10">
        <f t="shared" si="5"/>
        <v>8.2874255284527826E-3</v>
      </c>
      <c r="G69" s="10">
        <f t="shared" si="6"/>
        <v>9.5280874566767787E-2</v>
      </c>
      <c r="H69" s="10">
        <f t="shared" si="7"/>
        <v>4.9038020878418825E-2</v>
      </c>
      <c r="I69" s="10">
        <f t="shared" si="8"/>
        <v>-0.59578490738767498</v>
      </c>
      <c r="J69" s="10">
        <f t="shared" si="9"/>
        <v>-0.29456184379723394</v>
      </c>
      <c r="K69" s="10">
        <f t="shared" si="10"/>
        <v>1.4182104381383116</v>
      </c>
      <c r="L69" s="10">
        <f t="shared" si="11"/>
        <v>-5.6015690613270275E-2</v>
      </c>
      <c r="M69" s="10">
        <f t="shared" si="12"/>
        <v>0.4903802087841882</v>
      </c>
      <c r="N69" s="13">
        <f t="shared" ref="N69:N132" si="13">M69^2</f>
        <v>0.240472749167224</v>
      </c>
      <c r="Q69">
        <v>0.1</v>
      </c>
    </row>
    <row r="70" spans="2:17" x14ac:dyDescent="0.25">
      <c r="B70" s="12">
        <v>1.274</v>
      </c>
      <c r="C70" s="2">
        <v>2.4279999999999999</v>
      </c>
      <c r="D70" s="2">
        <v>-1</v>
      </c>
      <c r="E70" s="10">
        <v>1</v>
      </c>
      <c r="F70" s="10">
        <f t="shared" si="5"/>
        <v>-0.12026360101586937</v>
      </c>
      <c r="G70" s="10">
        <f t="shared" si="6"/>
        <v>-0.22919939031909797</v>
      </c>
      <c r="H70" s="10">
        <f t="shared" si="7"/>
        <v>-9.4398430938672978E-2</v>
      </c>
      <c r="I70" s="10">
        <f t="shared" si="8"/>
        <v>-0.71604850840354439</v>
      </c>
      <c r="J70" s="10">
        <f t="shared" si="9"/>
        <v>-0.52376123411633191</v>
      </c>
      <c r="K70" s="10">
        <f t="shared" si="10"/>
        <v>1.3238120071996387</v>
      </c>
      <c r="L70" s="10">
        <f t="shared" si="11"/>
        <v>-8.103971215750394E-2</v>
      </c>
      <c r="M70" s="10">
        <f t="shared" si="12"/>
        <v>-0.94398430938672973</v>
      </c>
      <c r="N70" s="13">
        <f t="shared" si="13"/>
        <v>0.89110637636834111</v>
      </c>
      <c r="Q70">
        <v>0.1</v>
      </c>
    </row>
    <row r="71" spans="2:17" x14ac:dyDescent="0.25">
      <c r="B71" s="12">
        <v>1.526</v>
      </c>
      <c r="C71" s="2">
        <v>0.59599999999999997</v>
      </c>
      <c r="D71" s="2">
        <v>1</v>
      </c>
      <c r="E71" s="10">
        <v>1</v>
      </c>
      <c r="F71" s="10">
        <f t="shared" si="5"/>
        <v>0.16496666007523511</v>
      </c>
      <c r="G71" s="10">
        <f t="shared" si="6"/>
        <v>6.4429966844587239E-2</v>
      </c>
      <c r="H71" s="10">
        <f t="shared" si="7"/>
        <v>0.1081039712157504</v>
      </c>
      <c r="I71" s="10">
        <f t="shared" si="8"/>
        <v>-0.55108184832830931</v>
      </c>
      <c r="J71" s="10">
        <f t="shared" si="9"/>
        <v>-0.45933126727174467</v>
      </c>
      <c r="K71" s="10">
        <f t="shared" si="10"/>
        <v>1.431915978415389</v>
      </c>
      <c r="L71" s="10">
        <f t="shared" si="11"/>
        <v>-0.66782232345042458</v>
      </c>
      <c r="M71" s="10">
        <f t="shared" si="12"/>
        <v>1.0810397121575039</v>
      </c>
      <c r="N71" s="13">
        <f t="shared" si="13"/>
        <v>1.1686468592615791</v>
      </c>
      <c r="Q71">
        <v>0.1</v>
      </c>
    </row>
    <row r="72" spans="2:17" x14ac:dyDescent="0.25">
      <c r="B72" s="12">
        <v>2.0089999999999999</v>
      </c>
      <c r="C72" s="2">
        <v>2.161</v>
      </c>
      <c r="D72" s="2">
        <v>-1</v>
      </c>
      <c r="E72" s="10">
        <v>1</v>
      </c>
      <c r="F72" s="10">
        <f t="shared" si="5"/>
        <v>-6.6734495218809697E-2</v>
      </c>
      <c r="G72" s="10">
        <f t="shared" si="6"/>
        <v>-7.1783595902363245E-2</v>
      </c>
      <c r="H72" s="10">
        <f t="shared" si="7"/>
        <v>-3.3217767654957542E-2</v>
      </c>
      <c r="I72" s="10">
        <f t="shared" si="8"/>
        <v>-0.61781634354711901</v>
      </c>
      <c r="J72" s="10">
        <f t="shared" si="9"/>
        <v>-0.53111486317410794</v>
      </c>
      <c r="K72" s="10">
        <f t="shared" si="10"/>
        <v>1.3986982107604313</v>
      </c>
      <c r="L72" s="10">
        <f t="shared" si="11"/>
        <v>0.13031797925550404</v>
      </c>
      <c r="M72" s="10">
        <f t="shared" si="12"/>
        <v>-0.33217767654957542</v>
      </c>
      <c r="N72" s="13">
        <f t="shared" si="13"/>
        <v>0.11034200879787434</v>
      </c>
      <c r="Q72">
        <v>0.1</v>
      </c>
    </row>
    <row r="73" spans="2:17" x14ac:dyDescent="0.25">
      <c r="B73" s="12">
        <v>1.7589999999999999</v>
      </c>
      <c r="C73" s="2">
        <v>0.34200000000000003</v>
      </c>
      <c r="D73" s="2">
        <v>1</v>
      </c>
      <c r="E73" s="10">
        <v>1</v>
      </c>
      <c r="F73" s="10">
        <f t="shared" si="5"/>
        <v>0.15297706744895684</v>
      </c>
      <c r="G73" s="10">
        <f t="shared" si="6"/>
        <v>2.9743125109461768E-2</v>
      </c>
      <c r="H73" s="10">
        <f t="shared" si="7"/>
        <v>8.6968202074449608E-2</v>
      </c>
      <c r="I73" s="10">
        <f t="shared" si="8"/>
        <v>-0.46483927609816217</v>
      </c>
      <c r="J73" s="10">
        <f t="shared" si="9"/>
        <v>-0.50137173806464619</v>
      </c>
      <c r="K73" s="10">
        <f t="shared" si="10"/>
        <v>1.4856664128348809</v>
      </c>
      <c r="L73" s="10">
        <f t="shared" si="11"/>
        <v>0.37994443210405504</v>
      </c>
      <c r="M73" s="10">
        <f t="shared" si="12"/>
        <v>0.86968202074449596</v>
      </c>
      <c r="N73" s="13">
        <f t="shared" si="13"/>
        <v>0.75634681720622987</v>
      </c>
      <c r="Q73">
        <v>0.1</v>
      </c>
    </row>
    <row r="74" spans="2:17" x14ac:dyDescent="0.25">
      <c r="B74" s="12">
        <v>1.367</v>
      </c>
      <c r="C74" s="2">
        <v>0.93799999999999994</v>
      </c>
      <c r="D74" s="2">
        <v>1</v>
      </c>
      <c r="E74" s="10">
        <v>1</v>
      </c>
      <c r="F74" s="10">
        <f t="shared" si="5"/>
        <v>8.4761596131375683E-2</v>
      </c>
      <c r="G74" s="10">
        <f t="shared" si="6"/>
        <v>5.8161212268639635E-2</v>
      </c>
      <c r="H74" s="10">
        <f t="shared" si="7"/>
        <v>6.2005556789594497E-2</v>
      </c>
      <c r="I74" s="10">
        <f t="shared" si="8"/>
        <v>-0.38007767996678649</v>
      </c>
      <c r="J74" s="10">
        <f t="shared" si="9"/>
        <v>-0.44321052579600656</v>
      </c>
      <c r="K74" s="10">
        <f t="shared" si="10"/>
        <v>1.5476719696244754</v>
      </c>
      <c r="L74" s="10">
        <f t="shared" si="11"/>
        <v>-0.48332624858269368</v>
      </c>
      <c r="M74" s="10">
        <f t="shared" si="12"/>
        <v>0.62005556789594496</v>
      </c>
      <c r="N74" s="13">
        <f t="shared" si="13"/>
        <v>0.38446890727876282</v>
      </c>
      <c r="Q74">
        <v>0.1</v>
      </c>
    </row>
    <row r="75" spans="2:17" x14ac:dyDescent="0.25">
      <c r="B75" s="12">
        <v>2.173</v>
      </c>
      <c r="C75" s="2">
        <v>2.7189999999999999</v>
      </c>
      <c r="D75" s="2">
        <v>-1</v>
      </c>
      <c r="E75" s="10">
        <v>1</v>
      </c>
      <c r="F75" s="10">
        <f t="shared" si="5"/>
        <v>-0.11227320618298067</v>
      </c>
      <c r="G75" s="10">
        <f t="shared" si="6"/>
        <v>-0.14048359301036559</v>
      </c>
      <c r="H75" s="10">
        <f t="shared" si="7"/>
        <v>-5.1667375141730636E-2</v>
      </c>
      <c r="I75" s="10">
        <f t="shared" si="8"/>
        <v>-0.49235088614976719</v>
      </c>
      <c r="J75" s="10">
        <f t="shared" si="9"/>
        <v>-0.58369411880637212</v>
      </c>
      <c r="K75" s="10">
        <f t="shared" si="10"/>
        <v>1.4960045944827447</v>
      </c>
      <c r="L75" s="10">
        <f t="shared" si="11"/>
        <v>-3.6801366268788493E-2</v>
      </c>
      <c r="M75" s="10">
        <f t="shared" si="12"/>
        <v>-0.51667375141730632</v>
      </c>
      <c r="N75" s="13">
        <f t="shared" si="13"/>
        <v>0.26695176540363241</v>
      </c>
      <c r="Q75">
        <v>0.1</v>
      </c>
    </row>
    <row r="76" spans="2:17" x14ac:dyDescent="0.25">
      <c r="B76" s="12">
        <v>0.85599999999999998</v>
      </c>
      <c r="C76" s="2">
        <v>1.9039999999999999</v>
      </c>
      <c r="D76" s="2">
        <v>1</v>
      </c>
      <c r="E76" s="10">
        <v>1</v>
      </c>
      <c r="F76" s="10">
        <f t="shared" si="5"/>
        <v>8.8750196952608301E-2</v>
      </c>
      <c r="G76" s="10">
        <f t="shared" si="6"/>
        <v>0.19740698013757735</v>
      </c>
      <c r="H76" s="10">
        <f t="shared" si="7"/>
        <v>0.10368013662687886</v>
      </c>
      <c r="I76" s="10">
        <f t="shared" si="8"/>
        <v>-0.40360068919715886</v>
      </c>
      <c r="J76" s="10">
        <f t="shared" si="9"/>
        <v>-0.38628713866879477</v>
      </c>
      <c r="K76" s="10">
        <f t="shared" si="10"/>
        <v>1.5996847311096236</v>
      </c>
      <c r="L76" s="10">
        <f t="shared" si="11"/>
        <v>-1.3857167049406094E-2</v>
      </c>
      <c r="M76" s="10">
        <f t="shared" si="12"/>
        <v>1.0368013662687885</v>
      </c>
      <c r="N76" s="13">
        <f t="shared" si="13"/>
        <v>1.0749570730968265</v>
      </c>
      <c r="Q76">
        <v>0.1</v>
      </c>
    </row>
    <row r="77" spans="2:17" x14ac:dyDescent="0.25">
      <c r="B77" s="12">
        <v>2.21</v>
      </c>
      <c r="C77" s="2">
        <v>1.8680000000000001</v>
      </c>
      <c r="D77" s="2">
        <v>-1</v>
      </c>
      <c r="E77" s="10">
        <v>1</v>
      </c>
      <c r="F77" s="10">
        <f t="shared" si="5"/>
        <v>-0.21793756608208126</v>
      </c>
      <c r="G77" s="10">
        <f t="shared" si="6"/>
        <v>-0.18421148119517095</v>
      </c>
      <c r="H77" s="10">
        <f t="shared" si="7"/>
        <v>-9.8614283295059391E-2</v>
      </c>
      <c r="I77" s="10">
        <f t="shared" si="8"/>
        <v>-0.62153825527924011</v>
      </c>
      <c r="J77" s="10">
        <f t="shared" si="9"/>
        <v>-0.57049861986396566</v>
      </c>
      <c r="K77" s="10">
        <f t="shared" si="10"/>
        <v>1.5010704478145642</v>
      </c>
      <c r="L77" s="10">
        <f t="shared" si="11"/>
        <v>-0.42206949713022124</v>
      </c>
      <c r="M77" s="10">
        <f t="shared" si="12"/>
        <v>-0.98614283295059391</v>
      </c>
      <c r="N77" s="13">
        <f t="shared" si="13"/>
        <v>0.97247768697982295</v>
      </c>
      <c r="Q77">
        <v>0.1</v>
      </c>
    </row>
    <row r="78" spans="2:17" x14ac:dyDescent="0.25">
      <c r="B78" s="12">
        <v>1.587</v>
      </c>
      <c r="C78" s="2">
        <v>1.6419999999999999</v>
      </c>
      <c r="D78" s="2">
        <v>-1</v>
      </c>
      <c r="E78" s="10">
        <v>1</v>
      </c>
      <c r="F78" s="10">
        <f t="shared" si="5"/>
        <v>-9.1717570805433885E-2</v>
      </c>
      <c r="G78" s="10">
        <f t="shared" si="6"/>
        <v>-9.4896188571217663E-2</v>
      </c>
      <c r="H78" s="10">
        <f t="shared" si="7"/>
        <v>-5.7793050286977878E-2</v>
      </c>
      <c r="I78" s="10">
        <f t="shared" si="8"/>
        <v>-0.71325582608467397</v>
      </c>
      <c r="J78" s="10">
        <f t="shared" si="9"/>
        <v>-0.66539480843518328</v>
      </c>
      <c r="K78" s="10">
        <f t="shared" si="10"/>
        <v>1.4432773975275863</v>
      </c>
      <c r="L78" s="10">
        <f t="shared" si="11"/>
        <v>0.63470621931239646</v>
      </c>
      <c r="M78" s="10">
        <f t="shared" si="12"/>
        <v>-0.57793050286977876</v>
      </c>
      <c r="N78" s="13">
        <f t="shared" si="13"/>
        <v>0.33400366614731536</v>
      </c>
      <c r="Q78">
        <v>0.1</v>
      </c>
    </row>
    <row r="79" spans="2:17" x14ac:dyDescent="0.25">
      <c r="B79" s="12">
        <v>0.35</v>
      </c>
      <c r="C79" s="2">
        <v>0.84</v>
      </c>
      <c r="D79" s="2">
        <v>1</v>
      </c>
      <c r="E79" s="10">
        <v>1</v>
      </c>
      <c r="F79" s="10">
        <f t="shared" si="5"/>
        <v>1.2785282324066123E-2</v>
      </c>
      <c r="G79" s="10">
        <f t="shared" si="6"/>
        <v>3.0684677577758696E-2</v>
      </c>
      <c r="H79" s="10">
        <f t="shared" si="7"/>
        <v>3.6529378068760353E-2</v>
      </c>
      <c r="I79" s="10">
        <f t="shared" si="8"/>
        <v>-0.7004705437606078</v>
      </c>
      <c r="J79" s="10">
        <f t="shared" si="9"/>
        <v>-0.63471013085742456</v>
      </c>
      <c r="K79" s="10">
        <f t="shared" si="10"/>
        <v>1.4798067755963467</v>
      </c>
      <c r="L79" s="10">
        <f t="shared" si="11"/>
        <v>0.41330481026014243</v>
      </c>
      <c r="M79" s="10">
        <f t="shared" si="12"/>
        <v>0.36529378068760354</v>
      </c>
      <c r="N79" s="13">
        <f t="shared" si="13"/>
        <v>0.133439546209043</v>
      </c>
      <c r="Q79">
        <v>0.1</v>
      </c>
    </row>
    <row r="80" spans="2:17" x14ac:dyDescent="0.25">
      <c r="B80" s="12">
        <v>1.4410000000000001</v>
      </c>
      <c r="C80" s="2">
        <v>0.09</v>
      </c>
      <c r="D80" s="2">
        <v>1</v>
      </c>
      <c r="E80" s="10">
        <v>1</v>
      </c>
      <c r="F80" s="10">
        <f t="shared" si="5"/>
        <v>8.4542776841513484E-2</v>
      </c>
      <c r="G80" s="10">
        <f t="shared" si="6"/>
        <v>5.2802567076587177E-3</v>
      </c>
      <c r="H80" s="10">
        <f t="shared" si="7"/>
        <v>5.8669518973985757E-2</v>
      </c>
      <c r="I80" s="10">
        <f t="shared" si="8"/>
        <v>-0.61592776691909434</v>
      </c>
      <c r="J80" s="10">
        <f t="shared" si="9"/>
        <v>-0.62942987414976581</v>
      </c>
      <c r="K80" s="10">
        <f t="shared" si="10"/>
        <v>1.5384762945703323</v>
      </c>
      <c r="L80" s="10">
        <f t="shared" si="11"/>
        <v>0.58927621469356062</v>
      </c>
      <c r="M80" s="10">
        <f t="shared" si="12"/>
        <v>0.58669518973985757</v>
      </c>
      <c r="N80" s="13">
        <f t="shared" si="13"/>
        <v>0.3442112456638875</v>
      </c>
      <c r="Q80">
        <v>0.1</v>
      </c>
    </row>
    <row r="81" spans="2:17" x14ac:dyDescent="0.25">
      <c r="B81" s="12">
        <v>0.185</v>
      </c>
      <c r="C81" s="2">
        <v>1.327</v>
      </c>
      <c r="D81" s="2">
        <v>1</v>
      </c>
      <c r="E81" s="10">
        <v>1</v>
      </c>
      <c r="F81" s="10">
        <f t="shared" si="5"/>
        <v>7.5983900281691285E-3</v>
      </c>
      <c r="G81" s="10">
        <f t="shared" si="6"/>
        <v>5.4503046310164505E-2</v>
      </c>
      <c r="H81" s="10">
        <f t="shared" si="7"/>
        <v>4.1072378530643938E-2</v>
      </c>
      <c r="I81" s="10">
        <f t="shared" si="8"/>
        <v>-0.60832937689092526</v>
      </c>
      <c r="J81" s="10">
        <f t="shared" si="9"/>
        <v>-0.57492682783960136</v>
      </c>
      <c r="K81" s="10">
        <f t="shared" si="10"/>
        <v>1.5795486731009762</v>
      </c>
      <c r="L81" s="10">
        <f t="shared" si="11"/>
        <v>-0.76246464981324324</v>
      </c>
      <c r="M81" s="10">
        <f t="shared" si="12"/>
        <v>0.41072378530643938</v>
      </c>
      <c r="N81" s="13">
        <f t="shared" si="13"/>
        <v>0.1686940278164501</v>
      </c>
      <c r="Q81">
        <v>0.1</v>
      </c>
    </row>
    <row r="82" spans="2:17" x14ac:dyDescent="0.25">
      <c r="B82" s="12">
        <v>2.7639999999999998</v>
      </c>
      <c r="C82" s="2">
        <v>1.149</v>
      </c>
      <c r="D82" s="2">
        <v>-1</v>
      </c>
      <c r="E82" s="10">
        <v>1</v>
      </c>
      <c r="F82" s="10">
        <f t="shared" si="5"/>
        <v>-6.5654770791619577E-2</v>
      </c>
      <c r="G82" s="10">
        <f t="shared" si="6"/>
        <v>-2.7292811736458356E-2</v>
      </c>
      <c r="H82" s="10">
        <f t="shared" si="7"/>
        <v>-2.3753535018675678E-2</v>
      </c>
      <c r="I82" s="10">
        <f t="shared" si="8"/>
        <v>-0.67398414768254478</v>
      </c>
      <c r="J82" s="10">
        <f t="shared" si="9"/>
        <v>-0.60221963957605973</v>
      </c>
      <c r="K82" s="10">
        <f t="shared" si="10"/>
        <v>1.5557951380823005</v>
      </c>
      <c r="L82" s="10">
        <f t="shared" si="11"/>
        <v>-0.71879898149815791</v>
      </c>
      <c r="M82" s="10">
        <f t="shared" si="12"/>
        <v>-0.23753535018675676</v>
      </c>
      <c r="N82" s="13">
        <f t="shared" si="13"/>
        <v>5.6423042588345164E-2</v>
      </c>
      <c r="Q82">
        <v>0.1</v>
      </c>
    </row>
    <row r="83" spans="2:17" ht="15.75" thickBot="1" x14ac:dyDescent="0.3">
      <c r="B83" s="14">
        <v>1.9470000000000001</v>
      </c>
      <c r="C83" s="15">
        <v>1.5980000000000001</v>
      </c>
      <c r="D83" s="15">
        <v>-1</v>
      </c>
      <c r="E83" s="16">
        <v>1</v>
      </c>
      <c r="F83" s="16">
        <f>Q80*(D83-L82)*B83</f>
        <v>-5.4749838302308659E-2</v>
      </c>
      <c r="G83" s="16">
        <f t="shared" si="6"/>
        <v>-4.4935922756594367E-2</v>
      </c>
      <c r="H83" s="16">
        <f t="shared" si="7"/>
        <v>-2.8120101850184209E-2</v>
      </c>
      <c r="I83" s="16">
        <f t="shared" si="8"/>
        <v>-0.72873398598485339</v>
      </c>
      <c r="J83" s="16">
        <f t="shared" si="9"/>
        <v>-0.64715556233265414</v>
      </c>
      <c r="K83" s="16">
        <f t="shared" si="10"/>
        <v>1.5276750362321163</v>
      </c>
      <c r="L83" s="16">
        <f t="shared" si="11"/>
        <v>-1.4215526678165995</v>
      </c>
      <c r="M83" s="16">
        <f t="shared" si="12"/>
        <v>-0.28120101850184209</v>
      </c>
      <c r="N83" s="17">
        <f t="shared" si="13"/>
        <v>7.9074012806473346E-2</v>
      </c>
      <c r="Q83">
        <v>0.1</v>
      </c>
    </row>
    <row r="84" spans="2:17" x14ac:dyDescent="0.25">
      <c r="B84" s="18">
        <v>2.2149999999999999</v>
      </c>
      <c r="C84" s="6">
        <v>2.0630000000000002</v>
      </c>
      <c r="D84" s="6">
        <v>-1</v>
      </c>
      <c r="E84" s="7">
        <v>1</v>
      </c>
      <c r="F84" s="7">
        <f t="shared" ref="F84:F143" si="14">Q81*(D84-L83)*B84</f>
        <v>9.3373915921376796E-2</v>
      </c>
      <c r="G84" s="7">
        <f t="shared" ref="G84:G143" si="15">Q81*(D84-L83)*C84</f>
        <v>8.6966315370564498E-2</v>
      </c>
      <c r="H84" s="7">
        <f t="shared" ref="H84:H143" si="16">Q81*(D84-L83)*E84</f>
        <v>4.2155266781659956E-2</v>
      </c>
      <c r="I84" s="7">
        <f t="shared" ref="I84:I143" si="17">I83+F84</f>
        <v>-0.63536007006347661</v>
      </c>
      <c r="J84" s="7">
        <f t="shared" ref="J84:J143" si="18">J83+G84</f>
        <v>-0.5601892469620896</v>
      </c>
      <c r="K84" s="7">
        <f t="shared" ref="K84:K143" si="19">K83+H84</f>
        <v>1.5698303030137764</v>
      </c>
      <c r="L84" s="7">
        <f t="shared" ref="L84:L143" si="20">B85*I84+C85*J84+K84</f>
        <v>0.5390495016376835</v>
      </c>
      <c r="M84" s="7">
        <f t="shared" ref="M84:M143" si="21">(D84-L83)</f>
        <v>0.4215526678165995</v>
      </c>
      <c r="N84" s="8">
        <f t="shared" si="13"/>
        <v>0.17770665174329228</v>
      </c>
      <c r="O84" t="s">
        <v>20</v>
      </c>
      <c r="Q84">
        <v>0.1</v>
      </c>
    </row>
    <row r="85" spans="2:17" x14ac:dyDescent="0.25">
      <c r="B85" s="12">
        <v>0.224</v>
      </c>
      <c r="C85" s="2">
        <v>1.5860000000000001</v>
      </c>
      <c r="D85" s="2">
        <v>1</v>
      </c>
      <c r="E85" s="10">
        <v>1</v>
      </c>
      <c r="F85" s="10">
        <f t="shared" si="14"/>
        <v>1.0325291163315891E-2</v>
      </c>
      <c r="G85" s="10">
        <f t="shared" si="15"/>
        <v>7.3106749040263402E-2</v>
      </c>
      <c r="H85" s="10">
        <f t="shared" si="16"/>
        <v>4.6095049836231652E-2</v>
      </c>
      <c r="I85" s="10">
        <f t="shared" si="17"/>
        <v>-0.62503477890016068</v>
      </c>
      <c r="J85" s="10">
        <f t="shared" si="18"/>
        <v>-0.48708249792182623</v>
      </c>
      <c r="K85" s="10">
        <f t="shared" si="19"/>
        <v>1.6159253528500079</v>
      </c>
      <c r="L85" s="10">
        <f t="shared" si="20"/>
        <v>1.1150744217062518</v>
      </c>
      <c r="M85" s="10">
        <f t="shared" si="21"/>
        <v>0.4609504983623165</v>
      </c>
      <c r="N85" s="13">
        <f t="shared" si="13"/>
        <v>0.21247536194046795</v>
      </c>
      <c r="Q85">
        <v>0.1</v>
      </c>
    </row>
    <row r="86" spans="2:17" x14ac:dyDescent="0.25">
      <c r="B86" s="12">
        <v>0.29399999999999998</v>
      </c>
      <c r="C86" s="2">
        <v>0.65100000000000002</v>
      </c>
      <c r="D86" s="2">
        <v>1</v>
      </c>
      <c r="E86" s="10">
        <v>1</v>
      </c>
      <c r="F86" s="10">
        <f t="shared" si="14"/>
        <v>-3.3831879981638035E-3</v>
      </c>
      <c r="G86" s="10">
        <f t="shared" si="15"/>
        <v>-7.4913448530769941E-3</v>
      </c>
      <c r="H86" s="10">
        <f t="shared" si="16"/>
        <v>-1.1507442170625182E-2</v>
      </c>
      <c r="I86" s="10">
        <f t="shared" si="17"/>
        <v>-0.62841796689832452</v>
      </c>
      <c r="J86" s="10">
        <f t="shared" si="18"/>
        <v>-0.49457384277490324</v>
      </c>
      <c r="K86" s="10">
        <f t="shared" si="19"/>
        <v>1.6044179106793828</v>
      </c>
      <c r="L86" s="10">
        <f t="shared" si="20"/>
        <v>-1.3080012053090342</v>
      </c>
      <c r="M86" s="10">
        <f t="shared" si="21"/>
        <v>-0.11507442170625182</v>
      </c>
      <c r="N86" s="13">
        <f t="shared" si="13"/>
        <v>1.3242122531028279E-2</v>
      </c>
      <c r="Q86">
        <v>0.1</v>
      </c>
    </row>
    <row r="87" spans="2:17" x14ac:dyDescent="0.25">
      <c r="B87" s="12">
        <v>2.327</v>
      </c>
      <c r="C87" s="2">
        <v>2.9319999999999999</v>
      </c>
      <c r="D87" s="2">
        <v>-1</v>
      </c>
      <c r="E87" s="10">
        <v>1</v>
      </c>
      <c r="F87" s="10">
        <f t="shared" si="14"/>
        <v>7.1671880475412258E-2</v>
      </c>
      <c r="G87" s="10">
        <f t="shared" si="15"/>
        <v>9.0305953396608823E-2</v>
      </c>
      <c r="H87" s="10">
        <f t="shared" si="16"/>
        <v>3.0800120530903419E-2</v>
      </c>
      <c r="I87" s="10">
        <f t="shared" si="17"/>
        <v>-0.55674608642291223</v>
      </c>
      <c r="J87" s="10">
        <f t="shared" si="18"/>
        <v>-0.40426788937829439</v>
      </c>
      <c r="K87" s="10">
        <f t="shared" si="19"/>
        <v>1.6352180312102862</v>
      </c>
      <c r="L87" s="10">
        <f t="shared" si="20"/>
        <v>-0.69368698572412524</v>
      </c>
      <c r="M87" s="10">
        <f t="shared" si="21"/>
        <v>0.30800120530903419</v>
      </c>
      <c r="N87" s="13">
        <f t="shared" si="13"/>
        <v>9.4864742471817823E-2</v>
      </c>
      <c r="Q87">
        <v>0.1</v>
      </c>
    </row>
    <row r="88" spans="2:17" x14ac:dyDescent="0.25">
      <c r="B88" s="12">
        <v>2.4969999999999999</v>
      </c>
      <c r="C88" s="2">
        <v>2.3220000000000001</v>
      </c>
      <c r="D88" s="2">
        <v>-1</v>
      </c>
      <c r="E88" s="10">
        <v>1</v>
      </c>
      <c r="F88" s="10">
        <f t="shared" si="14"/>
        <v>-7.6486359664685935E-2</v>
      </c>
      <c r="G88" s="10">
        <f t="shared" si="15"/>
        <v>-7.1125881914858122E-2</v>
      </c>
      <c r="H88" s="10">
        <f t="shared" si="16"/>
        <v>-3.0631301427587479E-2</v>
      </c>
      <c r="I88" s="10">
        <f t="shared" si="17"/>
        <v>-0.63323244608759821</v>
      </c>
      <c r="J88" s="10">
        <f t="shared" si="18"/>
        <v>-0.47539377129315252</v>
      </c>
      <c r="K88" s="10">
        <f t="shared" si="19"/>
        <v>1.6045867297826988</v>
      </c>
      <c r="L88" s="10">
        <f t="shared" si="20"/>
        <v>0.57388034877129934</v>
      </c>
      <c r="M88" s="10">
        <f t="shared" si="21"/>
        <v>-0.30631301427587476</v>
      </c>
      <c r="N88" s="13">
        <f t="shared" si="13"/>
        <v>9.3827662714772261E-2</v>
      </c>
      <c r="Q88">
        <v>0.1</v>
      </c>
    </row>
    <row r="89" spans="2:17" x14ac:dyDescent="0.25">
      <c r="B89" s="12">
        <v>0.16900000000000001</v>
      </c>
      <c r="C89" s="2">
        <v>1.9430000000000001</v>
      </c>
      <c r="D89" s="2">
        <v>1</v>
      </c>
      <c r="E89" s="10">
        <v>1</v>
      </c>
      <c r="F89" s="10">
        <f t="shared" si="14"/>
        <v>7.2014221057650424E-3</v>
      </c>
      <c r="G89" s="10">
        <f t="shared" si="15"/>
        <v>8.2795048233736554E-2</v>
      </c>
      <c r="H89" s="10">
        <f t="shared" si="16"/>
        <v>4.261196512287007E-2</v>
      </c>
      <c r="I89" s="10">
        <f t="shared" si="17"/>
        <v>-0.62603102398183319</v>
      </c>
      <c r="J89" s="10">
        <f t="shared" si="18"/>
        <v>-0.39259872305941595</v>
      </c>
      <c r="K89" s="10">
        <f t="shared" si="19"/>
        <v>1.6471986949055688</v>
      </c>
      <c r="L89" s="10">
        <f t="shared" si="20"/>
        <v>-0.10359452923554868</v>
      </c>
      <c r="M89" s="10">
        <f t="shared" si="21"/>
        <v>0.42611965122870066</v>
      </c>
      <c r="N89" s="13">
        <f t="shared" si="13"/>
        <v>0.18157795716326949</v>
      </c>
      <c r="Q89">
        <v>0.1</v>
      </c>
    </row>
    <row r="90" spans="2:17" x14ac:dyDescent="0.25">
      <c r="B90" s="12">
        <v>1.274</v>
      </c>
      <c r="C90" s="2">
        <v>2.4279999999999999</v>
      </c>
      <c r="D90" s="2">
        <v>-1</v>
      </c>
      <c r="E90" s="10">
        <v>1</v>
      </c>
      <c r="F90" s="10">
        <f t="shared" si="14"/>
        <v>-0.11420205697539111</v>
      </c>
      <c r="G90" s="10">
        <f t="shared" si="15"/>
        <v>-0.21764724830160881</v>
      </c>
      <c r="H90" s="10">
        <f t="shared" si="16"/>
        <v>-8.9640547076445143E-2</v>
      </c>
      <c r="I90" s="10">
        <f t="shared" si="17"/>
        <v>-0.74023308095722429</v>
      </c>
      <c r="J90" s="10">
        <f t="shared" si="18"/>
        <v>-0.61024597136102476</v>
      </c>
      <c r="K90" s="10">
        <f t="shared" si="19"/>
        <v>1.5575581478291236</v>
      </c>
      <c r="L90" s="10">
        <f t="shared" si="20"/>
        <v>6.4255867357228658E-2</v>
      </c>
      <c r="M90" s="10">
        <f t="shared" si="21"/>
        <v>-0.89640547076445132</v>
      </c>
      <c r="N90" s="13">
        <f t="shared" si="13"/>
        <v>0.80354276801643754</v>
      </c>
      <c r="Q90">
        <v>0.1</v>
      </c>
    </row>
    <row r="91" spans="2:17" x14ac:dyDescent="0.25">
      <c r="B91" s="12">
        <v>1.526</v>
      </c>
      <c r="C91" s="2">
        <v>0.59599999999999997</v>
      </c>
      <c r="D91" s="2">
        <v>1</v>
      </c>
      <c r="E91" s="10">
        <v>1</v>
      </c>
      <c r="F91" s="10">
        <f t="shared" si="14"/>
        <v>0.1427945546412869</v>
      </c>
      <c r="G91" s="10">
        <f t="shared" si="15"/>
        <v>5.577035030550917E-2</v>
      </c>
      <c r="H91" s="10">
        <f t="shared" si="16"/>
        <v>9.3574413264277137E-2</v>
      </c>
      <c r="I91" s="10">
        <f t="shared" si="17"/>
        <v>-0.59743852631593741</v>
      </c>
      <c r="J91" s="10">
        <f t="shared" si="18"/>
        <v>-0.55447562105551562</v>
      </c>
      <c r="K91" s="10">
        <f t="shared" si="19"/>
        <v>1.6511325610934007</v>
      </c>
      <c r="L91" s="10">
        <f t="shared" si="20"/>
        <v>-0.7473432553762871</v>
      </c>
      <c r="M91" s="10">
        <f t="shared" si="21"/>
        <v>0.93574413264277134</v>
      </c>
      <c r="N91" s="13">
        <f t="shared" si="13"/>
        <v>0.87561708177537245</v>
      </c>
      <c r="Q91">
        <v>0.1</v>
      </c>
    </row>
    <row r="92" spans="2:17" x14ac:dyDescent="0.25">
      <c r="B92" s="12">
        <v>2.0089999999999999</v>
      </c>
      <c r="C92" s="2">
        <v>2.161</v>
      </c>
      <c r="D92" s="2">
        <v>-1</v>
      </c>
      <c r="E92" s="10">
        <v>1</v>
      </c>
      <c r="F92" s="10">
        <f t="shared" si="14"/>
        <v>-5.0758739994903927E-2</v>
      </c>
      <c r="G92" s="10">
        <f t="shared" si="15"/>
        <v>-5.4599122513184363E-2</v>
      </c>
      <c r="H92" s="10">
        <f t="shared" si="16"/>
        <v>-2.5265674462371292E-2</v>
      </c>
      <c r="I92" s="10">
        <f t="shared" si="17"/>
        <v>-0.64819726631084129</v>
      </c>
      <c r="J92" s="10">
        <f t="shared" si="18"/>
        <v>-0.60907474356869995</v>
      </c>
      <c r="K92" s="10">
        <f t="shared" si="19"/>
        <v>1.6258668866310293</v>
      </c>
      <c r="L92" s="10">
        <f t="shared" si="20"/>
        <v>0.27738433288976405</v>
      </c>
      <c r="M92" s="10">
        <f t="shared" si="21"/>
        <v>-0.2526567446237129</v>
      </c>
      <c r="N92" s="13">
        <f t="shared" si="13"/>
        <v>6.3835430603852078E-2</v>
      </c>
      <c r="Q92">
        <v>0.1</v>
      </c>
    </row>
    <row r="93" spans="2:17" x14ac:dyDescent="0.25">
      <c r="B93" s="12">
        <v>1.7589999999999999</v>
      </c>
      <c r="C93" s="2">
        <v>0.34200000000000003</v>
      </c>
      <c r="D93" s="2">
        <v>1</v>
      </c>
      <c r="E93" s="10">
        <v>1</v>
      </c>
      <c r="F93" s="10">
        <f t="shared" si="14"/>
        <v>0.12710809584469052</v>
      </c>
      <c r="G93" s="10">
        <f t="shared" si="15"/>
        <v>2.4713455815170073E-2</v>
      </c>
      <c r="H93" s="10">
        <f t="shared" si="16"/>
        <v>7.22615667110236E-2</v>
      </c>
      <c r="I93" s="10">
        <f t="shared" si="17"/>
        <v>-0.52108917046615078</v>
      </c>
      <c r="J93" s="10">
        <f t="shared" si="18"/>
        <v>-0.58436128775352991</v>
      </c>
      <c r="K93" s="10">
        <f t="shared" si="19"/>
        <v>1.6981284533420529</v>
      </c>
      <c r="L93" s="10">
        <f t="shared" si="20"/>
        <v>0.43766866940201377</v>
      </c>
      <c r="M93" s="10">
        <f t="shared" si="21"/>
        <v>0.72261566711023595</v>
      </c>
      <c r="N93" s="13">
        <f t="shared" si="13"/>
        <v>0.52217340235317133</v>
      </c>
      <c r="Q93">
        <v>0.1</v>
      </c>
    </row>
    <row r="94" spans="2:17" x14ac:dyDescent="0.25">
      <c r="B94" s="12">
        <v>1.367</v>
      </c>
      <c r="C94" s="2">
        <v>0.93799999999999994</v>
      </c>
      <c r="D94" s="2">
        <v>1</v>
      </c>
      <c r="E94" s="10">
        <v>1</v>
      </c>
      <c r="F94" s="10">
        <f t="shared" si="14"/>
        <v>7.687069289274473E-2</v>
      </c>
      <c r="G94" s="10">
        <f t="shared" si="15"/>
        <v>5.274667881009111E-2</v>
      </c>
      <c r="H94" s="10">
        <f t="shared" si="16"/>
        <v>5.6233133059798629E-2</v>
      </c>
      <c r="I94" s="10">
        <f t="shared" si="17"/>
        <v>-0.44421847757340605</v>
      </c>
      <c r="J94" s="10">
        <f t="shared" si="18"/>
        <v>-0.53161460894343882</v>
      </c>
      <c r="K94" s="10">
        <f t="shared" si="19"/>
        <v>1.7543615864018516</v>
      </c>
      <c r="L94" s="10">
        <f t="shared" si="20"/>
        <v>-0.65638528708236987</v>
      </c>
      <c r="M94" s="10">
        <f t="shared" si="21"/>
        <v>0.56233133059798623</v>
      </c>
      <c r="N94" s="13">
        <f t="shared" si="13"/>
        <v>0.31621652537210171</v>
      </c>
      <c r="Q94">
        <v>0.1</v>
      </c>
    </row>
    <row r="95" spans="2:17" x14ac:dyDescent="0.25">
      <c r="B95" s="12">
        <v>2.173</v>
      </c>
      <c r="C95" s="2">
        <v>2.7189999999999999</v>
      </c>
      <c r="D95" s="2">
        <v>-1</v>
      </c>
      <c r="E95" s="10">
        <v>1</v>
      </c>
      <c r="F95" s="10">
        <f t="shared" si="14"/>
        <v>-7.466747711700103E-2</v>
      </c>
      <c r="G95" s="10">
        <f t="shared" si="15"/>
        <v>-9.3428840442303637E-2</v>
      </c>
      <c r="H95" s="10">
        <f t="shared" si="16"/>
        <v>-3.4361471291763014E-2</v>
      </c>
      <c r="I95" s="10">
        <f t="shared" si="17"/>
        <v>-0.5188859546904071</v>
      </c>
      <c r="J95" s="10">
        <f t="shared" si="18"/>
        <v>-0.62504344938574241</v>
      </c>
      <c r="K95" s="10">
        <f t="shared" si="19"/>
        <v>1.7200001151100885</v>
      </c>
      <c r="L95" s="10">
        <f t="shared" si="20"/>
        <v>8.5751010264646599E-2</v>
      </c>
      <c r="M95" s="10">
        <f t="shared" si="21"/>
        <v>-0.34361471291763013</v>
      </c>
      <c r="N95" s="13">
        <f t="shared" si="13"/>
        <v>0.11807107093346537</v>
      </c>
      <c r="Q95">
        <v>0.1</v>
      </c>
    </row>
    <row r="96" spans="2:17" x14ac:dyDescent="0.25">
      <c r="B96" s="12">
        <v>0.85599999999999998</v>
      </c>
      <c r="C96" s="2">
        <v>1.9039999999999999</v>
      </c>
      <c r="D96" s="2">
        <v>1</v>
      </c>
      <c r="E96" s="10">
        <v>1</v>
      </c>
      <c r="F96" s="10">
        <f t="shared" si="14"/>
        <v>7.8259713521346252E-2</v>
      </c>
      <c r="G96" s="10">
        <f t="shared" si="15"/>
        <v>0.17407300764561129</v>
      </c>
      <c r="H96" s="10">
        <f t="shared" si="16"/>
        <v>9.142489897353534E-2</v>
      </c>
      <c r="I96" s="10">
        <f t="shared" si="17"/>
        <v>-0.44062624116906085</v>
      </c>
      <c r="J96" s="10">
        <f t="shared" si="18"/>
        <v>-0.45097044174013112</v>
      </c>
      <c r="K96" s="10">
        <f t="shared" si="19"/>
        <v>1.8114250140836239</v>
      </c>
      <c r="L96" s="10">
        <f t="shared" si="20"/>
        <v>-4.7717640705655651E-3</v>
      </c>
      <c r="M96" s="10">
        <f t="shared" si="21"/>
        <v>0.9142489897353534</v>
      </c>
      <c r="N96" s="13">
        <f t="shared" si="13"/>
        <v>0.83585121523211436</v>
      </c>
      <c r="Q96">
        <v>0.1</v>
      </c>
    </row>
    <row r="97" spans="2:17" x14ac:dyDescent="0.25">
      <c r="B97" s="12">
        <v>2.21</v>
      </c>
      <c r="C97" s="2">
        <v>1.8680000000000001</v>
      </c>
      <c r="D97" s="2">
        <v>-1</v>
      </c>
      <c r="E97" s="10">
        <v>1</v>
      </c>
      <c r="F97" s="10">
        <f t="shared" si="14"/>
        <v>-0.21994544014040504</v>
      </c>
      <c r="G97" s="10">
        <f t="shared" si="15"/>
        <v>-0.18590863447161837</v>
      </c>
      <c r="H97" s="10">
        <f t="shared" si="16"/>
        <v>-9.9522823592943455E-2</v>
      </c>
      <c r="I97" s="10">
        <f t="shared" si="17"/>
        <v>-0.66057168130946586</v>
      </c>
      <c r="J97" s="10">
        <f t="shared" si="18"/>
        <v>-0.63687907621174955</v>
      </c>
      <c r="K97" s="10">
        <f t="shared" si="19"/>
        <v>1.7119021904906804</v>
      </c>
      <c r="L97" s="10">
        <f t="shared" si="20"/>
        <v>-0.38218051088713434</v>
      </c>
      <c r="M97" s="10">
        <f t="shared" si="21"/>
        <v>-0.99522823592943443</v>
      </c>
      <c r="N97" s="13">
        <f t="shared" si="13"/>
        <v>0.99047924159121403</v>
      </c>
      <c r="Q97">
        <v>0.1</v>
      </c>
    </row>
    <row r="98" spans="2:17" x14ac:dyDescent="0.25">
      <c r="B98" s="12">
        <v>1.587</v>
      </c>
      <c r="C98" s="2">
        <v>1.6419999999999999</v>
      </c>
      <c r="D98" s="2">
        <v>-1</v>
      </c>
      <c r="E98" s="10">
        <v>1</v>
      </c>
      <c r="F98" s="10">
        <f t="shared" si="14"/>
        <v>-9.8047952922211787E-2</v>
      </c>
      <c r="G98" s="10">
        <f t="shared" si="15"/>
        <v>-0.10144596011233255</v>
      </c>
      <c r="H98" s="10">
        <f t="shared" si="16"/>
        <v>-6.178194891128657E-2</v>
      </c>
      <c r="I98" s="10">
        <f t="shared" si="17"/>
        <v>-0.75861963423167766</v>
      </c>
      <c r="J98" s="10">
        <f t="shared" si="18"/>
        <v>-0.73832503632408208</v>
      </c>
      <c r="K98" s="10">
        <f t="shared" si="19"/>
        <v>1.6501202415793939</v>
      </c>
      <c r="L98" s="10">
        <f t="shared" si="20"/>
        <v>0.76441033908607769</v>
      </c>
      <c r="M98" s="10">
        <f t="shared" si="21"/>
        <v>-0.61781948911286566</v>
      </c>
      <c r="N98" s="13">
        <f t="shared" si="13"/>
        <v>0.38170092112768234</v>
      </c>
      <c r="Q98">
        <v>0.1</v>
      </c>
    </row>
    <row r="99" spans="2:17" x14ac:dyDescent="0.25">
      <c r="B99" s="12">
        <v>0.35</v>
      </c>
      <c r="C99" s="2">
        <v>0.84</v>
      </c>
      <c r="D99" s="2">
        <v>1</v>
      </c>
      <c r="E99" s="10">
        <v>1</v>
      </c>
      <c r="F99" s="10">
        <f t="shared" si="14"/>
        <v>8.2456381319872801E-3</v>
      </c>
      <c r="G99" s="10">
        <f t="shared" si="15"/>
        <v>1.9789531516769474E-2</v>
      </c>
      <c r="H99" s="10">
        <f t="shared" si="16"/>
        <v>2.3558966091392231E-2</v>
      </c>
      <c r="I99" s="10">
        <f t="shared" si="17"/>
        <v>-0.75037399609969035</v>
      </c>
      <c r="J99" s="10">
        <f t="shared" si="18"/>
        <v>-0.71853550480731265</v>
      </c>
      <c r="K99" s="10">
        <f t="shared" si="19"/>
        <v>1.673679207670786</v>
      </c>
      <c r="L99" s="10">
        <f t="shared" si="20"/>
        <v>0.52772208385847397</v>
      </c>
      <c r="M99" s="10">
        <f t="shared" si="21"/>
        <v>0.23558966091392231</v>
      </c>
      <c r="N99" s="13">
        <f t="shared" si="13"/>
        <v>5.5502488329536893E-2</v>
      </c>
      <c r="Q99">
        <v>0.1</v>
      </c>
    </row>
    <row r="100" spans="2:17" x14ac:dyDescent="0.25">
      <c r="B100" s="12">
        <v>1.4410000000000001</v>
      </c>
      <c r="C100" s="2">
        <v>0.09</v>
      </c>
      <c r="D100" s="2">
        <v>1</v>
      </c>
      <c r="E100" s="10">
        <v>1</v>
      </c>
      <c r="F100" s="10">
        <f t="shared" si="14"/>
        <v>6.8055247715993916E-2</v>
      </c>
      <c r="G100" s="10">
        <f t="shared" si="15"/>
        <v>4.2505012452737348E-3</v>
      </c>
      <c r="H100" s="10">
        <f t="shared" si="16"/>
        <v>4.7227791614152609E-2</v>
      </c>
      <c r="I100" s="10">
        <f t="shared" si="17"/>
        <v>-0.68231874838369644</v>
      </c>
      <c r="J100" s="10">
        <f t="shared" si="18"/>
        <v>-0.71428500356203894</v>
      </c>
      <c r="K100" s="10">
        <f t="shared" si="19"/>
        <v>1.7209069992849386</v>
      </c>
      <c r="L100" s="10">
        <f t="shared" si="20"/>
        <v>0.64682183110712921</v>
      </c>
      <c r="M100" s="10">
        <f t="shared" si="21"/>
        <v>0.47227791614152603</v>
      </c>
      <c r="N100" s="13">
        <f t="shared" si="13"/>
        <v>0.22304643007498229</v>
      </c>
      <c r="Q100">
        <v>0.1</v>
      </c>
    </row>
    <row r="101" spans="2:17" x14ac:dyDescent="0.25">
      <c r="B101" s="12">
        <v>0.185</v>
      </c>
      <c r="C101" s="2">
        <v>1.327</v>
      </c>
      <c r="D101" s="2">
        <v>1</v>
      </c>
      <c r="E101" s="10">
        <v>1</v>
      </c>
      <c r="F101" s="10">
        <f t="shared" si="14"/>
        <v>6.5337961245181099E-3</v>
      </c>
      <c r="G101" s="10">
        <f t="shared" si="15"/>
        <v>4.6866743012083961E-2</v>
      </c>
      <c r="H101" s="10">
        <f t="shared" si="16"/>
        <v>3.5317816889287083E-2</v>
      </c>
      <c r="I101" s="10">
        <f t="shared" si="17"/>
        <v>-0.67578495225917834</v>
      </c>
      <c r="J101" s="10">
        <f t="shared" si="18"/>
        <v>-0.66741826054995501</v>
      </c>
      <c r="K101" s="10">
        <f t="shared" si="19"/>
        <v>1.7562248161742258</v>
      </c>
      <c r="L101" s="10">
        <f t="shared" si="20"/>
        <v>-0.87850837324204156</v>
      </c>
      <c r="M101" s="10">
        <f t="shared" si="21"/>
        <v>0.35317816889287079</v>
      </c>
      <c r="N101" s="13">
        <f t="shared" si="13"/>
        <v>0.12473481898252116</v>
      </c>
      <c r="Q101">
        <v>0.1</v>
      </c>
    </row>
    <row r="102" spans="2:17" x14ac:dyDescent="0.25">
      <c r="B102" s="12">
        <v>2.7639999999999998</v>
      </c>
      <c r="C102" s="2">
        <v>1.149</v>
      </c>
      <c r="D102" s="2">
        <v>-1</v>
      </c>
      <c r="E102" s="10">
        <v>1</v>
      </c>
      <c r="F102" s="10">
        <f t="shared" si="14"/>
        <v>-3.3580285635899709E-2</v>
      </c>
      <c r="G102" s="10">
        <f t="shared" si="15"/>
        <v>-1.3959387914489425E-2</v>
      </c>
      <c r="H102" s="10">
        <f t="shared" si="16"/>
        <v>-1.2149162675795844E-2</v>
      </c>
      <c r="I102" s="10">
        <f t="shared" si="17"/>
        <v>-0.7093652378950781</v>
      </c>
      <c r="J102" s="10">
        <f t="shared" si="18"/>
        <v>-0.68137764846444449</v>
      </c>
      <c r="K102" s="10">
        <f t="shared" si="19"/>
        <v>1.7440756534984299</v>
      </c>
      <c r="L102" s="10">
        <f t="shared" si="20"/>
        <v>-0.72589994692946935</v>
      </c>
      <c r="M102" s="10">
        <f t="shared" si="21"/>
        <v>-0.12149162675795844</v>
      </c>
      <c r="N102" s="13">
        <f t="shared" si="13"/>
        <v>1.4760215372295082E-2</v>
      </c>
      <c r="Q102">
        <v>0.1</v>
      </c>
    </row>
    <row r="103" spans="2:17" ht="15.75" thickBot="1" x14ac:dyDescent="0.3">
      <c r="B103" s="14">
        <v>1.9470000000000001</v>
      </c>
      <c r="C103" s="15">
        <v>1.5980000000000001</v>
      </c>
      <c r="D103" s="15">
        <v>-1</v>
      </c>
      <c r="E103" s="16">
        <v>1</v>
      </c>
      <c r="F103" s="16">
        <f t="shared" si="14"/>
        <v>-5.336728033283232E-2</v>
      </c>
      <c r="G103" s="16">
        <f t="shared" si="15"/>
        <v>-4.38011884806708E-2</v>
      </c>
      <c r="H103" s="16">
        <f t="shared" si="16"/>
        <v>-2.7410005307053065E-2</v>
      </c>
      <c r="I103" s="16">
        <f t="shared" si="17"/>
        <v>-0.76273251822791044</v>
      </c>
      <c r="J103" s="16">
        <f t="shared" si="18"/>
        <v>-0.72517883694511531</v>
      </c>
      <c r="K103" s="16">
        <f t="shared" si="19"/>
        <v>1.7166656481913769</v>
      </c>
      <c r="L103" s="16">
        <f t="shared" si="20"/>
        <v>-1.4688308203012177</v>
      </c>
      <c r="M103" s="16">
        <f t="shared" si="21"/>
        <v>-0.27410005307053065</v>
      </c>
      <c r="N103" s="17">
        <f t="shared" si="13"/>
        <v>7.5130839093267718E-2</v>
      </c>
      <c r="Q103">
        <v>0.1</v>
      </c>
    </row>
    <row r="104" spans="2:17" x14ac:dyDescent="0.25">
      <c r="B104" s="18">
        <v>2.2149999999999999</v>
      </c>
      <c r="C104" s="6">
        <v>2.0630000000000002</v>
      </c>
      <c r="D104" s="6">
        <v>-1</v>
      </c>
      <c r="E104" s="7">
        <v>1</v>
      </c>
      <c r="F104" s="7">
        <f t="shared" si="14"/>
        <v>0.10384602669671972</v>
      </c>
      <c r="G104" s="7">
        <f t="shared" si="15"/>
        <v>9.6719798228141224E-2</v>
      </c>
      <c r="H104" s="7">
        <f t="shared" si="16"/>
        <v>4.6883082030121773E-2</v>
      </c>
      <c r="I104" s="7">
        <f t="shared" si="17"/>
        <v>-0.65888649153119072</v>
      </c>
      <c r="J104" s="7">
        <f t="shared" si="18"/>
        <v>-0.62845903871697406</v>
      </c>
      <c r="K104" s="7">
        <f t="shared" si="19"/>
        <v>1.7635487302214987</v>
      </c>
      <c r="L104" s="7">
        <f t="shared" si="20"/>
        <v>0.619222120713391</v>
      </c>
      <c r="M104" s="7">
        <f t="shared" si="21"/>
        <v>0.4688308203012177</v>
      </c>
      <c r="N104" s="8">
        <f t="shared" si="13"/>
        <v>0.21980233806431268</v>
      </c>
      <c r="O104" t="s">
        <v>21</v>
      </c>
      <c r="Q104">
        <v>0.1</v>
      </c>
    </row>
    <row r="105" spans="2:17" x14ac:dyDescent="0.25">
      <c r="B105" s="12">
        <v>0.224</v>
      </c>
      <c r="C105" s="2">
        <v>1.5860000000000001</v>
      </c>
      <c r="D105" s="2">
        <v>1</v>
      </c>
      <c r="E105" s="10">
        <v>1</v>
      </c>
      <c r="F105" s="10">
        <f t="shared" si="14"/>
        <v>8.5294244960200417E-3</v>
      </c>
      <c r="G105" s="10">
        <f t="shared" si="15"/>
        <v>6.0391371654856189E-2</v>
      </c>
      <c r="H105" s="10">
        <f t="shared" si="16"/>
        <v>3.80777879286609E-2</v>
      </c>
      <c r="I105" s="10">
        <f t="shared" si="17"/>
        <v>-0.65035706703517071</v>
      </c>
      <c r="J105" s="10">
        <f t="shared" si="18"/>
        <v>-0.56806766706211786</v>
      </c>
      <c r="K105" s="10">
        <f t="shared" si="19"/>
        <v>1.8016265181501596</v>
      </c>
      <c r="L105" s="10">
        <f t="shared" si="20"/>
        <v>1.2406094891843806</v>
      </c>
      <c r="M105" s="10">
        <f t="shared" si="21"/>
        <v>0.380777879286609</v>
      </c>
      <c r="N105" s="13">
        <f t="shared" si="13"/>
        <v>0.14499179335400739</v>
      </c>
      <c r="Q105">
        <v>0.1</v>
      </c>
    </row>
    <row r="106" spans="2:17" x14ac:dyDescent="0.25">
      <c r="B106" s="12">
        <v>0.29399999999999998</v>
      </c>
      <c r="C106" s="2">
        <v>0.65100000000000002</v>
      </c>
      <c r="D106" s="2">
        <v>1</v>
      </c>
      <c r="E106" s="10">
        <v>1</v>
      </c>
      <c r="F106" s="10">
        <f t="shared" si="14"/>
        <v>-7.0739189820207904E-3</v>
      </c>
      <c r="G106" s="10">
        <f t="shared" si="15"/>
        <v>-1.566367774590318E-2</v>
      </c>
      <c r="H106" s="10">
        <f t="shared" si="16"/>
        <v>-2.4060948918438064E-2</v>
      </c>
      <c r="I106" s="10">
        <f t="shared" si="17"/>
        <v>-0.65743098601719152</v>
      </c>
      <c r="J106" s="10">
        <f t="shared" si="18"/>
        <v>-0.58373134480802102</v>
      </c>
      <c r="K106" s="10">
        <f t="shared" si="19"/>
        <v>1.7775655692317216</v>
      </c>
      <c r="L106" s="10">
        <f t="shared" si="20"/>
        <v>-1.4637766382074007</v>
      </c>
      <c r="M106" s="10">
        <f t="shared" si="21"/>
        <v>-0.24060948918438063</v>
      </c>
      <c r="N106" s="13">
        <f t="shared" si="13"/>
        <v>5.789292628556858E-2</v>
      </c>
      <c r="Q106">
        <v>0.1</v>
      </c>
    </row>
    <row r="107" spans="2:17" x14ac:dyDescent="0.25">
      <c r="B107" s="12">
        <v>2.327</v>
      </c>
      <c r="C107" s="2">
        <v>2.9319999999999999</v>
      </c>
      <c r="D107" s="2">
        <v>-1</v>
      </c>
      <c r="E107" s="10">
        <v>1</v>
      </c>
      <c r="F107" s="10">
        <f t="shared" si="14"/>
        <v>0.10792082371086215</v>
      </c>
      <c r="G107" s="10">
        <f t="shared" si="15"/>
        <v>0.1359793103224099</v>
      </c>
      <c r="H107" s="10">
        <f t="shared" si="16"/>
        <v>4.6377663820740073E-2</v>
      </c>
      <c r="I107" s="10">
        <f t="shared" si="17"/>
        <v>-0.54951016230632943</v>
      </c>
      <c r="J107" s="10">
        <f t="shared" si="18"/>
        <v>-0.44775203448561113</v>
      </c>
      <c r="K107" s="10">
        <f t="shared" si="19"/>
        <v>1.8239432330524616</v>
      </c>
      <c r="L107" s="10">
        <f t="shared" si="20"/>
        <v>-0.58786386630203191</v>
      </c>
      <c r="M107" s="10">
        <f t="shared" si="21"/>
        <v>0.46377663820740067</v>
      </c>
      <c r="N107" s="13">
        <f t="shared" si="13"/>
        <v>0.21508877014695821</v>
      </c>
      <c r="Q107">
        <v>0.1</v>
      </c>
    </row>
    <row r="108" spans="2:17" x14ac:dyDescent="0.25">
      <c r="B108" s="12">
        <v>2.4969999999999999</v>
      </c>
      <c r="C108" s="2">
        <v>2.3220000000000001</v>
      </c>
      <c r="D108" s="2">
        <v>-1</v>
      </c>
      <c r="E108" s="10">
        <v>1</v>
      </c>
      <c r="F108" s="10">
        <f t="shared" si="14"/>
        <v>-0.10291039258438264</v>
      </c>
      <c r="G108" s="10">
        <f t="shared" si="15"/>
        <v>-9.5698010244668202E-2</v>
      </c>
      <c r="H108" s="10">
        <f t="shared" si="16"/>
        <v>-4.1213613369796814E-2</v>
      </c>
      <c r="I108" s="10">
        <f t="shared" si="17"/>
        <v>-0.65242055489071205</v>
      </c>
      <c r="J108" s="10">
        <f t="shared" si="18"/>
        <v>-0.54345004473027936</v>
      </c>
      <c r="K108" s="10">
        <f t="shared" si="19"/>
        <v>1.7827296196826647</v>
      </c>
      <c r="L108" s="10">
        <f t="shared" si="20"/>
        <v>0.61654710899520149</v>
      </c>
      <c r="M108" s="10">
        <f t="shared" si="21"/>
        <v>-0.41213613369796809</v>
      </c>
      <c r="N108" s="13">
        <f t="shared" si="13"/>
        <v>0.16985619269950944</v>
      </c>
      <c r="Q108">
        <v>0.1</v>
      </c>
    </row>
    <row r="109" spans="2:17" x14ac:dyDescent="0.25">
      <c r="B109" s="12">
        <v>0.16900000000000001</v>
      </c>
      <c r="C109" s="2">
        <v>1.9430000000000001</v>
      </c>
      <c r="D109" s="2">
        <v>1</v>
      </c>
      <c r="E109" s="10">
        <v>1</v>
      </c>
      <c r="F109" s="10">
        <f t="shared" si="14"/>
        <v>6.4803538579810954E-3</v>
      </c>
      <c r="G109" s="10">
        <f t="shared" si="15"/>
        <v>7.4504896722232358E-2</v>
      </c>
      <c r="H109" s="10">
        <f t="shared" si="16"/>
        <v>3.8345289100479851E-2</v>
      </c>
      <c r="I109" s="10">
        <f t="shared" si="17"/>
        <v>-0.64594020103273098</v>
      </c>
      <c r="J109" s="10">
        <f t="shared" si="18"/>
        <v>-0.46894514800804699</v>
      </c>
      <c r="K109" s="10">
        <f t="shared" si="19"/>
        <v>1.8210749087831446</v>
      </c>
      <c r="L109" s="10">
        <f t="shared" si="20"/>
        <v>-0.14045172669609274</v>
      </c>
      <c r="M109" s="10">
        <f t="shared" si="21"/>
        <v>0.38345289100479851</v>
      </c>
      <c r="N109" s="13">
        <f t="shared" si="13"/>
        <v>0.1470361196199379</v>
      </c>
      <c r="Q109">
        <v>0.1</v>
      </c>
    </row>
    <row r="110" spans="2:17" x14ac:dyDescent="0.25">
      <c r="B110" s="12">
        <v>1.274</v>
      </c>
      <c r="C110" s="2">
        <v>2.4279999999999999</v>
      </c>
      <c r="D110" s="2">
        <v>-1</v>
      </c>
      <c r="E110" s="10">
        <v>1</v>
      </c>
      <c r="F110" s="10">
        <f t="shared" si="14"/>
        <v>-0.10950645001891779</v>
      </c>
      <c r="G110" s="10">
        <f t="shared" si="15"/>
        <v>-0.20869832075818867</v>
      </c>
      <c r="H110" s="10">
        <f t="shared" si="16"/>
        <v>-8.5954827330390726E-2</v>
      </c>
      <c r="I110" s="10">
        <f t="shared" si="17"/>
        <v>-0.75544665105164877</v>
      </c>
      <c r="J110" s="10">
        <f t="shared" si="18"/>
        <v>-0.6776434687662356</v>
      </c>
      <c r="K110" s="10">
        <f t="shared" si="19"/>
        <v>1.7351200814527539</v>
      </c>
      <c r="L110" s="10">
        <f t="shared" si="20"/>
        <v>0.17843298456326129</v>
      </c>
      <c r="M110" s="10">
        <f t="shared" si="21"/>
        <v>-0.85954827330390726</v>
      </c>
      <c r="N110" s="13">
        <f t="shared" si="13"/>
        <v>0.7388232341397285</v>
      </c>
      <c r="Q110">
        <v>0.1</v>
      </c>
    </row>
    <row r="111" spans="2:17" x14ac:dyDescent="0.25">
      <c r="B111" s="12">
        <v>1.526</v>
      </c>
      <c r="C111" s="2">
        <v>0.59599999999999997</v>
      </c>
      <c r="D111" s="2">
        <v>1</v>
      </c>
      <c r="E111" s="10">
        <v>1</v>
      </c>
      <c r="F111" s="10">
        <f t="shared" si="14"/>
        <v>0.12537112655564633</v>
      </c>
      <c r="G111" s="10">
        <f t="shared" si="15"/>
        <v>4.8965394120029634E-2</v>
      </c>
      <c r="H111" s="10">
        <f t="shared" si="16"/>
        <v>8.2156701543673882E-2</v>
      </c>
      <c r="I111" s="10">
        <f t="shared" si="17"/>
        <v>-0.63007552449600246</v>
      </c>
      <c r="J111" s="10">
        <f t="shared" si="18"/>
        <v>-0.62867807464620595</v>
      </c>
      <c r="K111" s="10">
        <f t="shared" si="19"/>
        <v>1.8172767829964278</v>
      </c>
      <c r="L111" s="10">
        <f t="shared" si="20"/>
        <v>-0.80711826502649187</v>
      </c>
      <c r="M111" s="10">
        <f t="shared" si="21"/>
        <v>0.82156701543673871</v>
      </c>
      <c r="N111" s="13">
        <f t="shared" si="13"/>
        <v>0.67497236085363044</v>
      </c>
      <c r="Q111">
        <v>0.1</v>
      </c>
    </row>
    <row r="112" spans="2:17" x14ac:dyDescent="0.25">
      <c r="B112" s="12">
        <v>2.0089999999999999</v>
      </c>
      <c r="C112" s="2">
        <v>2.161</v>
      </c>
      <c r="D112" s="2">
        <v>-1</v>
      </c>
      <c r="E112" s="10">
        <v>1</v>
      </c>
      <c r="F112" s="10">
        <f t="shared" si="14"/>
        <v>-3.8749940556177788E-2</v>
      </c>
      <c r="G112" s="10">
        <f t="shared" si="15"/>
        <v>-4.1681742927775114E-2</v>
      </c>
      <c r="H112" s="10">
        <f t="shared" si="16"/>
        <v>-1.9288173497350816E-2</v>
      </c>
      <c r="I112" s="10">
        <f t="shared" si="17"/>
        <v>-0.66882546505218021</v>
      </c>
      <c r="J112" s="10">
        <f t="shared" si="18"/>
        <v>-0.67035981757398111</v>
      </c>
      <c r="K112" s="10">
        <f t="shared" si="19"/>
        <v>1.7979886094990769</v>
      </c>
      <c r="L112" s="10">
        <f t="shared" si="20"/>
        <v>0.39226155886199043</v>
      </c>
      <c r="M112" s="10">
        <f t="shared" si="21"/>
        <v>-0.19288173497350813</v>
      </c>
      <c r="N112" s="13">
        <f t="shared" si="13"/>
        <v>3.7203363686390628E-2</v>
      </c>
      <c r="Q112">
        <v>0.1</v>
      </c>
    </row>
    <row r="113" spans="2:17" x14ac:dyDescent="0.25">
      <c r="B113" s="12">
        <v>1.7589999999999999</v>
      </c>
      <c r="C113" s="2">
        <v>0.34200000000000003</v>
      </c>
      <c r="D113" s="2">
        <v>1</v>
      </c>
      <c r="E113" s="10">
        <v>1</v>
      </c>
      <c r="F113" s="10">
        <f t="shared" si="14"/>
        <v>0.10690119179617588</v>
      </c>
      <c r="G113" s="10">
        <f t="shared" si="15"/>
        <v>2.078465468691993E-2</v>
      </c>
      <c r="H113" s="10">
        <f t="shared" si="16"/>
        <v>6.0773844113800962E-2</v>
      </c>
      <c r="I113" s="10">
        <f t="shared" si="17"/>
        <v>-0.56192427325600436</v>
      </c>
      <c r="J113" s="10">
        <f t="shared" si="18"/>
        <v>-0.64957516288706119</v>
      </c>
      <c r="K113" s="10">
        <f t="shared" si="19"/>
        <v>1.858762453612878</v>
      </c>
      <c r="L113" s="10">
        <f t="shared" si="20"/>
        <v>0.48131046928385657</v>
      </c>
      <c r="M113" s="10">
        <f t="shared" si="21"/>
        <v>0.60773844113800957</v>
      </c>
      <c r="N113" s="13">
        <f t="shared" si="13"/>
        <v>0.36934601283685792</v>
      </c>
      <c r="Q113">
        <v>0.1</v>
      </c>
    </row>
    <row r="114" spans="2:17" x14ac:dyDescent="0.25">
      <c r="B114" s="12">
        <v>1.367</v>
      </c>
      <c r="C114" s="2">
        <v>0.93799999999999994</v>
      </c>
      <c r="D114" s="2">
        <v>1</v>
      </c>
      <c r="E114" s="10">
        <v>1</v>
      </c>
      <c r="F114" s="10">
        <f t="shared" si="14"/>
        <v>7.0904858848896815E-2</v>
      </c>
      <c r="G114" s="10">
        <f t="shared" si="15"/>
        <v>4.8653077981174256E-2</v>
      </c>
      <c r="H114" s="10">
        <f t="shared" si="16"/>
        <v>5.1868953071614349E-2</v>
      </c>
      <c r="I114" s="10">
        <f t="shared" si="17"/>
        <v>-0.49101941440710756</v>
      </c>
      <c r="J114" s="10">
        <f t="shared" si="18"/>
        <v>-0.60092208490588694</v>
      </c>
      <c r="K114" s="10">
        <f t="shared" si="19"/>
        <v>1.9106314066844923</v>
      </c>
      <c r="L114" s="10">
        <f t="shared" si="20"/>
        <v>-0.79026092968125905</v>
      </c>
      <c r="M114" s="10">
        <f t="shared" si="21"/>
        <v>0.51868953071614343</v>
      </c>
      <c r="N114" s="13">
        <f t="shared" si="13"/>
        <v>0.2690388292745331</v>
      </c>
      <c r="Q114">
        <v>0.1</v>
      </c>
    </row>
    <row r="115" spans="2:17" x14ac:dyDescent="0.25">
      <c r="B115" s="12">
        <v>2.173</v>
      </c>
      <c r="C115" s="2">
        <v>2.7189999999999999</v>
      </c>
      <c r="D115" s="2">
        <v>-1</v>
      </c>
      <c r="E115" s="10">
        <v>1</v>
      </c>
      <c r="F115" s="10">
        <f t="shared" si="14"/>
        <v>-4.5576299980262414E-2</v>
      </c>
      <c r="G115" s="10">
        <f t="shared" si="15"/>
        <v>-5.702805321966567E-2</v>
      </c>
      <c r="H115" s="10">
        <f t="shared" si="16"/>
        <v>-2.0973907031874097E-2</v>
      </c>
      <c r="I115" s="10">
        <f t="shared" si="17"/>
        <v>-0.53659571438736997</v>
      </c>
      <c r="J115" s="10">
        <f t="shared" si="18"/>
        <v>-0.65795013812555259</v>
      </c>
      <c r="K115" s="10">
        <f t="shared" si="19"/>
        <v>1.8896574996526181</v>
      </c>
      <c r="L115" s="10">
        <f t="shared" si="20"/>
        <v>0.1775945051459773</v>
      </c>
      <c r="M115" s="10">
        <f t="shared" si="21"/>
        <v>-0.20973907031874095</v>
      </c>
      <c r="N115" s="13">
        <f t="shared" si="13"/>
        <v>4.3990477618169758E-2</v>
      </c>
      <c r="Q115">
        <v>0.1</v>
      </c>
    </row>
    <row r="116" spans="2:17" x14ac:dyDescent="0.25">
      <c r="B116" s="12">
        <v>0.85599999999999998</v>
      </c>
      <c r="C116" s="2">
        <v>1.9039999999999999</v>
      </c>
      <c r="D116" s="2">
        <v>1</v>
      </c>
      <c r="E116" s="10">
        <v>1</v>
      </c>
      <c r="F116" s="10">
        <f t="shared" si="14"/>
        <v>7.0397910359504337E-2</v>
      </c>
      <c r="G116" s="10">
        <f t="shared" si="15"/>
        <v>0.15658600622020591</v>
      </c>
      <c r="H116" s="10">
        <f t="shared" si="16"/>
        <v>8.224054948540227E-2</v>
      </c>
      <c r="I116" s="10">
        <f t="shared" si="17"/>
        <v>-0.46619780402786565</v>
      </c>
      <c r="J116" s="10">
        <f t="shared" si="18"/>
        <v>-0.50136413190534668</v>
      </c>
      <c r="K116" s="10">
        <f t="shared" si="19"/>
        <v>1.9718980491380202</v>
      </c>
      <c r="L116" s="10">
        <f t="shared" si="20"/>
        <v>5.0527038372494282E-3</v>
      </c>
      <c r="M116" s="10">
        <f t="shared" si="21"/>
        <v>0.8224054948540227</v>
      </c>
      <c r="N116" s="13">
        <f t="shared" si="13"/>
        <v>0.67635079796608999</v>
      </c>
      <c r="Q116">
        <v>0.1</v>
      </c>
    </row>
    <row r="117" spans="2:17" x14ac:dyDescent="0.25">
      <c r="B117" s="12">
        <v>2.21</v>
      </c>
      <c r="C117" s="2">
        <v>1.8680000000000001</v>
      </c>
      <c r="D117" s="2">
        <v>-1</v>
      </c>
      <c r="E117" s="10">
        <v>1</v>
      </c>
      <c r="F117" s="10">
        <f t="shared" si="14"/>
        <v>-0.22211664754803212</v>
      </c>
      <c r="G117" s="10">
        <f t="shared" si="15"/>
        <v>-0.18774384507679823</v>
      </c>
      <c r="H117" s="10">
        <f t="shared" si="16"/>
        <v>-0.10050527038372495</v>
      </c>
      <c r="I117" s="10">
        <f t="shared" si="17"/>
        <v>-0.68831445157589777</v>
      </c>
      <c r="J117" s="10">
        <f t="shared" si="18"/>
        <v>-0.68910797698214488</v>
      </c>
      <c r="K117" s="10">
        <f t="shared" si="19"/>
        <v>1.8713927787542952</v>
      </c>
      <c r="L117" s="10">
        <f t="shared" si="20"/>
        <v>-0.35247755410133652</v>
      </c>
      <c r="M117" s="10">
        <f t="shared" si="21"/>
        <v>-1.0050527038372494</v>
      </c>
      <c r="N117" s="13">
        <f t="shared" si="13"/>
        <v>1.0101309374905658</v>
      </c>
      <c r="Q117">
        <v>0.1</v>
      </c>
    </row>
    <row r="118" spans="2:17" x14ac:dyDescent="0.25">
      <c r="B118" s="12">
        <v>1.587</v>
      </c>
      <c r="C118" s="2">
        <v>1.6419999999999999</v>
      </c>
      <c r="D118" s="2">
        <v>-1</v>
      </c>
      <c r="E118" s="10">
        <v>1</v>
      </c>
      <c r="F118" s="10">
        <f t="shared" si="14"/>
        <v>-0.10276181216411789</v>
      </c>
      <c r="G118" s="10">
        <f t="shared" si="15"/>
        <v>-0.10632318561656054</v>
      </c>
      <c r="H118" s="10">
        <f t="shared" si="16"/>
        <v>-6.4752244589866351E-2</v>
      </c>
      <c r="I118" s="10">
        <f t="shared" si="17"/>
        <v>-0.79107626374001572</v>
      </c>
      <c r="J118" s="10">
        <f t="shared" si="18"/>
        <v>-0.79543116259870539</v>
      </c>
      <c r="K118" s="10">
        <f t="shared" si="19"/>
        <v>1.8066405341644289</v>
      </c>
      <c r="L118" s="10">
        <f t="shared" si="20"/>
        <v>0.86160166527251092</v>
      </c>
      <c r="M118" s="10">
        <f t="shared" si="21"/>
        <v>-0.64752244589866348</v>
      </c>
      <c r="N118" s="13">
        <f t="shared" si="13"/>
        <v>0.41928531794258755</v>
      </c>
      <c r="Q118">
        <v>0.1</v>
      </c>
    </row>
    <row r="119" spans="2:17" x14ac:dyDescent="0.25">
      <c r="B119" s="12">
        <v>0.35</v>
      </c>
      <c r="C119" s="2">
        <v>0.84</v>
      </c>
      <c r="D119" s="2">
        <v>1</v>
      </c>
      <c r="E119" s="10">
        <v>1</v>
      </c>
      <c r="F119" s="10">
        <f t="shared" si="14"/>
        <v>4.8439417154621175E-3</v>
      </c>
      <c r="G119" s="10">
        <f t="shared" si="15"/>
        <v>1.1625460117109084E-2</v>
      </c>
      <c r="H119" s="10">
        <f t="shared" si="16"/>
        <v>1.3839833472748909E-2</v>
      </c>
      <c r="I119" s="10">
        <f t="shared" si="17"/>
        <v>-0.78623232202455362</v>
      </c>
      <c r="J119" s="10">
        <f t="shared" si="18"/>
        <v>-0.78380570248159631</v>
      </c>
      <c r="K119" s="10">
        <f t="shared" si="19"/>
        <v>1.8204803676371779</v>
      </c>
      <c r="L119" s="10">
        <f t="shared" si="20"/>
        <v>0.61697707837645233</v>
      </c>
      <c r="M119" s="10">
        <f t="shared" si="21"/>
        <v>0.13839833472748908</v>
      </c>
      <c r="N119" s="13">
        <f t="shared" si="13"/>
        <v>1.915409905534211E-2</v>
      </c>
      <c r="Q119">
        <v>0.1</v>
      </c>
    </row>
    <row r="120" spans="2:17" x14ac:dyDescent="0.25">
      <c r="B120" s="12">
        <v>1.4410000000000001</v>
      </c>
      <c r="C120" s="2">
        <v>0.09</v>
      </c>
      <c r="D120" s="2">
        <v>1</v>
      </c>
      <c r="E120" s="10">
        <v>1</v>
      </c>
      <c r="F120" s="10">
        <f t="shared" si="14"/>
        <v>5.5193603005953225E-2</v>
      </c>
      <c r="G120" s="10">
        <f t="shared" si="15"/>
        <v>3.447206294611929E-3</v>
      </c>
      <c r="H120" s="10">
        <f t="shared" si="16"/>
        <v>3.830229216235477E-2</v>
      </c>
      <c r="I120" s="10">
        <f t="shared" si="17"/>
        <v>-0.7310387190186004</v>
      </c>
      <c r="J120" s="10">
        <f t="shared" si="18"/>
        <v>-0.78035849618698439</v>
      </c>
      <c r="K120" s="10">
        <f t="shared" si="19"/>
        <v>1.8587826597995327</v>
      </c>
      <c r="L120" s="10">
        <f t="shared" si="20"/>
        <v>0.68800477234096347</v>
      </c>
      <c r="M120" s="10">
        <f t="shared" si="21"/>
        <v>0.38302292162354767</v>
      </c>
      <c r="N120" s="13">
        <f t="shared" si="13"/>
        <v>0.14670655848903835</v>
      </c>
      <c r="Q120">
        <v>0.1</v>
      </c>
    </row>
    <row r="121" spans="2:17" x14ac:dyDescent="0.25">
      <c r="B121" s="12">
        <v>0.185</v>
      </c>
      <c r="C121" s="2">
        <v>1.327</v>
      </c>
      <c r="D121" s="2">
        <v>1</v>
      </c>
      <c r="E121" s="10">
        <v>1</v>
      </c>
      <c r="F121" s="10">
        <f t="shared" si="14"/>
        <v>5.7719117116921759E-3</v>
      </c>
      <c r="G121" s="10">
        <f t="shared" si="15"/>
        <v>4.140176671035415E-2</v>
      </c>
      <c r="H121" s="10">
        <f t="shared" si="16"/>
        <v>3.1199522765903653E-2</v>
      </c>
      <c r="I121" s="10">
        <f t="shared" si="17"/>
        <v>-0.72526680730690818</v>
      </c>
      <c r="J121" s="10">
        <f t="shared" si="18"/>
        <v>-0.73895672947663027</v>
      </c>
      <c r="K121" s="10">
        <f t="shared" si="19"/>
        <v>1.8899821825654364</v>
      </c>
      <c r="L121" s="10">
        <f t="shared" si="20"/>
        <v>-0.96371655499950615</v>
      </c>
      <c r="M121" s="10">
        <f t="shared" si="21"/>
        <v>0.31199522765903653</v>
      </c>
      <c r="N121" s="13">
        <f t="shared" si="13"/>
        <v>9.7341022082014034E-2</v>
      </c>
      <c r="Q121">
        <v>0.1</v>
      </c>
    </row>
    <row r="122" spans="2:17" x14ac:dyDescent="0.25">
      <c r="B122" s="12">
        <v>2.7639999999999998</v>
      </c>
      <c r="C122" s="2">
        <v>1.149</v>
      </c>
      <c r="D122" s="2">
        <v>-1</v>
      </c>
      <c r="E122" s="10">
        <v>1</v>
      </c>
      <c r="F122" s="10">
        <f t="shared" si="14"/>
        <v>-1.0028744198136501E-2</v>
      </c>
      <c r="G122" s="10">
        <f t="shared" si="15"/>
        <v>-4.168967830556744E-3</v>
      </c>
      <c r="H122" s="10">
        <f t="shared" si="16"/>
        <v>-3.6283445000493855E-3</v>
      </c>
      <c r="I122" s="10">
        <f t="shared" si="17"/>
        <v>-0.73529555150504466</v>
      </c>
      <c r="J122" s="10">
        <f t="shared" si="18"/>
        <v>-0.74312569730718703</v>
      </c>
      <c r="K122" s="10">
        <f t="shared" si="19"/>
        <v>1.886353838065387</v>
      </c>
      <c r="L122" s="10">
        <f t="shared" si="20"/>
        <v>-0.73278146501181984</v>
      </c>
      <c r="M122" s="10">
        <f t="shared" si="21"/>
        <v>-3.6283445000493852E-2</v>
      </c>
      <c r="N122" s="13">
        <f t="shared" si="13"/>
        <v>1.3164883811038624E-3</v>
      </c>
      <c r="Q122">
        <v>0.1</v>
      </c>
    </row>
    <row r="123" spans="2:17" ht="15.75" thickBot="1" x14ac:dyDescent="0.3">
      <c r="B123" s="14">
        <v>1.9470000000000001</v>
      </c>
      <c r="C123" s="15">
        <v>1.5980000000000001</v>
      </c>
      <c r="D123" s="15">
        <v>-1</v>
      </c>
      <c r="E123" s="16">
        <v>1</v>
      </c>
      <c r="F123" s="16">
        <f t="shared" si="14"/>
        <v>-5.2027448762198683E-2</v>
      </c>
      <c r="G123" s="16">
        <f t="shared" si="15"/>
        <v>-4.2701521891111198E-2</v>
      </c>
      <c r="H123" s="16">
        <f t="shared" si="16"/>
        <v>-2.6721853498818018E-2</v>
      </c>
      <c r="I123" s="16">
        <f t="shared" si="17"/>
        <v>-0.78732300026724333</v>
      </c>
      <c r="J123" s="16">
        <f t="shared" si="18"/>
        <v>-0.78582721919829823</v>
      </c>
      <c r="K123" s="16">
        <f t="shared" si="19"/>
        <v>1.859631984566569</v>
      </c>
      <c r="L123" s="16">
        <f t="shared" si="20"/>
        <v>-1.5054500142314646</v>
      </c>
      <c r="M123" s="16">
        <f t="shared" si="21"/>
        <v>-0.26721853498818016</v>
      </c>
      <c r="N123" s="17">
        <f t="shared" si="13"/>
        <v>7.1405745441229268E-2</v>
      </c>
      <c r="Q123">
        <v>0.1</v>
      </c>
    </row>
    <row r="124" spans="2:17" x14ac:dyDescent="0.25">
      <c r="B124" s="18">
        <v>2.2149999999999999</v>
      </c>
      <c r="C124" s="6">
        <v>2.0630000000000002</v>
      </c>
      <c r="D124" s="6">
        <v>-1</v>
      </c>
      <c r="E124" s="7">
        <v>1</v>
      </c>
      <c r="F124" s="7">
        <f t="shared" si="14"/>
        <v>0.11195717815226942</v>
      </c>
      <c r="G124" s="7">
        <f t="shared" si="15"/>
        <v>0.10427433793595117</v>
      </c>
      <c r="H124" s="7">
        <f t="shared" si="16"/>
        <v>5.0545001423146468E-2</v>
      </c>
      <c r="I124" s="7">
        <f t="shared" si="17"/>
        <v>-0.67536582211497387</v>
      </c>
      <c r="J124" s="7">
        <f t="shared" si="18"/>
        <v>-0.68155288126234703</v>
      </c>
      <c r="K124" s="7">
        <f t="shared" si="19"/>
        <v>1.9101769859897155</v>
      </c>
      <c r="L124" s="7">
        <f t="shared" si="20"/>
        <v>0.67795217215387904</v>
      </c>
      <c r="M124" s="7">
        <f t="shared" si="21"/>
        <v>0.50545001423146463</v>
      </c>
      <c r="N124" s="8">
        <f t="shared" si="13"/>
        <v>0.25547971688658777</v>
      </c>
      <c r="O124">
        <v>7</v>
      </c>
      <c r="Q124">
        <v>0.1</v>
      </c>
    </row>
    <row r="125" spans="2:17" x14ac:dyDescent="0.25">
      <c r="B125" s="12">
        <v>0.224</v>
      </c>
      <c r="C125" s="2">
        <v>1.5860000000000001</v>
      </c>
      <c r="D125" s="2">
        <v>1</v>
      </c>
      <c r="E125" s="10">
        <v>1</v>
      </c>
      <c r="F125" s="10">
        <f t="shared" si="14"/>
        <v>7.2138713437531104E-3</v>
      </c>
      <c r="G125" s="10">
        <f t="shared" si="15"/>
        <v>5.1076785496394793E-2</v>
      </c>
      <c r="H125" s="10">
        <f t="shared" si="16"/>
        <v>3.2204782784612099E-2</v>
      </c>
      <c r="I125" s="10">
        <f t="shared" si="17"/>
        <v>-0.6681519507712208</v>
      </c>
      <c r="J125" s="10">
        <f t="shared" si="18"/>
        <v>-0.6304760957659522</v>
      </c>
      <c r="K125" s="10">
        <f t="shared" si="19"/>
        <v>1.9423817687743277</v>
      </c>
      <c r="L125" s="10">
        <f t="shared" si="20"/>
        <v>1.3355051569039538</v>
      </c>
      <c r="M125" s="10">
        <f t="shared" si="21"/>
        <v>0.32204782784612096</v>
      </c>
      <c r="N125" s="13">
        <f t="shared" si="13"/>
        <v>0.10371480342040476</v>
      </c>
      <c r="Q125">
        <v>0.1</v>
      </c>
    </row>
    <row r="126" spans="2:17" x14ac:dyDescent="0.25">
      <c r="B126" s="12">
        <v>0.29399999999999998</v>
      </c>
      <c r="C126" s="2">
        <v>0.65100000000000002</v>
      </c>
      <c r="D126" s="2">
        <v>1</v>
      </c>
      <c r="E126" s="10">
        <v>1</v>
      </c>
      <c r="F126" s="10">
        <f t="shared" si="14"/>
        <v>-9.8638516129762391E-3</v>
      </c>
      <c r="G126" s="10">
        <f t="shared" si="15"/>
        <v>-2.1841385714447391E-2</v>
      </c>
      <c r="H126" s="10">
        <f t="shared" si="16"/>
        <v>-3.3550515690395376E-2</v>
      </c>
      <c r="I126" s="10">
        <f t="shared" si="17"/>
        <v>-0.67801580238419701</v>
      </c>
      <c r="J126" s="10">
        <f t="shared" si="18"/>
        <v>-0.65231748148039959</v>
      </c>
      <c r="K126" s="10">
        <f t="shared" si="19"/>
        <v>1.9088312530839322</v>
      </c>
      <c r="L126" s="10">
        <f t="shared" si="20"/>
        <v>-1.5815063747646256</v>
      </c>
      <c r="M126" s="10">
        <f t="shared" si="21"/>
        <v>-0.33550515690395377</v>
      </c>
      <c r="N126" s="13">
        <f t="shared" si="13"/>
        <v>0.11256371030914664</v>
      </c>
      <c r="Q126">
        <v>0.1</v>
      </c>
    </row>
    <row r="127" spans="2:17" x14ac:dyDescent="0.25">
      <c r="B127" s="12">
        <v>2.327</v>
      </c>
      <c r="C127" s="2">
        <v>2.9319999999999999</v>
      </c>
      <c r="D127" s="2">
        <v>-1</v>
      </c>
      <c r="E127" s="10">
        <v>1</v>
      </c>
      <c r="F127" s="10">
        <f t="shared" si="14"/>
        <v>0.1353165334077284</v>
      </c>
      <c r="G127" s="10">
        <f t="shared" si="15"/>
        <v>0.17049766908098826</v>
      </c>
      <c r="H127" s="10">
        <f t="shared" si="16"/>
        <v>5.8150637476462569E-2</v>
      </c>
      <c r="I127" s="10">
        <f t="shared" si="17"/>
        <v>-0.54269926897646859</v>
      </c>
      <c r="J127" s="10">
        <f t="shared" si="18"/>
        <v>-0.4818198123994113</v>
      </c>
      <c r="K127" s="10">
        <f t="shared" si="19"/>
        <v>1.9669818905603949</v>
      </c>
      <c r="L127" s="10">
        <f t="shared" si="20"/>
        <v>-0.50692378846528019</v>
      </c>
      <c r="M127" s="10">
        <f t="shared" si="21"/>
        <v>0.58150637476462563</v>
      </c>
      <c r="N127" s="13">
        <f t="shared" si="13"/>
        <v>0.33814966389189721</v>
      </c>
      <c r="Q127">
        <v>0.1</v>
      </c>
    </row>
    <row r="128" spans="2:17" x14ac:dyDescent="0.25">
      <c r="B128" s="12">
        <v>2.4969999999999999</v>
      </c>
      <c r="C128" s="2">
        <v>2.3220000000000001</v>
      </c>
      <c r="D128" s="2">
        <v>-1</v>
      </c>
      <c r="E128" s="10">
        <v>1</v>
      </c>
      <c r="F128" s="10">
        <f t="shared" si="14"/>
        <v>-0.12312113002021953</v>
      </c>
      <c r="G128" s="10">
        <f t="shared" si="15"/>
        <v>-0.11449229631836194</v>
      </c>
      <c r="H128" s="10">
        <f t="shared" si="16"/>
        <v>-4.9307621153471981E-2</v>
      </c>
      <c r="I128" s="10">
        <f t="shared" si="17"/>
        <v>-0.6658203989966881</v>
      </c>
      <c r="J128" s="10">
        <f t="shared" si="18"/>
        <v>-0.59631210871777318</v>
      </c>
      <c r="K128" s="10">
        <f t="shared" si="19"/>
        <v>1.9176742694069229</v>
      </c>
      <c r="L128" s="10">
        <f t="shared" si="20"/>
        <v>0.64651619473784927</v>
      </c>
      <c r="M128" s="10">
        <f t="shared" si="21"/>
        <v>-0.49307621153471981</v>
      </c>
      <c r="N128" s="13">
        <f t="shared" si="13"/>
        <v>0.24312415038143176</v>
      </c>
      <c r="Q128">
        <v>0.1</v>
      </c>
    </row>
    <row r="129" spans="2:17" x14ac:dyDescent="0.25">
      <c r="B129" s="12">
        <v>0.16900000000000001</v>
      </c>
      <c r="C129" s="2">
        <v>1.9430000000000001</v>
      </c>
      <c r="D129" s="2">
        <v>1</v>
      </c>
      <c r="E129" s="10">
        <v>1</v>
      </c>
      <c r="F129" s="10">
        <f t="shared" si="14"/>
        <v>5.9738763089303487E-3</v>
      </c>
      <c r="G129" s="10">
        <f t="shared" si="15"/>
        <v>6.8681903362435903E-2</v>
      </c>
      <c r="H129" s="10">
        <f t="shared" si="16"/>
        <v>3.5348380526215077E-2</v>
      </c>
      <c r="I129" s="10">
        <f t="shared" si="17"/>
        <v>-0.65984652268775779</v>
      </c>
      <c r="J129" s="10">
        <f t="shared" si="18"/>
        <v>-0.52763020535533722</v>
      </c>
      <c r="K129" s="10">
        <f t="shared" si="19"/>
        <v>1.953022649933138</v>
      </c>
      <c r="L129" s="10">
        <f t="shared" si="20"/>
        <v>-0.16870795857382404</v>
      </c>
      <c r="M129" s="10">
        <f t="shared" si="21"/>
        <v>0.35348380526215073</v>
      </c>
      <c r="N129" s="13">
        <f t="shared" si="13"/>
        <v>0.1249508005826101</v>
      </c>
      <c r="Q129">
        <v>0.1</v>
      </c>
    </row>
    <row r="130" spans="2:17" x14ac:dyDescent="0.25">
      <c r="B130" s="12">
        <v>1.274</v>
      </c>
      <c r="C130" s="2">
        <v>2.4279999999999999</v>
      </c>
      <c r="D130" s="2">
        <v>-1</v>
      </c>
      <c r="E130" s="10">
        <v>1</v>
      </c>
      <c r="F130" s="10">
        <f t="shared" si="14"/>
        <v>-0.10590660607769482</v>
      </c>
      <c r="G130" s="10">
        <f t="shared" si="15"/>
        <v>-0.20183770765827552</v>
      </c>
      <c r="H130" s="10">
        <f t="shared" si="16"/>
        <v>-8.3129204142617596E-2</v>
      </c>
      <c r="I130" s="10">
        <f t="shared" si="17"/>
        <v>-0.76575312876545265</v>
      </c>
      <c r="J130" s="10">
        <f t="shared" si="18"/>
        <v>-0.7294679130136128</v>
      </c>
      <c r="K130" s="10">
        <f t="shared" si="19"/>
        <v>1.8698934457905203</v>
      </c>
      <c r="L130" s="10">
        <f t="shared" si="20"/>
        <v>0.26659129513832625</v>
      </c>
      <c r="M130" s="10">
        <f t="shared" si="21"/>
        <v>-0.83129204142617596</v>
      </c>
      <c r="N130" s="13">
        <f t="shared" si="13"/>
        <v>0.69104645813849908</v>
      </c>
      <c r="Q130">
        <v>0.1</v>
      </c>
    </row>
    <row r="131" spans="2:17" x14ac:dyDescent="0.25">
      <c r="B131" s="12">
        <v>1.526</v>
      </c>
      <c r="C131" s="2">
        <v>0.59599999999999997</v>
      </c>
      <c r="D131" s="2">
        <v>1</v>
      </c>
      <c r="E131" s="10">
        <v>1</v>
      </c>
      <c r="F131" s="10">
        <f t="shared" si="14"/>
        <v>0.11191816836189142</v>
      </c>
      <c r="G131" s="10">
        <f t="shared" si="15"/>
        <v>4.3711158809755755E-2</v>
      </c>
      <c r="H131" s="10">
        <f t="shared" si="16"/>
        <v>7.3340870486167373E-2</v>
      </c>
      <c r="I131" s="10">
        <f t="shared" si="17"/>
        <v>-0.65383496040356126</v>
      </c>
      <c r="J131" s="10">
        <f t="shared" si="18"/>
        <v>-0.68575675420385707</v>
      </c>
      <c r="K131" s="10">
        <f t="shared" si="19"/>
        <v>1.9432343162766876</v>
      </c>
      <c r="L131" s="10">
        <f t="shared" si="20"/>
        <v>-0.85224046500860173</v>
      </c>
      <c r="M131" s="10">
        <f t="shared" si="21"/>
        <v>0.73340870486167375</v>
      </c>
      <c r="N131" s="13">
        <f t="shared" si="13"/>
        <v>0.53788832836687772</v>
      </c>
      <c r="Q131">
        <v>0.1</v>
      </c>
    </row>
    <row r="132" spans="2:17" x14ac:dyDescent="0.25">
      <c r="B132" s="12">
        <v>2.0089999999999999</v>
      </c>
      <c r="C132" s="2">
        <v>2.161</v>
      </c>
      <c r="D132" s="2">
        <v>-1</v>
      </c>
      <c r="E132" s="10">
        <v>1</v>
      </c>
      <c r="F132" s="10">
        <f t="shared" si="14"/>
        <v>-2.9684890579771913E-2</v>
      </c>
      <c r="G132" s="10">
        <f t="shared" si="15"/>
        <v>-3.1930835511641172E-2</v>
      </c>
      <c r="H132" s="10">
        <f t="shared" si="16"/>
        <v>-1.4775953499139828E-2</v>
      </c>
      <c r="I132" s="10">
        <f t="shared" si="17"/>
        <v>-0.68351985098333312</v>
      </c>
      <c r="J132" s="10">
        <f t="shared" si="18"/>
        <v>-0.71768758971549829</v>
      </c>
      <c r="K132" s="10">
        <f t="shared" si="19"/>
        <v>1.9284583627775478</v>
      </c>
      <c r="L132" s="10">
        <f t="shared" si="20"/>
        <v>0.48069778921516426</v>
      </c>
      <c r="M132" s="10">
        <f t="shared" si="21"/>
        <v>-0.14775953499139827</v>
      </c>
      <c r="N132" s="13">
        <f t="shared" si="13"/>
        <v>2.1832880180874249E-2</v>
      </c>
      <c r="Q132">
        <v>0.1</v>
      </c>
    </row>
    <row r="133" spans="2:17" x14ac:dyDescent="0.25">
      <c r="B133" s="12">
        <v>1.7589999999999999</v>
      </c>
      <c r="C133" s="2">
        <v>0.34200000000000003</v>
      </c>
      <c r="D133" s="2">
        <v>1</v>
      </c>
      <c r="E133" s="10">
        <v>1</v>
      </c>
      <c r="F133" s="10">
        <f t="shared" si="14"/>
        <v>9.134525887705261E-2</v>
      </c>
      <c r="G133" s="10">
        <f t="shared" si="15"/>
        <v>1.7760135608841387E-2</v>
      </c>
      <c r="H133" s="10">
        <f t="shared" si="16"/>
        <v>5.1930221078483579E-2</v>
      </c>
      <c r="I133" s="10">
        <f t="shared" si="17"/>
        <v>-0.59217459210628054</v>
      </c>
      <c r="J133" s="10">
        <f t="shared" si="18"/>
        <v>-0.69992745410665691</v>
      </c>
      <c r="K133" s="10">
        <f t="shared" si="19"/>
        <v>1.9803885838560313</v>
      </c>
      <c r="L133" s="10">
        <f t="shared" si="20"/>
        <v>0.51435396449470172</v>
      </c>
      <c r="M133" s="10">
        <f t="shared" si="21"/>
        <v>0.51930221078483574</v>
      </c>
      <c r="N133" s="13">
        <f t="shared" ref="N133:N196" si="22">M133^2</f>
        <v>0.26967478612601797</v>
      </c>
      <c r="Q133">
        <v>0.1</v>
      </c>
    </row>
    <row r="134" spans="2:17" x14ac:dyDescent="0.25">
      <c r="B134" s="12">
        <v>1.367</v>
      </c>
      <c r="C134" s="2">
        <v>0.93799999999999994</v>
      </c>
      <c r="D134" s="2">
        <v>1</v>
      </c>
      <c r="E134" s="10">
        <v>1</v>
      </c>
      <c r="F134" s="10">
        <f t="shared" si="14"/>
        <v>6.6387813053574274E-2</v>
      </c>
      <c r="G134" s="10">
        <f t="shared" si="15"/>
        <v>4.5553598130396979E-2</v>
      </c>
      <c r="H134" s="10">
        <f t="shared" si="16"/>
        <v>4.8564603550529828E-2</v>
      </c>
      <c r="I134" s="10">
        <f t="shared" si="17"/>
        <v>-0.52578677905270621</v>
      </c>
      <c r="J134" s="10">
        <f t="shared" si="18"/>
        <v>-0.65437385597625997</v>
      </c>
      <c r="K134" s="10">
        <f t="shared" si="19"/>
        <v>2.0289531874065609</v>
      </c>
      <c r="L134" s="10">
        <f t="shared" si="20"/>
        <v>-0.89282399787442035</v>
      </c>
      <c r="M134" s="10">
        <f t="shared" si="21"/>
        <v>0.48564603550529828</v>
      </c>
      <c r="N134" s="13">
        <f t="shared" si="22"/>
        <v>0.23585207180201342</v>
      </c>
      <c r="Q134">
        <v>0.1</v>
      </c>
    </row>
    <row r="135" spans="2:17" x14ac:dyDescent="0.25">
      <c r="B135" s="12">
        <v>2.173</v>
      </c>
      <c r="C135" s="2">
        <v>2.7189999999999999</v>
      </c>
      <c r="D135" s="2">
        <v>-1</v>
      </c>
      <c r="E135" s="10">
        <v>1</v>
      </c>
      <c r="F135" s="10">
        <f t="shared" si="14"/>
        <v>-2.3289345261888458E-2</v>
      </c>
      <c r="G135" s="10">
        <f t="shared" si="15"/>
        <v>-2.9141154977945106E-2</v>
      </c>
      <c r="H135" s="10">
        <f t="shared" si="16"/>
        <v>-1.0717600212557965E-2</v>
      </c>
      <c r="I135" s="10">
        <f t="shared" si="17"/>
        <v>-0.54907612431459463</v>
      </c>
      <c r="J135" s="10">
        <f t="shared" si="18"/>
        <v>-0.68351501095420508</v>
      </c>
      <c r="K135" s="10">
        <f t="shared" si="19"/>
        <v>2.018235587194003</v>
      </c>
      <c r="L135" s="10">
        <f t="shared" si="20"/>
        <v>0.2468138439239036</v>
      </c>
      <c r="M135" s="10">
        <f t="shared" si="21"/>
        <v>-0.10717600212557965</v>
      </c>
      <c r="N135" s="13">
        <f t="shared" si="22"/>
        <v>1.1486695431622253E-2</v>
      </c>
      <c r="Q135">
        <v>0.1</v>
      </c>
    </row>
    <row r="136" spans="2:17" x14ac:dyDescent="0.25">
      <c r="B136" s="12">
        <v>0.85599999999999998</v>
      </c>
      <c r="C136" s="2">
        <v>1.9039999999999999</v>
      </c>
      <c r="D136" s="2">
        <v>1</v>
      </c>
      <c r="E136" s="10">
        <v>1</v>
      </c>
      <c r="F136" s="10">
        <f t="shared" si="14"/>
        <v>6.4472734960113853E-2</v>
      </c>
      <c r="G136" s="10">
        <f t="shared" si="15"/>
        <v>0.14340664411688878</v>
      </c>
      <c r="H136" s="10">
        <f t="shared" si="16"/>
        <v>7.5318615607609649E-2</v>
      </c>
      <c r="I136" s="10">
        <f t="shared" si="17"/>
        <v>-0.48460338935448077</v>
      </c>
      <c r="J136" s="10">
        <f t="shared" si="18"/>
        <v>-0.54010836683731633</v>
      </c>
      <c r="K136" s="10">
        <f t="shared" si="19"/>
        <v>2.0935542028016125</v>
      </c>
      <c r="L136" s="10">
        <f t="shared" si="20"/>
        <v>1.3658283076102951E-2</v>
      </c>
      <c r="M136" s="10">
        <f t="shared" si="21"/>
        <v>0.7531861560760964</v>
      </c>
      <c r="N136" s="13">
        <f t="shared" si="22"/>
        <v>0.5672893857046859</v>
      </c>
      <c r="Q136">
        <v>0.1</v>
      </c>
    </row>
    <row r="137" spans="2:17" x14ac:dyDescent="0.25">
      <c r="B137" s="12">
        <v>2.21</v>
      </c>
      <c r="C137" s="2">
        <v>1.8680000000000001</v>
      </c>
      <c r="D137" s="2">
        <v>-1</v>
      </c>
      <c r="E137" s="10">
        <v>1</v>
      </c>
      <c r="F137" s="10">
        <f t="shared" si="14"/>
        <v>-0.22401848055981877</v>
      </c>
      <c r="G137" s="10">
        <f t="shared" si="15"/>
        <v>-0.18935136727861607</v>
      </c>
      <c r="H137" s="10">
        <f t="shared" si="16"/>
        <v>-0.1013658283076103</v>
      </c>
      <c r="I137" s="10">
        <f t="shared" si="17"/>
        <v>-0.70862186991429954</v>
      </c>
      <c r="J137" s="10">
        <f t="shared" si="18"/>
        <v>-0.72945973411593235</v>
      </c>
      <c r="K137" s="10">
        <f t="shared" si="19"/>
        <v>1.9921883744940023</v>
      </c>
      <c r="L137" s="10">
        <f t="shared" si="20"/>
        <v>-0.3301674164783519</v>
      </c>
      <c r="M137" s="10">
        <f t="shared" si="21"/>
        <v>-1.013658283076103</v>
      </c>
      <c r="N137" s="13">
        <f t="shared" si="22"/>
        <v>1.0275031148487928</v>
      </c>
      <c r="Q137">
        <v>0.1</v>
      </c>
    </row>
    <row r="138" spans="2:17" x14ac:dyDescent="0.25">
      <c r="B138" s="12">
        <v>1.587</v>
      </c>
      <c r="C138" s="2">
        <v>1.6419999999999999</v>
      </c>
      <c r="D138" s="2">
        <v>-1</v>
      </c>
      <c r="E138" s="10">
        <v>1</v>
      </c>
      <c r="F138" s="10">
        <f t="shared" si="14"/>
        <v>-0.10630243100488555</v>
      </c>
      <c r="G138" s="10">
        <f t="shared" si="15"/>
        <v>-0.10998651021425462</v>
      </c>
      <c r="H138" s="10">
        <f t="shared" si="16"/>
        <v>-6.6983258352164815E-2</v>
      </c>
      <c r="I138" s="10">
        <f t="shared" si="17"/>
        <v>-0.81492430091918511</v>
      </c>
      <c r="J138" s="10">
        <f t="shared" si="18"/>
        <v>-0.839446244330187</v>
      </c>
      <c r="K138" s="10">
        <f t="shared" si="19"/>
        <v>1.9252051161418375</v>
      </c>
      <c r="L138" s="10">
        <f t="shared" si="20"/>
        <v>0.93484676558276569</v>
      </c>
      <c r="M138" s="10">
        <f t="shared" si="21"/>
        <v>-0.6698325835216481</v>
      </c>
      <c r="N138" s="13">
        <f t="shared" si="22"/>
        <v>0.44867568994728568</v>
      </c>
      <c r="Q138">
        <v>0.1</v>
      </c>
    </row>
    <row r="139" spans="2:17" x14ac:dyDescent="0.25">
      <c r="B139" s="12">
        <v>0.35</v>
      </c>
      <c r="C139" s="2">
        <v>0.84</v>
      </c>
      <c r="D139" s="2">
        <v>1</v>
      </c>
      <c r="E139" s="10">
        <v>1</v>
      </c>
      <c r="F139" s="10">
        <f t="shared" si="14"/>
        <v>2.2803632046032008E-3</v>
      </c>
      <c r="G139" s="10">
        <f t="shared" si="15"/>
        <v>5.4728716910476824E-3</v>
      </c>
      <c r="H139" s="10">
        <f t="shared" si="16"/>
        <v>6.5153234417234312E-3</v>
      </c>
      <c r="I139" s="10">
        <f t="shared" si="17"/>
        <v>-0.81264393771458188</v>
      </c>
      <c r="J139" s="10">
        <f t="shared" si="18"/>
        <v>-0.83397337263913929</v>
      </c>
      <c r="K139" s="10">
        <f t="shared" si="19"/>
        <v>1.931720439583561</v>
      </c>
      <c r="L139" s="10">
        <f t="shared" si="20"/>
        <v>0.68564292179932584</v>
      </c>
      <c r="M139" s="10">
        <f t="shared" si="21"/>
        <v>6.5153234417234307E-2</v>
      </c>
      <c r="N139" s="13">
        <f t="shared" si="22"/>
        <v>4.2449439550270853E-3</v>
      </c>
      <c r="Q139">
        <v>0.1</v>
      </c>
    </row>
    <row r="140" spans="2:17" x14ac:dyDescent="0.25">
      <c r="B140" s="12">
        <v>1.4410000000000001</v>
      </c>
      <c r="C140" s="2">
        <v>0.09</v>
      </c>
      <c r="D140" s="2">
        <v>1</v>
      </c>
      <c r="E140" s="10">
        <v>1</v>
      </c>
      <c r="F140" s="10">
        <f t="shared" si="14"/>
        <v>4.5298854968717148E-2</v>
      </c>
      <c r="G140" s="10">
        <f t="shared" si="15"/>
        <v>2.8292137038060674E-3</v>
      </c>
      <c r="H140" s="10">
        <f t="shared" si="16"/>
        <v>3.1435707820067417E-2</v>
      </c>
      <c r="I140" s="10">
        <f t="shared" si="17"/>
        <v>-0.76734508274586477</v>
      </c>
      <c r="J140" s="10">
        <f t="shared" si="18"/>
        <v>-0.83114415893533322</v>
      </c>
      <c r="K140" s="10">
        <f t="shared" si="19"/>
        <v>1.9631561474036283</v>
      </c>
      <c r="L140" s="10">
        <f t="shared" si="20"/>
        <v>0.71826900818845618</v>
      </c>
      <c r="M140" s="10">
        <f t="shared" si="21"/>
        <v>0.31435707820067416</v>
      </c>
      <c r="N140" s="13">
        <f t="shared" si="22"/>
        <v>9.882037261486476E-2</v>
      </c>
      <c r="Q140">
        <v>0.1</v>
      </c>
    </row>
    <row r="141" spans="2:17" x14ac:dyDescent="0.25">
      <c r="B141" s="12">
        <v>0.185</v>
      </c>
      <c r="C141" s="2">
        <v>1.327</v>
      </c>
      <c r="D141" s="2">
        <v>1</v>
      </c>
      <c r="E141" s="10">
        <v>1</v>
      </c>
      <c r="F141" s="10">
        <f t="shared" si="14"/>
        <v>5.2120233485135605E-3</v>
      </c>
      <c r="G141" s="10">
        <f t="shared" si="15"/>
        <v>3.7385702613391865E-2</v>
      </c>
      <c r="H141" s="10">
        <f t="shared" si="16"/>
        <v>2.8173099181154383E-2</v>
      </c>
      <c r="I141" s="10">
        <f t="shared" si="17"/>
        <v>-0.76213305939735121</v>
      </c>
      <c r="J141" s="10">
        <f t="shared" si="18"/>
        <v>-0.79375845632194131</v>
      </c>
      <c r="K141" s="10">
        <f t="shared" si="19"/>
        <v>1.9913292465847827</v>
      </c>
      <c r="L141" s="10">
        <f t="shared" si="20"/>
        <v>-1.0272349959034064</v>
      </c>
      <c r="M141" s="10">
        <f t="shared" si="21"/>
        <v>0.28173099181154382</v>
      </c>
      <c r="N141" s="13">
        <f t="shared" si="22"/>
        <v>7.9372351747116168E-2</v>
      </c>
      <c r="Q141">
        <v>0.1</v>
      </c>
    </row>
    <row r="142" spans="2:17" x14ac:dyDescent="0.25">
      <c r="B142" s="12">
        <v>2.7639999999999998</v>
      </c>
      <c r="C142" s="2">
        <v>1.149</v>
      </c>
      <c r="D142" s="2">
        <v>-1</v>
      </c>
      <c r="E142" s="10">
        <v>1</v>
      </c>
      <c r="F142" s="10">
        <f t="shared" si="14"/>
        <v>7.5277528677015256E-3</v>
      </c>
      <c r="G142" s="10">
        <f t="shared" si="15"/>
        <v>3.1293010293013943E-3</v>
      </c>
      <c r="H142" s="10">
        <f t="shared" si="16"/>
        <v>2.7234995903406391E-3</v>
      </c>
      <c r="I142" s="10">
        <f t="shared" si="17"/>
        <v>-0.75460530652964963</v>
      </c>
      <c r="J142" s="10">
        <f t="shared" si="18"/>
        <v>-0.79062915529263988</v>
      </c>
      <c r="K142" s="10">
        <f t="shared" si="19"/>
        <v>1.9940527461751234</v>
      </c>
      <c r="L142" s="10">
        <f t="shared" si="20"/>
        <v>-0.73858917579574346</v>
      </c>
      <c r="M142" s="10">
        <f t="shared" si="21"/>
        <v>2.7234995903406389E-2</v>
      </c>
      <c r="N142" s="13">
        <f t="shared" si="22"/>
        <v>7.4174500185856282E-4</v>
      </c>
      <c r="Q142">
        <v>0.1</v>
      </c>
    </row>
    <row r="143" spans="2:17" ht="15.75" thickBot="1" x14ac:dyDescent="0.3">
      <c r="B143" s="14">
        <v>1.9470000000000001</v>
      </c>
      <c r="C143" s="15">
        <v>1.5980000000000001</v>
      </c>
      <c r="D143" s="15">
        <v>-1</v>
      </c>
      <c r="E143" s="16">
        <v>1</v>
      </c>
      <c r="F143" s="16">
        <f t="shared" si="14"/>
        <v>-5.0896687472568751E-2</v>
      </c>
      <c r="G143" s="16">
        <f t="shared" si="15"/>
        <v>-4.17734497078402E-2</v>
      </c>
      <c r="H143" s="16">
        <f t="shared" si="16"/>
        <v>-2.6141082420425656E-2</v>
      </c>
      <c r="I143" s="16">
        <f t="shared" si="17"/>
        <v>-0.80550199400221834</v>
      </c>
      <c r="J143" s="16">
        <f t="shared" si="18"/>
        <v>-0.83240260500048013</v>
      </c>
      <c r="K143" s="16">
        <f t="shared" si="19"/>
        <v>1.9679116637546978</v>
      </c>
      <c r="L143" s="16">
        <f t="shared" si="20"/>
        <v>-1.5335218270762065</v>
      </c>
      <c r="M143" s="16">
        <f t="shared" si="21"/>
        <v>-0.26141082420425654</v>
      </c>
      <c r="N143" s="17">
        <f t="shared" si="22"/>
        <v>6.8335619011148721E-2</v>
      </c>
      <c r="Q143">
        <v>0.1</v>
      </c>
    </row>
    <row r="144" spans="2:17" x14ac:dyDescent="0.25">
      <c r="B144" s="18">
        <v>2.2149999999999999</v>
      </c>
      <c r="C144" s="6">
        <v>2.0630000000000002</v>
      </c>
      <c r="D144" s="6">
        <v>-1</v>
      </c>
      <c r="E144" s="7">
        <v>1</v>
      </c>
      <c r="F144" s="7">
        <f t="shared" ref="F144" si="23">Q141*(D144-L143)*B144</f>
        <v>0.11817508469737974</v>
      </c>
      <c r="G144" s="7">
        <f t="shared" ref="G144" si="24">Q141*(D144-L143)*C144</f>
        <v>0.11006555292582142</v>
      </c>
      <c r="H144" s="7">
        <f t="shared" ref="H144" si="25">Q141*(D144-L143)*E144</f>
        <v>5.3352182707620655E-2</v>
      </c>
      <c r="I144" s="7">
        <f t="shared" ref="I144" si="26">I143+F144</f>
        <v>-0.68732690930483864</v>
      </c>
      <c r="J144" s="7">
        <f t="shared" ref="J144" si="27">J143+G144</f>
        <v>-0.7223370520746587</v>
      </c>
      <c r="K144" s="7">
        <f t="shared" ref="K144" si="28">K143+H144</f>
        <v>2.0212638464623183</v>
      </c>
      <c r="L144" s="7">
        <f t="shared" ref="L144" si="29">B145*I144+C145*J144+K144</f>
        <v>0.7216760541876257</v>
      </c>
      <c r="M144" s="7">
        <f t="shared" ref="M144" si="30">(D144-L143)</f>
        <v>0.53352182707620655</v>
      </c>
      <c r="N144" s="8">
        <f t="shared" si="22"/>
        <v>0.28464553996673364</v>
      </c>
      <c r="O144">
        <v>8</v>
      </c>
      <c r="Q144" s="22">
        <v>0.1</v>
      </c>
    </row>
    <row r="145" spans="2:17" x14ac:dyDescent="0.25">
      <c r="B145" s="12">
        <v>0.224</v>
      </c>
      <c r="C145" s="2">
        <v>1.5860000000000001</v>
      </c>
      <c r="D145" s="2">
        <v>1</v>
      </c>
      <c r="E145" s="10">
        <v>1</v>
      </c>
      <c r="F145" s="10">
        <f t="shared" ref="F145" si="31">Q142*(D145-L144)*B145</f>
        <v>6.2344563861971847E-3</v>
      </c>
      <c r="G145" s="10">
        <f t="shared" ref="G145" si="32">Q142*(D145-L144)*C145</f>
        <v>4.4142177805842564E-2</v>
      </c>
      <c r="H145" s="10">
        <f t="shared" ref="H145" si="33">Q142*(D145-L144)*E145</f>
        <v>2.783239458123743E-2</v>
      </c>
      <c r="I145" s="10">
        <f t="shared" ref="I145" si="34">I144+F145</f>
        <v>-0.68109245291864151</v>
      </c>
      <c r="J145" s="10">
        <f t="shared" ref="J145" si="35">J144+G145</f>
        <v>-0.67819487426881619</v>
      </c>
      <c r="K145" s="10">
        <f t="shared" ref="K145" si="36">K144+H145</f>
        <v>2.0490962410435558</v>
      </c>
      <c r="L145" s="10">
        <f t="shared" ref="L145" si="37">B146*I145+C146*J145+K145</f>
        <v>1.4073501967364759</v>
      </c>
      <c r="M145" s="10">
        <f t="shared" ref="M145" si="38">(D145-L144)</f>
        <v>0.2783239458123743</v>
      </c>
      <c r="N145" s="13">
        <f t="shared" si="22"/>
        <v>7.7464218812569458E-2</v>
      </c>
      <c r="Q145">
        <v>0.1</v>
      </c>
    </row>
    <row r="146" spans="2:17" x14ac:dyDescent="0.25">
      <c r="B146" s="12">
        <v>0.29399999999999998</v>
      </c>
      <c r="C146" s="2">
        <v>0.65100000000000002</v>
      </c>
      <c r="D146" s="2">
        <v>1</v>
      </c>
      <c r="E146" s="10">
        <v>1</v>
      </c>
      <c r="F146" s="10">
        <f t="shared" ref="F146:F203" si="39">Q143*(D146-L145)*B146</f>
        <v>-1.1976095784052392E-2</v>
      </c>
      <c r="G146" s="10">
        <f t="shared" ref="G146:G203" si="40">Q143*(D146-L145)*C146</f>
        <v>-2.6518497807544585E-2</v>
      </c>
      <c r="H146" s="10">
        <f t="shared" ref="H146:H203" si="41">Q143*(D146-L145)*E146</f>
        <v>-4.0735019673647593E-2</v>
      </c>
      <c r="I146" s="10">
        <f t="shared" ref="I146:I203" si="42">I145+F146</f>
        <v>-0.69306854870269385</v>
      </c>
      <c r="J146" s="10">
        <f t="shared" ref="J146:J203" si="43">J145+G146</f>
        <v>-0.70471337207636076</v>
      </c>
      <c r="K146" s="10">
        <f t="shared" ref="K146:K203" si="44">K145+H146</f>
        <v>2.008361221369908</v>
      </c>
      <c r="L146" s="10">
        <f t="shared" ref="L146:L203" si="45">B147*I146+C147*J146+K146</f>
        <v>-1.6706288983891504</v>
      </c>
      <c r="M146" s="10">
        <f t="shared" ref="M146:M203" si="46">(D146-L145)</f>
        <v>-0.40735019673647588</v>
      </c>
      <c r="N146" s="13">
        <f t="shared" si="22"/>
        <v>0.16593418278124561</v>
      </c>
      <c r="Q146">
        <v>0.1</v>
      </c>
    </row>
    <row r="147" spans="2:17" x14ac:dyDescent="0.25">
      <c r="B147" s="12">
        <v>2.327</v>
      </c>
      <c r="C147" s="2">
        <v>2.9319999999999999</v>
      </c>
      <c r="D147" s="2">
        <v>-1</v>
      </c>
      <c r="E147" s="10">
        <v>1</v>
      </c>
      <c r="F147" s="10">
        <f t="shared" si="39"/>
        <v>0.1560553446551553</v>
      </c>
      <c r="G147" s="10">
        <f t="shared" si="40"/>
        <v>0.19662839300769891</v>
      </c>
      <c r="H147" s="10">
        <f t="shared" si="41"/>
        <v>6.7062889838915049E-2</v>
      </c>
      <c r="I147" s="10">
        <f t="shared" si="42"/>
        <v>-0.53701320404753861</v>
      </c>
      <c r="J147" s="10">
        <f t="shared" si="43"/>
        <v>-0.5080849790686619</v>
      </c>
      <c r="K147" s="10">
        <f t="shared" si="44"/>
        <v>2.075424111208823</v>
      </c>
      <c r="L147" s="10">
        <f t="shared" si="45"/>
        <v>-0.44527118069531424</v>
      </c>
      <c r="M147" s="10">
        <f t="shared" si="46"/>
        <v>0.67062889838915041</v>
      </c>
      <c r="N147" s="13">
        <f t="shared" si="22"/>
        <v>0.44974311935464545</v>
      </c>
      <c r="Q147">
        <v>0.1</v>
      </c>
    </row>
    <row r="148" spans="2:17" x14ac:dyDescent="0.25">
      <c r="B148" s="12">
        <v>2.4969999999999999</v>
      </c>
      <c r="C148" s="2">
        <v>2.3220000000000001</v>
      </c>
      <c r="D148" s="2">
        <v>-1</v>
      </c>
      <c r="E148" s="10">
        <v>1</v>
      </c>
      <c r="F148" s="10">
        <f t="shared" si="39"/>
        <v>-0.13851578618038005</v>
      </c>
      <c r="G148" s="10">
        <f t="shared" si="40"/>
        <v>-0.12880803184254805</v>
      </c>
      <c r="H148" s="10">
        <f t="shared" si="41"/>
        <v>-5.5472881930468579E-2</v>
      </c>
      <c r="I148" s="10">
        <f t="shared" si="42"/>
        <v>-0.67552899022791868</v>
      </c>
      <c r="J148" s="10">
        <f t="shared" si="43"/>
        <v>-0.63689301091120998</v>
      </c>
      <c r="K148" s="10">
        <f t="shared" si="44"/>
        <v>2.0199512292783544</v>
      </c>
      <c r="L148" s="10">
        <f t="shared" si="45"/>
        <v>0.66830370972935516</v>
      </c>
      <c r="M148" s="10">
        <f t="shared" si="46"/>
        <v>-0.55472881930468576</v>
      </c>
      <c r="N148" s="13">
        <f t="shared" si="22"/>
        <v>0.3077240629671707</v>
      </c>
      <c r="Q148">
        <v>0.1</v>
      </c>
    </row>
    <row r="149" spans="2:17" x14ac:dyDescent="0.25">
      <c r="B149" s="12">
        <v>0.16900000000000001</v>
      </c>
      <c r="C149" s="2">
        <v>1.9430000000000001</v>
      </c>
      <c r="D149" s="2">
        <v>1</v>
      </c>
      <c r="E149" s="10">
        <v>1</v>
      </c>
      <c r="F149" s="10">
        <f t="shared" si="39"/>
        <v>5.6056673055738986E-3</v>
      </c>
      <c r="G149" s="10">
        <f t="shared" si="40"/>
        <v>6.4448589199586306E-2</v>
      </c>
      <c r="H149" s="10">
        <f t="shared" si="41"/>
        <v>3.3169629027064489E-2</v>
      </c>
      <c r="I149" s="10">
        <f t="shared" si="42"/>
        <v>-0.6699233229223448</v>
      </c>
      <c r="J149" s="10">
        <f t="shared" si="43"/>
        <v>-0.57244442171162369</v>
      </c>
      <c r="K149" s="10">
        <f t="shared" si="44"/>
        <v>2.053120858305419</v>
      </c>
      <c r="L149" s="10">
        <f t="shared" si="45"/>
        <v>-0.19025651101347041</v>
      </c>
      <c r="M149" s="10">
        <f t="shared" si="46"/>
        <v>0.33169629027064484</v>
      </c>
      <c r="N149" s="13">
        <f t="shared" si="22"/>
        <v>0.11002242897930788</v>
      </c>
      <c r="Q149">
        <v>0.1</v>
      </c>
    </row>
    <row r="150" spans="2:17" x14ac:dyDescent="0.25">
      <c r="B150" s="12">
        <v>1.274</v>
      </c>
      <c r="C150" s="2">
        <v>2.4279999999999999</v>
      </c>
      <c r="D150" s="2">
        <v>-1</v>
      </c>
      <c r="E150" s="10">
        <v>1</v>
      </c>
      <c r="F150" s="10">
        <f t="shared" si="39"/>
        <v>-0.10316132049688387</v>
      </c>
      <c r="G150" s="10">
        <f t="shared" si="40"/>
        <v>-0.19660571912592939</v>
      </c>
      <c r="H150" s="10">
        <f t="shared" si="41"/>
        <v>-8.0974348898652959E-2</v>
      </c>
      <c r="I150" s="10">
        <f t="shared" si="42"/>
        <v>-0.77308464341922867</v>
      </c>
      <c r="J150" s="10">
        <f t="shared" si="43"/>
        <v>-0.76905014083755308</v>
      </c>
      <c r="K150" s="10">
        <f t="shared" si="44"/>
        <v>1.9721465094067661</v>
      </c>
      <c r="L150" s="10">
        <f t="shared" si="45"/>
        <v>0.33406545960984135</v>
      </c>
      <c r="M150" s="10">
        <f t="shared" si="46"/>
        <v>-0.80974348898652959</v>
      </c>
      <c r="N150" s="13">
        <f t="shared" si="22"/>
        <v>0.65568451795607796</v>
      </c>
      <c r="Q150">
        <v>0.1</v>
      </c>
    </row>
    <row r="151" spans="2:17" x14ac:dyDescent="0.25">
      <c r="B151" s="12">
        <v>1.526</v>
      </c>
      <c r="C151" s="2">
        <v>0.59599999999999997</v>
      </c>
      <c r="D151" s="2">
        <v>1</v>
      </c>
      <c r="E151" s="10">
        <v>1</v>
      </c>
      <c r="F151" s="10">
        <f t="shared" si="39"/>
        <v>0.10162161086353821</v>
      </c>
      <c r="G151" s="10">
        <f t="shared" si="40"/>
        <v>3.9689698607253458E-2</v>
      </c>
      <c r="H151" s="10">
        <f t="shared" si="41"/>
        <v>6.659345403901587E-2</v>
      </c>
      <c r="I151" s="10">
        <f t="shared" si="42"/>
        <v>-0.67146303255569051</v>
      </c>
      <c r="J151" s="10">
        <f t="shared" si="43"/>
        <v>-0.72936044223029961</v>
      </c>
      <c r="K151" s="10">
        <f t="shared" si="44"/>
        <v>2.0387399634457819</v>
      </c>
      <c r="L151" s="10">
        <f t="shared" si="45"/>
        <v>-0.88637718461827797</v>
      </c>
      <c r="M151" s="10">
        <f t="shared" si="46"/>
        <v>0.66593454039015865</v>
      </c>
      <c r="N151" s="13">
        <f t="shared" si="22"/>
        <v>0.44346881208465183</v>
      </c>
      <c r="Q151">
        <v>0.1</v>
      </c>
    </row>
    <row r="152" spans="2:17" x14ac:dyDescent="0.25">
      <c r="B152" s="12">
        <v>2.0089999999999999</v>
      </c>
      <c r="C152" s="2">
        <v>2.161</v>
      </c>
      <c r="D152" s="2">
        <v>-1</v>
      </c>
      <c r="E152" s="10">
        <v>1</v>
      </c>
      <c r="F152" s="10">
        <f t="shared" si="39"/>
        <v>-2.2826823610187955E-2</v>
      </c>
      <c r="G152" s="10">
        <f t="shared" si="40"/>
        <v>-2.4553890403990131E-2</v>
      </c>
      <c r="H152" s="10">
        <f t="shared" si="41"/>
        <v>-1.1362281538172203E-2</v>
      </c>
      <c r="I152" s="10">
        <f t="shared" si="42"/>
        <v>-0.69428985616587846</v>
      </c>
      <c r="J152" s="10">
        <f t="shared" si="43"/>
        <v>-0.75391433263428975</v>
      </c>
      <c r="K152" s="10">
        <f t="shared" si="44"/>
        <v>2.0273776819076099</v>
      </c>
      <c r="L152" s="10">
        <f t="shared" si="45"/>
        <v>0.54828312315090266</v>
      </c>
      <c r="M152" s="10">
        <f t="shared" si="46"/>
        <v>-0.11362281538172203</v>
      </c>
      <c r="N152" s="13">
        <f t="shared" si="22"/>
        <v>1.2910144175268888E-2</v>
      </c>
      <c r="Q152">
        <v>0.1</v>
      </c>
    </row>
    <row r="153" spans="2:17" x14ac:dyDescent="0.25">
      <c r="B153" s="12">
        <v>1.7589999999999999</v>
      </c>
      <c r="C153" s="2">
        <v>0.34200000000000003</v>
      </c>
      <c r="D153" s="2">
        <v>1</v>
      </c>
      <c r="E153" s="10">
        <v>1</v>
      </c>
      <c r="F153" s="10">
        <f t="shared" si="39"/>
        <v>7.9456998637756224E-2</v>
      </c>
      <c r="G153" s="10">
        <f t="shared" si="40"/>
        <v>1.544871718823913E-2</v>
      </c>
      <c r="H153" s="10">
        <f t="shared" si="41"/>
        <v>4.5171687684909735E-2</v>
      </c>
      <c r="I153" s="10">
        <f t="shared" si="42"/>
        <v>-0.61483285752812222</v>
      </c>
      <c r="J153" s="10">
        <f t="shared" si="43"/>
        <v>-0.73846561544605061</v>
      </c>
      <c r="K153" s="10">
        <f t="shared" si="44"/>
        <v>2.0725493695925197</v>
      </c>
      <c r="L153" s="10">
        <f t="shared" si="45"/>
        <v>0.53939210606318122</v>
      </c>
      <c r="M153" s="10">
        <f t="shared" si="46"/>
        <v>0.45171687684909734</v>
      </c>
      <c r="N153" s="13">
        <f t="shared" si="22"/>
        <v>0.20404813683030257</v>
      </c>
      <c r="Q153">
        <v>0.1</v>
      </c>
    </row>
    <row r="154" spans="2:17" x14ac:dyDescent="0.25">
      <c r="B154" s="12">
        <v>1.367</v>
      </c>
      <c r="C154" s="2">
        <v>0.93799999999999994</v>
      </c>
      <c r="D154" s="2">
        <v>1</v>
      </c>
      <c r="E154" s="10">
        <v>1</v>
      </c>
      <c r="F154" s="10">
        <f t="shared" si="39"/>
        <v>6.296509910116313E-2</v>
      </c>
      <c r="G154" s="10">
        <f t="shared" si="40"/>
        <v>4.3205020451273606E-2</v>
      </c>
      <c r="H154" s="10">
        <f t="shared" si="41"/>
        <v>4.6060789393681884E-2</v>
      </c>
      <c r="I154" s="10">
        <f t="shared" si="42"/>
        <v>-0.55186775842695912</v>
      </c>
      <c r="J154" s="10">
        <f t="shared" si="43"/>
        <v>-0.69526059499477699</v>
      </c>
      <c r="K154" s="10">
        <f t="shared" si="44"/>
        <v>2.1186101589862014</v>
      </c>
      <c r="L154" s="10">
        <f t="shared" si="45"/>
        <v>-0.97101203786637935</v>
      </c>
      <c r="M154" s="10">
        <f t="shared" si="46"/>
        <v>0.46060789393681878</v>
      </c>
      <c r="N154" s="13">
        <f t="shared" si="22"/>
        <v>0.2121596319569117</v>
      </c>
      <c r="Q154">
        <v>0.1</v>
      </c>
    </row>
    <row r="155" spans="2:17" x14ac:dyDescent="0.25">
      <c r="B155" s="12">
        <v>2.173</v>
      </c>
      <c r="C155" s="2">
        <v>2.7189999999999999</v>
      </c>
      <c r="D155" s="2">
        <v>-1</v>
      </c>
      <c r="E155" s="10">
        <v>1</v>
      </c>
      <c r="F155" s="10">
        <f t="shared" si="39"/>
        <v>-6.2990841716357672E-3</v>
      </c>
      <c r="G155" s="10">
        <f t="shared" si="40"/>
        <v>-7.8818269041314535E-3</v>
      </c>
      <c r="H155" s="10">
        <f t="shared" si="41"/>
        <v>-2.8987962133620649E-3</v>
      </c>
      <c r="I155" s="10">
        <f t="shared" si="42"/>
        <v>-0.55816684259859484</v>
      </c>
      <c r="J155" s="10">
        <f t="shared" si="43"/>
        <v>-0.70314242189890841</v>
      </c>
      <c r="K155" s="10">
        <f t="shared" si="44"/>
        <v>2.1157113627728394</v>
      </c>
      <c r="L155" s="10">
        <f t="shared" si="45"/>
        <v>0.29913737421292064</v>
      </c>
      <c r="M155" s="10">
        <f t="shared" si="46"/>
        <v>-2.8987962133620648E-2</v>
      </c>
      <c r="N155" s="13">
        <f t="shared" si="22"/>
        <v>8.403019486602246E-4</v>
      </c>
      <c r="Q155">
        <v>0.1</v>
      </c>
    </row>
    <row r="156" spans="2:17" x14ac:dyDescent="0.25">
      <c r="B156" s="12">
        <v>0.85599999999999998</v>
      </c>
      <c r="C156" s="2">
        <v>1.9039999999999999</v>
      </c>
      <c r="D156" s="2">
        <v>1</v>
      </c>
      <c r="E156" s="10">
        <v>1</v>
      </c>
      <c r="F156" s="10">
        <f t="shared" si="39"/>
        <v>5.9993840767373997E-2</v>
      </c>
      <c r="G156" s="10">
        <f t="shared" si="40"/>
        <v>0.1334442439498599</v>
      </c>
      <c r="H156" s="10">
        <f t="shared" si="41"/>
        <v>7.0086262578707939E-2</v>
      </c>
      <c r="I156" s="10">
        <f t="shared" si="42"/>
        <v>-0.49817300183122082</v>
      </c>
      <c r="J156" s="10">
        <f t="shared" si="43"/>
        <v>-0.56969817794904853</v>
      </c>
      <c r="K156" s="10">
        <f t="shared" si="44"/>
        <v>2.1857976253515474</v>
      </c>
      <c r="L156" s="10">
        <f t="shared" si="45"/>
        <v>2.0639094895726906E-2</v>
      </c>
      <c r="M156" s="10">
        <f t="shared" si="46"/>
        <v>0.70086262578707936</v>
      </c>
      <c r="N156" s="13">
        <f t="shared" si="22"/>
        <v>0.49120842022515965</v>
      </c>
      <c r="Q156">
        <v>0.1</v>
      </c>
    </row>
    <row r="157" spans="2:17" x14ac:dyDescent="0.25">
      <c r="B157" s="12">
        <v>2.21</v>
      </c>
      <c r="C157" s="2">
        <v>1.8680000000000001</v>
      </c>
      <c r="D157" s="2">
        <v>-1</v>
      </c>
      <c r="E157" s="10">
        <v>1</v>
      </c>
      <c r="F157" s="10">
        <f t="shared" si="39"/>
        <v>-0.22556123997195565</v>
      </c>
      <c r="G157" s="10">
        <f t="shared" si="40"/>
        <v>-0.19065538292652182</v>
      </c>
      <c r="H157" s="10">
        <f t="shared" si="41"/>
        <v>-0.1020639094895727</v>
      </c>
      <c r="I157" s="10">
        <f t="shared" si="42"/>
        <v>-0.72373424180317647</v>
      </c>
      <c r="J157" s="10">
        <f t="shared" si="43"/>
        <v>-0.76035356087557038</v>
      </c>
      <c r="K157" s="10">
        <f t="shared" si="44"/>
        <v>2.0837337158619746</v>
      </c>
      <c r="L157" s="10">
        <f t="shared" si="45"/>
        <v>-0.31333307283735312</v>
      </c>
      <c r="M157" s="10">
        <f t="shared" si="46"/>
        <v>-1.0206390948957269</v>
      </c>
      <c r="N157" s="13">
        <f t="shared" si="22"/>
        <v>1.0417041620295686</v>
      </c>
      <c r="Q157">
        <v>0.1</v>
      </c>
    </row>
    <row r="158" spans="2:17" x14ac:dyDescent="0.25">
      <c r="B158" s="12">
        <v>1.587</v>
      </c>
      <c r="C158" s="2">
        <v>1.6419999999999999</v>
      </c>
      <c r="D158" s="2">
        <v>-1</v>
      </c>
      <c r="E158" s="10">
        <v>1</v>
      </c>
      <c r="F158" s="10">
        <f t="shared" si="39"/>
        <v>-0.10897404134071206</v>
      </c>
      <c r="G158" s="10">
        <f t="shared" si="40"/>
        <v>-0.11275070944010661</v>
      </c>
      <c r="H158" s="10">
        <f t="shared" si="41"/>
        <v>-6.8666692716264688E-2</v>
      </c>
      <c r="I158" s="10">
        <f t="shared" si="42"/>
        <v>-0.83270828314388856</v>
      </c>
      <c r="J158" s="10">
        <f t="shared" si="43"/>
        <v>-0.87310427031567694</v>
      </c>
      <c r="K158" s="10">
        <f t="shared" si="44"/>
        <v>2.01506702314571</v>
      </c>
      <c r="L158" s="10">
        <f t="shared" si="45"/>
        <v>0.99021153698018027</v>
      </c>
      <c r="M158" s="10">
        <f t="shared" si="46"/>
        <v>-0.68666692716264688</v>
      </c>
      <c r="N158" s="13">
        <f t="shared" si="22"/>
        <v>0.47151146885899181</v>
      </c>
      <c r="Q158">
        <v>0.1</v>
      </c>
    </row>
    <row r="159" spans="2:17" x14ac:dyDescent="0.25">
      <c r="B159" s="12">
        <v>0.35</v>
      </c>
      <c r="C159" s="2">
        <v>0.84</v>
      </c>
      <c r="D159" s="2">
        <v>1</v>
      </c>
      <c r="E159" s="10">
        <v>1</v>
      </c>
      <c r="F159" s="10">
        <f t="shared" si="39"/>
        <v>3.425962056936904E-4</v>
      </c>
      <c r="G159" s="10">
        <f t="shared" si="40"/>
        <v>8.2223089366485703E-4</v>
      </c>
      <c r="H159" s="10">
        <f t="shared" si="41"/>
        <v>9.7884630198197264E-4</v>
      </c>
      <c r="I159" s="10">
        <f t="shared" si="42"/>
        <v>-0.8323656869381949</v>
      </c>
      <c r="J159" s="10">
        <f t="shared" si="43"/>
        <v>-0.8722820394220121</v>
      </c>
      <c r="K159" s="10">
        <f t="shared" si="44"/>
        <v>2.0160458694476917</v>
      </c>
      <c r="L159" s="10">
        <f t="shared" si="45"/>
        <v>0.73810153102177178</v>
      </c>
      <c r="M159" s="10">
        <f t="shared" si="46"/>
        <v>9.7884630198197264E-3</v>
      </c>
      <c r="N159" s="13">
        <f t="shared" si="22"/>
        <v>9.5814008290378313E-5</v>
      </c>
      <c r="Q159">
        <v>0.1</v>
      </c>
    </row>
    <row r="160" spans="2:17" x14ac:dyDescent="0.25">
      <c r="B160" s="12">
        <v>1.4410000000000001</v>
      </c>
      <c r="C160" s="2">
        <v>0.09</v>
      </c>
      <c r="D160" s="2">
        <v>1</v>
      </c>
      <c r="E160" s="10">
        <v>1</v>
      </c>
      <c r="F160" s="10">
        <f t="shared" si="39"/>
        <v>3.7739569379762687E-2</v>
      </c>
      <c r="G160" s="10">
        <f t="shared" si="40"/>
        <v>2.3570862208040539E-3</v>
      </c>
      <c r="H160" s="10">
        <f t="shared" si="41"/>
        <v>2.6189846897822822E-2</v>
      </c>
      <c r="I160" s="10">
        <f t="shared" si="42"/>
        <v>-0.79462611755843227</v>
      </c>
      <c r="J160" s="10">
        <f t="shared" si="43"/>
        <v>-0.869924953201208</v>
      </c>
      <c r="K160" s="10">
        <f t="shared" si="44"/>
        <v>2.0422357163455147</v>
      </c>
      <c r="L160" s="10">
        <f t="shared" si="45"/>
        <v>0.74083947169920172</v>
      </c>
      <c r="M160" s="10">
        <f t="shared" si="46"/>
        <v>0.26189846897822822</v>
      </c>
      <c r="N160" s="13">
        <f t="shared" si="22"/>
        <v>6.8590808053139968E-2</v>
      </c>
      <c r="Q160">
        <v>0.1</v>
      </c>
    </row>
    <row r="161" spans="2:17" x14ac:dyDescent="0.25">
      <c r="B161" s="12">
        <v>0.185</v>
      </c>
      <c r="C161" s="2">
        <v>1.327</v>
      </c>
      <c r="D161" s="2">
        <v>1</v>
      </c>
      <c r="E161" s="10">
        <v>1</v>
      </c>
      <c r="F161" s="10">
        <f t="shared" si="39"/>
        <v>4.7944697735647687E-3</v>
      </c>
      <c r="G161" s="10">
        <f t="shared" si="40"/>
        <v>3.4390602105515936E-2</v>
      </c>
      <c r="H161" s="10">
        <f t="shared" si="41"/>
        <v>2.591605283007983E-2</v>
      </c>
      <c r="I161" s="10">
        <f t="shared" si="42"/>
        <v>-0.78983164778486747</v>
      </c>
      <c r="J161" s="10">
        <f t="shared" si="43"/>
        <v>-0.83553435109569207</v>
      </c>
      <c r="K161" s="10">
        <f t="shared" si="44"/>
        <v>2.0681517691755946</v>
      </c>
      <c r="L161" s="10">
        <f t="shared" si="45"/>
        <v>-1.0749718747107293</v>
      </c>
      <c r="M161" s="10">
        <f t="shared" si="46"/>
        <v>0.25916052830079828</v>
      </c>
      <c r="N161" s="13">
        <f t="shared" si="22"/>
        <v>6.716417942914886E-2</v>
      </c>
      <c r="Q161">
        <v>0.1</v>
      </c>
    </row>
    <row r="162" spans="2:17" x14ac:dyDescent="0.25">
      <c r="B162" s="12">
        <v>2.7639999999999998</v>
      </c>
      <c r="C162" s="2">
        <v>1.149</v>
      </c>
      <c r="D162" s="2">
        <v>-1</v>
      </c>
      <c r="E162" s="10">
        <v>1</v>
      </c>
      <c r="F162" s="10">
        <f t="shared" si="39"/>
        <v>2.0722226170045578E-2</v>
      </c>
      <c r="G162" s="10">
        <f t="shared" si="40"/>
        <v>8.6142684042627964E-3</v>
      </c>
      <c r="H162" s="10">
        <f t="shared" si="41"/>
        <v>7.4971874710729304E-3</v>
      </c>
      <c r="I162" s="10">
        <f t="shared" si="42"/>
        <v>-0.76910942161482188</v>
      </c>
      <c r="J162" s="10">
        <f t="shared" si="43"/>
        <v>-0.82692008269142925</v>
      </c>
      <c r="K162" s="10">
        <f t="shared" si="44"/>
        <v>2.0756489566466674</v>
      </c>
      <c r="L162" s="10">
        <f t="shared" si="45"/>
        <v>-0.74322537937829525</v>
      </c>
      <c r="M162" s="10">
        <f t="shared" si="46"/>
        <v>7.4971874710729303E-2</v>
      </c>
      <c r="N162" s="13">
        <f t="shared" si="22"/>
        <v>5.6207819976412917E-3</v>
      </c>
      <c r="Q162">
        <v>0.1</v>
      </c>
    </row>
    <row r="163" spans="2:17" ht="15.75" thickBot="1" x14ac:dyDescent="0.3">
      <c r="B163" s="14">
        <v>1.9470000000000001</v>
      </c>
      <c r="C163" s="15">
        <v>1.5980000000000001</v>
      </c>
      <c r="D163" s="15">
        <v>-1</v>
      </c>
      <c r="E163" s="16">
        <v>1</v>
      </c>
      <c r="F163" s="16">
        <f t="shared" si="39"/>
        <v>-4.999401863504592E-2</v>
      </c>
      <c r="G163" s="16">
        <f t="shared" si="40"/>
        <v>-4.1032584375348423E-2</v>
      </c>
      <c r="H163" s="16">
        <f t="shared" si="41"/>
        <v>-2.5677462062170475E-2</v>
      </c>
      <c r="I163" s="16">
        <f t="shared" si="42"/>
        <v>-0.81910344024986781</v>
      </c>
      <c r="J163" s="16">
        <f t="shared" si="43"/>
        <v>-0.86795266706677765</v>
      </c>
      <c r="K163" s="16">
        <f t="shared" si="44"/>
        <v>2.0499714945844971</v>
      </c>
      <c r="L163" s="16">
        <f t="shared" si="45"/>
        <v>-1.5549289777277222</v>
      </c>
      <c r="M163" s="16">
        <f t="shared" si="46"/>
        <v>-0.25677462062170475</v>
      </c>
      <c r="N163" s="17">
        <f t="shared" si="22"/>
        <v>6.5933205795420405E-2</v>
      </c>
      <c r="Q163">
        <v>0.1</v>
      </c>
    </row>
    <row r="164" spans="2:17" x14ac:dyDescent="0.25">
      <c r="B164" s="19">
        <v>2.2149999999999999</v>
      </c>
      <c r="C164" s="4">
        <v>2.0630000000000002</v>
      </c>
      <c r="D164" s="4">
        <v>-1</v>
      </c>
      <c r="E164" s="10">
        <v>1</v>
      </c>
      <c r="F164" s="10">
        <f t="shared" si="39"/>
        <v>0.12291676856669045</v>
      </c>
      <c r="G164" s="10">
        <f t="shared" si="40"/>
        <v>0.1144818481052291</v>
      </c>
      <c r="H164" s="10">
        <f t="shared" si="41"/>
        <v>5.5492897772772221E-2</v>
      </c>
      <c r="I164" s="10">
        <f t="shared" si="42"/>
        <v>-0.69618667168317738</v>
      </c>
      <c r="J164" s="10">
        <f t="shared" si="43"/>
        <v>-0.75347081896154855</v>
      </c>
      <c r="K164" s="10">
        <f t="shared" si="44"/>
        <v>2.1054643923572693</v>
      </c>
      <c r="L164" s="10">
        <f t="shared" si="45"/>
        <v>0.75451385902722157</v>
      </c>
      <c r="M164" s="10">
        <f t="shared" si="46"/>
        <v>0.55492897772772221</v>
      </c>
      <c r="N164" s="13">
        <f t="shared" si="22"/>
        <v>0.30794617032193483</v>
      </c>
      <c r="O164">
        <v>9</v>
      </c>
      <c r="Q164">
        <v>0.1</v>
      </c>
    </row>
    <row r="165" spans="2:17" x14ac:dyDescent="0.25">
      <c r="B165" s="12">
        <v>0.224</v>
      </c>
      <c r="C165" s="2">
        <v>1.5860000000000001</v>
      </c>
      <c r="D165" s="2">
        <v>1</v>
      </c>
      <c r="E165" s="10">
        <v>1</v>
      </c>
      <c r="F165" s="10">
        <f t="shared" si="39"/>
        <v>5.4988895577902375E-3</v>
      </c>
      <c r="G165" s="10">
        <f t="shared" si="40"/>
        <v>3.8934101958282667E-2</v>
      </c>
      <c r="H165" s="10">
        <f t="shared" si="41"/>
        <v>2.4548614097277845E-2</v>
      </c>
      <c r="I165" s="10">
        <f t="shared" si="42"/>
        <v>-0.69068778212538717</v>
      </c>
      <c r="J165" s="10">
        <f t="shared" si="43"/>
        <v>-0.71453671700326593</v>
      </c>
      <c r="K165" s="10">
        <f t="shared" si="44"/>
        <v>2.1300130064545471</v>
      </c>
      <c r="L165" s="10">
        <f t="shared" si="45"/>
        <v>1.4617873957405569</v>
      </c>
      <c r="M165" s="10">
        <f t="shared" si="46"/>
        <v>0.24548614097277843</v>
      </c>
      <c r="N165" s="13">
        <f t="shared" si="22"/>
        <v>6.0263445409706844E-2</v>
      </c>
      <c r="Q165">
        <v>0.1</v>
      </c>
    </row>
    <row r="166" spans="2:17" x14ac:dyDescent="0.25">
      <c r="B166" s="12">
        <v>0.29399999999999998</v>
      </c>
      <c r="C166" s="2">
        <v>0.65100000000000002</v>
      </c>
      <c r="D166" s="2">
        <v>1</v>
      </c>
      <c r="E166" s="10">
        <v>1</v>
      </c>
      <c r="F166" s="10">
        <f t="shared" si="39"/>
        <v>-1.3576549434772373E-2</v>
      </c>
      <c r="G166" s="10">
        <f t="shared" si="40"/>
        <v>-3.0062359462710259E-2</v>
      </c>
      <c r="H166" s="10">
        <f t="shared" si="41"/>
        <v>-4.6178739574055695E-2</v>
      </c>
      <c r="I166" s="10">
        <f t="shared" si="42"/>
        <v>-0.70426433156015955</v>
      </c>
      <c r="J166" s="10">
        <f t="shared" si="43"/>
        <v>-0.74459907646597623</v>
      </c>
      <c r="K166" s="10">
        <f t="shared" si="44"/>
        <v>2.0838342668804914</v>
      </c>
      <c r="L166" s="10">
        <f t="shared" si="45"/>
        <v>-1.7381533248582421</v>
      </c>
      <c r="M166" s="10">
        <f t="shared" si="46"/>
        <v>-0.46178739574055694</v>
      </c>
      <c r="N166" s="13">
        <f t="shared" si="22"/>
        <v>0.21324759886484573</v>
      </c>
      <c r="Q166">
        <v>0.1</v>
      </c>
    </row>
    <row r="167" spans="2:17" x14ac:dyDescent="0.25">
      <c r="B167" s="12">
        <v>2.327</v>
      </c>
      <c r="C167" s="2">
        <v>2.9319999999999999</v>
      </c>
      <c r="D167" s="2">
        <v>-1</v>
      </c>
      <c r="E167" s="10">
        <v>1</v>
      </c>
      <c r="F167" s="10">
        <f t="shared" si="39"/>
        <v>0.17176827869451294</v>
      </c>
      <c r="G167" s="10">
        <f t="shared" si="40"/>
        <v>0.21642655484843659</v>
      </c>
      <c r="H167" s="10">
        <f t="shared" si="41"/>
        <v>7.3815332485824212E-2</v>
      </c>
      <c r="I167" s="10">
        <f t="shared" si="42"/>
        <v>-0.53249605286564661</v>
      </c>
      <c r="J167" s="10">
        <f t="shared" si="43"/>
        <v>-0.52817252161753969</v>
      </c>
      <c r="K167" s="10">
        <f t="shared" si="44"/>
        <v>2.1576495993663158</v>
      </c>
      <c r="L167" s="10">
        <f t="shared" si="45"/>
        <v>-0.39840963983513067</v>
      </c>
      <c r="M167" s="10">
        <f t="shared" si="46"/>
        <v>0.73815332485824214</v>
      </c>
      <c r="N167" s="13">
        <f t="shared" si="22"/>
        <v>0.54487033099927751</v>
      </c>
      <c r="Q167">
        <v>0.1</v>
      </c>
    </row>
    <row r="168" spans="2:17" x14ac:dyDescent="0.25">
      <c r="B168" s="12">
        <v>2.4969999999999999</v>
      </c>
      <c r="C168" s="2">
        <v>2.3220000000000001</v>
      </c>
      <c r="D168" s="2">
        <v>-1</v>
      </c>
      <c r="E168" s="10">
        <v>1</v>
      </c>
      <c r="F168" s="10">
        <f t="shared" si="39"/>
        <v>-0.15021711293316786</v>
      </c>
      <c r="G168" s="10">
        <f t="shared" si="40"/>
        <v>-0.13968928163028266</v>
      </c>
      <c r="H168" s="10">
        <f t="shared" si="41"/>
        <v>-6.0159036016486936E-2</v>
      </c>
      <c r="I168" s="10">
        <f t="shared" si="42"/>
        <v>-0.68271316579881447</v>
      </c>
      <c r="J168" s="10">
        <f t="shared" si="43"/>
        <v>-0.66786180324782229</v>
      </c>
      <c r="K168" s="10">
        <f t="shared" si="44"/>
        <v>2.0974905633498291</v>
      </c>
      <c r="L168" s="10">
        <f t="shared" si="45"/>
        <v>0.68445655461931065</v>
      </c>
      <c r="M168" s="10">
        <f t="shared" si="46"/>
        <v>-0.60159036016486933</v>
      </c>
      <c r="N168" s="13">
        <f t="shared" si="22"/>
        <v>0.36191096144329721</v>
      </c>
      <c r="Q168">
        <v>0.1</v>
      </c>
    </row>
    <row r="169" spans="2:17" x14ac:dyDescent="0.25">
      <c r="B169" s="12">
        <v>0.16900000000000001</v>
      </c>
      <c r="C169" s="2">
        <v>1.9430000000000001</v>
      </c>
      <c r="D169" s="2">
        <v>1</v>
      </c>
      <c r="E169" s="10">
        <v>1</v>
      </c>
      <c r="F169" s="10">
        <f t="shared" si="39"/>
        <v>5.3326842269336506E-3</v>
      </c>
      <c r="G169" s="10">
        <f t="shared" si="40"/>
        <v>6.1310091437467941E-2</v>
      </c>
      <c r="H169" s="10">
        <f t="shared" si="41"/>
        <v>3.1554344538068935E-2</v>
      </c>
      <c r="I169" s="10">
        <f t="shared" si="42"/>
        <v>-0.6773804815718808</v>
      </c>
      <c r="J169" s="10">
        <f t="shared" si="43"/>
        <v>-0.60655171181035439</v>
      </c>
      <c r="K169" s="10">
        <f t="shared" si="44"/>
        <v>2.1290449078878981</v>
      </c>
      <c r="L169" s="10">
        <f t="shared" si="45"/>
        <v>-0.20664538191021853</v>
      </c>
      <c r="M169" s="10">
        <f t="shared" si="46"/>
        <v>0.31554344538068935</v>
      </c>
      <c r="N169" s="13">
        <f t="shared" si="22"/>
        <v>9.9567665922716084E-2</v>
      </c>
      <c r="Q169">
        <v>0.1</v>
      </c>
    </row>
    <row r="170" spans="2:17" x14ac:dyDescent="0.25">
      <c r="B170" s="12">
        <v>1.274</v>
      </c>
      <c r="C170" s="2">
        <v>2.4279999999999999</v>
      </c>
      <c r="D170" s="2">
        <v>-1</v>
      </c>
      <c r="E170" s="10">
        <v>1</v>
      </c>
      <c r="F170" s="10">
        <f t="shared" si="39"/>
        <v>-0.10107337834463817</v>
      </c>
      <c r="G170" s="10">
        <f t="shared" si="40"/>
        <v>-0.19262650127219896</v>
      </c>
      <c r="H170" s="10">
        <f t="shared" si="41"/>
        <v>-7.9335461808978158E-2</v>
      </c>
      <c r="I170" s="10">
        <f t="shared" si="42"/>
        <v>-0.77845385991651894</v>
      </c>
      <c r="J170" s="10">
        <f t="shared" si="43"/>
        <v>-0.79917821308255332</v>
      </c>
      <c r="K170" s="10">
        <f t="shared" si="44"/>
        <v>2.04970944607892</v>
      </c>
      <c r="L170" s="10">
        <f t="shared" si="45"/>
        <v>0.38547864084911021</v>
      </c>
      <c r="M170" s="10">
        <f t="shared" si="46"/>
        <v>-0.79335461808978147</v>
      </c>
      <c r="N170" s="13">
        <f t="shared" si="22"/>
        <v>0.62941155004438298</v>
      </c>
      <c r="Q170">
        <v>0.1</v>
      </c>
    </row>
    <row r="171" spans="2:17" x14ac:dyDescent="0.25">
      <c r="B171" s="12">
        <v>1.526</v>
      </c>
      <c r="C171" s="2">
        <v>0.59599999999999997</v>
      </c>
      <c r="D171" s="2">
        <v>1</v>
      </c>
      <c r="E171" s="10">
        <v>1</v>
      </c>
      <c r="F171" s="10">
        <f t="shared" si="39"/>
        <v>9.3775959406425788E-2</v>
      </c>
      <c r="G171" s="10">
        <f t="shared" si="40"/>
        <v>3.6625473005393032E-2</v>
      </c>
      <c r="H171" s="10">
        <f t="shared" si="41"/>
        <v>6.1452135915088982E-2</v>
      </c>
      <c r="I171" s="10">
        <f t="shared" si="42"/>
        <v>-0.68467790051009314</v>
      </c>
      <c r="J171" s="10">
        <f t="shared" si="43"/>
        <v>-0.76255274007716034</v>
      </c>
      <c r="K171" s="10">
        <f t="shared" si="44"/>
        <v>2.1111615819940091</v>
      </c>
      <c r="L171" s="10">
        <f t="shared" si="45"/>
        <v>-0.91223279143751146</v>
      </c>
      <c r="M171" s="10">
        <f t="shared" si="46"/>
        <v>0.61452135915088979</v>
      </c>
      <c r="N171" s="13">
        <f t="shared" si="22"/>
        <v>0.37763650085265688</v>
      </c>
      <c r="Q171">
        <v>0.1</v>
      </c>
    </row>
    <row r="172" spans="2:17" x14ac:dyDescent="0.25">
      <c r="B172" s="12">
        <v>2.0089999999999999</v>
      </c>
      <c r="C172" s="2">
        <v>2.161</v>
      </c>
      <c r="D172" s="2">
        <v>-1</v>
      </c>
      <c r="E172" s="10">
        <v>1</v>
      </c>
      <c r="F172" s="10">
        <f t="shared" si="39"/>
        <v>-1.7632432200203947E-2</v>
      </c>
      <c r="G172" s="10">
        <f t="shared" si="40"/>
        <v>-1.8966493770353775E-2</v>
      </c>
      <c r="H172" s="10">
        <f t="shared" si="41"/>
        <v>-8.7767208562488548E-3</v>
      </c>
      <c r="I172" s="10">
        <f t="shared" si="42"/>
        <v>-0.70231033271029708</v>
      </c>
      <c r="J172" s="10">
        <f t="shared" si="43"/>
        <v>-0.78151923384751409</v>
      </c>
      <c r="K172" s="10">
        <f t="shared" si="44"/>
        <v>2.10238486113776</v>
      </c>
      <c r="L172" s="10">
        <f t="shared" si="45"/>
        <v>0.59974140792449759</v>
      </c>
      <c r="M172" s="10">
        <f t="shared" si="46"/>
        <v>-8.7767208562488541E-2</v>
      </c>
      <c r="N172" s="13">
        <f t="shared" si="22"/>
        <v>7.7030828988513622E-3</v>
      </c>
      <c r="Q172">
        <v>0.1</v>
      </c>
    </row>
    <row r="173" spans="2:17" x14ac:dyDescent="0.25">
      <c r="B173" s="12">
        <v>1.7589999999999999</v>
      </c>
      <c r="C173" s="2">
        <v>0.34200000000000003</v>
      </c>
      <c r="D173" s="2">
        <v>1</v>
      </c>
      <c r="E173" s="10">
        <v>1</v>
      </c>
      <c r="F173" s="10">
        <f t="shared" si="39"/>
        <v>7.0405486346080876E-2</v>
      </c>
      <c r="G173" s="10">
        <f t="shared" si="40"/>
        <v>1.3688843848982184E-2</v>
      </c>
      <c r="H173" s="10">
        <f t="shared" si="41"/>
        <v>4.0025859207550245E-2</v>
      </c>
      <c r="I173" s="10">
        <f t="shared" si="42"/>
        <v>-0.63190484636421618</v>
      </c>
      <c r="J173" s="10">
        <f t="shared" si="43"/>
        <v>-0.76783038999853193</v>
      </c>
      <c r="K173" s="10">
        <f t="shared" si="44"/>
        <v>2.1424107203453104</v>
      </c>
      <c r="L173" s="10">
        <f t="shared" si="45"/>
        <v>0.55837188954680395</v>
      </c>
      <c r="M173" s="10">
        <f t="shared" si="46"/>
        <v>0.40025859207550241</v>
      </c>
      <c r="N173" s="13">
        <f t="shared" si="22"/>
        <v>0.16020694053026344</v>
      </c>
      <c r="Q173">
        <v>0.1</v>
      </c>
    </row>
    <row r="174" spans="2:17" x14ac:dyDescent="0.25">
      <c r="B174" s="12">
        <v>1.367</v>
      </c>
      <c r="C174" s="2">
        <v>0.93799999999999994</v>
      </c>
      <c r="D174" s="2">
        <v>1</v>
      </c>
      <c r="E174" s="10">
        <v>1</v>
      </c>
      <c r="F174" s="10">
        <f t="shared" si="39"/>
        <v>6.0370562698951899E-2</v>
      </c>
      <c r="G174" s="10">
        <f t="shared" si="40"/>
        <v>4.1424716760509787E-2</v>
      </c>
      <c r="H174" s="10">
        <f t="shared" si="41"/>
        <v>4.4162811045319605E-2</v>
      </c>
      <c r="I174" s="10">
        <f t="shared" si="42"/>
        <v>-0.57153428366526426</v>
      </c>
      <c r="J174" s="10">
        <f t="shared" si="43"/>
        <v>-0.72640567323802219</v>
      </c>
      <c r="K174" s="10">
        <f t="shared" si="44"/>
        <v>2.1865735313906303</v>
      </c>
      <c r="L174" s="10">
        <f t="shared" si="45"/>
        <v>-1.0304674925481709</v>
      </c>
      <c r="M174" s="10">
        <f t="shared" si="46"/>
        <v>0.44162811045319605</v>
      </c>
      <c r="N174" s="13">
        <f t="shared" si="22"/>
        <v>0.19503538794246034</v>
      </c>
      <c r="Q174">
        <v>0.1</v>
      </c>
    </row>
    <row r="175" spans="2:17" x14ac:dyDescent="0.25">
      <c r="B175" s="12">
        <v>2.173</v>
      </c>
      <c r="C175" s="2">
        <v>2.7189999999999999</v>
      </c>
      <c r="D175" s="2">
        <v>-1</v>
      </c>
      <c r="E175" s="10">
        <v>1</v>
      </c>
      <c r="F175" s="10">
        <f t="shared" si="39"/>
        <v>6.6205861307175456E-3</v>
      </c>
      <c r="G175" s="10">
        <f t="shared" si="40"/>
        <v>8.2841112238476785E-3</v>
      </c>
      <c r="H175" s="10">
        <f t="shared" si="41"/>
        <v>3.0467492548170941E-3</v>
      </c>
      <c r="I175" s="10">
        <f t="shared" si="42"/>
        <v>-0.56491369753454668</v>
      </c>
      <c r="J175" s="10">
        <f t="shared" si="43"/>
        <v>-0.71812156201417454</v>
      </c>
      <c r="K175" s="10">
        <f t="shared" si="44"/>
        <v>2.1896202806454474</v>
      </c>
      <c r="L175" s="10">
        <f t="shared" si="45"/>
        <v>0.33875070148088726</v>
      </c>
      <c r="M175" s="10">
        <f t="shared" si="46"/>
        <v>3.0467492548170938E-2</v>
      </c>
      <c r="N175" s="13">
        <f t="shared" si="22"/>
        <v>9.2826810217285166E-4</v>
      </c>
      <c r="Q175">
        <v>0.1</v>
      </c>
    </row>
    <row r="176" spans="2:17" x14ac:dyDescent="0.25">
      <c r="B176" s="12">
        <v>0.85599999999999998</v>
      </c>
      <c r="C176" s="2">
        <v>1.9039999999999999</v>
      </c>
      <c r="D176" s="2">
        <v>1</v>
      </c>
      <c r="E176" s="10">
        <v>1</v>
      </c>
      <c r="F176" s="10">
        <f t="shared" si="39"/>
        <v>5.6602939953236051E-2</v>
      </c>
      <c r="G176" s="10">
        <f t="shared" si="40"/>
        <v>0.12590186643803908</v>
      </c>
      <c r="H176" s="10">
        <f t="shared" si="41"/>
        <v>6.6124929851911277E-2</v>
      </c>
      <c r="I176" s="10">
        <f t="shared" si="42"/>
        <v>-0.50831075758131061</v>
      </c>
      <c r="J176" s="10">
        <f t="shared" si="43"/>
        <v>-0.59221969557613541</v>
      </c>
      <c r="K176" s="10">
        <f t="shared" si="44"/>
        <v>2.2557452104973588</v>
      </c>
      <c r="L176" s="10">
        <f t="shared" si="45"/>
        <v>2.6112044906441145E-2</v>
      </c>
      <c r="M176" s="10">
        <f t="shared" si="46"/>
        <v>0.66124929851911274</v>
      </c>
      <c r="N176" s="13">
        <f t="shared" si="22"/>
        <v>0.43725063479201864</v>
      </c>
      <c r="Q176">
        <v>0.1</v>
      </c>
    </row>
    <row r="177" spans="2:17" x14ac:dyDescent="0.25">
      <c r="B177" s="12">
        <v>2.21</v>
      </c>
      <c r="C177" s="2">
        <v>1.8680000000000001</v>
      </c>
      <c r="D177" s="2">
        <v>-1</v>
      </c>
      <c r="E177" s="10">
        <v>1</v>
      </c>
      <c r="F177" s="10">
        <f t="shared" si="39"/>
        <v>-0.22677076192432349</v>
      </c>
      <c r="G177" s="10">
        <f t="shared" si="40"/>
        <v>-0.19167772998852323</v>
      </c>
      <c r="H177" s="10">
        <f t="shared" si="41"/>
        <v>-0.10261120449064412</v>
      </c>
      <c r="I177" s="10">
        <f t="shared" si="42"/>
        <v>-0.73508151950563416</v>
      </c>
      <c r="J177" s="10">
        <f t="shared" si="43"/>
        <v>-0.78389742556465869</v>
      </c>
      <c r="K177" s="10">
        <f t="shared" si="44"/>
        <v>2.1531340060067148</v>
      </c>
      <c r="L177" s="10">
        <f t="shared" si="45"/>
        <v>-0.30059993822589615</v>
      </c>
      <c r="M177" s="10">
        <f t="shared" si="46"/>
        <v>-1.0261120449064411</v>
      </c>
      <c r="N177" s="13">
        <f t="shared" si="22"/>
        <v>1.0529059287020783</v>
      </c>
      <c r="Q177">
        <v>0.1</v>
      </c>
    </row>
    <row r="178" spans="2:17" x14ac:dyDescent="0.25">
      <c r="B178" s="12">
        <v>1.587</v>
      </c>
      <c r="C178" s="2">
        <v>1.6419999999999999</v>
      </c>
      <c r="D178" s="2">
        <v>-1</v>
      </c>
      <c r="E178" s="10">
        <v>1</v>
      </c>
      <c r="F178" s="10">
        <f t="shared" si="39"/>
        <v>-0.11099478980355029</v>
      </c>
      <c r="G178" s="10">
        <f t="shared" si="40"/>
        <v>-0.11484149014330786</v>
      </c>
      <c r="H178" s="10">
        <f t="shared" si="41"/>
        <v>-6.9940006177410391E-2</v>
      </c>
      <c r="I178" s="10">
        <f t="shared" si="42"/>
        <v>-0.84607630930918443</v>
      </c>
      <c r="J178" s="10">
        <f t="shared" si="43"/>
        <v>-0.8987389157079666</v>
      </c>
      <c r="K178" s="10">
        <f t="shared" si="44"/>
        <v>2.0831939998293043</v>
      </c>
      <c r="L178" s="10">
        <f t="shared" si="45"/>
        <v>1.032126602376398</v>
      </c>
      <c r="M178" s="10">
        <f t="shared" si="46"/>
        <v>-0.69940006177410385</v>
      </c>
      <c r="N178" s="13">
        <f t="shared" si="22"/>
        <v>0.48916044640962031</v>
      </c>
      <c r="Q178">
        <v>0.1</v>
      </c>
    </row>
    <row r="179" spans="2:17" x14ac:dyDescent="0.25">
      <c r="B179" s="12">
        <v>0.35</v>
      </c>
      <c r="C179" s="2">
        <v>0.84</v>
      </c>
      <c r="D179" s="2">
        <v>1</v>
      </c>
      <c r="E179" s="10">
        <v>1</v>
      </c>
      <c r="F179" s="10">
        <f t="shared" si="39"/>
        <v>-1.1244310831739291E-3</v>
      </c>
      <c r="G179" s="10">
        <f t="shared" si="40"/>
        <v>-2.69863459961743E-3</v>
      </c>
      <c r="H179" s="10">
        <f t="shared" si="41"/>
        <v>-3.2126602376397976E-3</v>
      </c>
      <c r="I179" s="10">
        <f t="shared" si="42"/>
        <v>-0.84720074039235838</v>
      </c>
      <c r="J179" s="10">
        <f t="shared" si="43"/>
        <v>-0.90143755030758399</v>
      </c>
      <c r="K179" s="10">
        <f t="shared" si="44"/>
        <v>2.0799813395916646</v>
      </c>
      <c r="L179" s="10">
        <f t="shared" si="45"/>
        <v>0.77803569315859367</v>
      </c>
      <c r="M179" s="10">
        <f t="shared" si="46"/>
        <v>-3.2126602376397972E-2</v>
      </c>
      <c r="N179" s="13">
        <f t="shared" si="22"/>
        <v>1.0321185802511798E-3</v>
      </c>
      <c r="Q179">
        <v>0.1</v>
      </c>
    </row>
    <row r="180" spans="2:17" x14ac:dyDescent="0.25">
      <c r="B180" s="12">
        <v>1.4410000000000001</v>
      </c>
      <c r="C180" s="2">
        <v>0.09</v>
      </c>
      <c r="D180" s="2">
        <v>1</v>
      </c>
      <c r="E180" s="10">
        <v>1</v>
      </c>
      <c r="F180" s="10">
        <f t="shared" si="39"/>
        <v>3.1985056615846656E-2</v>
      </c>
      <c r="G180" s="10">
        <f t="shared" si="40"/>
        <v>1.9976787615726571E-3</v>
      </c>
      <c r="H180" s="10">
        <f t="shared" si="41"/>
        <v>2.2196430684140636E-2</v>
      </c>
      <c r="I180" s="10">
        <f t="shared" si="42"/>
        <v>-0.81521568377651177</v>
      </c>
      <c r="J180" s="10">
        <f t="shared" si="43"/>
        <v>-0.89943987154601135</v>
      </c>
      <c r="K180" s="10">
        <f t="shared" si="44"/>
        <v>2.1021777702758051</v>
      </c>
      <c r="L180" s="10">
        <f t="shared" si="45"/>
        <v>0.75780615923559336</v>
      </c>
      <c r="M180" s="10">
        <f t="shared" si="46"/>
        <v>0.22196430684140633</v>
      </c>
      <c r="N180" s="13">
        <f t="shared" si="22"/>
        <v>4.9268153511585984E-2</v>
      </c>
      <c r="Q180">
        <v>0.1</v>
      </c>
    </row>
    <row r="181" spans="2:17" x14ac:dyDescent="0.25">
      <c r="B181" s="12">
        <v>0.185</v>
      </c>
      <c r="C181" s="2">
        <v>1.327</v>
      </c>
      <c r="D181" s="2">
        <v>1</v>
      </c>
      <c r="E181" s="10">
        <v>1</v>
      </c>
      <c r="F181" s="10">
        <f t="shared" si="39"/>
        <v>4.4805860541415228E-3</v>
      </c>
      <c r="G181" s="10">
        <f t="shared" si="40"/>
        <v>3.2139122669436762E-2</v>
      </c>
      <c r="H181" s="10">
        <f t="shared" si="41"/>
        <v>2.4219384076440666E-2</v>
      </c>
      <c r="I181" s="10">
        <f t="shared" si="42"/>
        <v>-0.81073509772237029</v>
      </c>
      <c r="J181" s="10">
        <f t="shared" si="43"/>
        <v>-0.8673007488765746</v>
      </c>
      <c r="K181" s="10">
        <f t="shared" si="44"/>
        <v>2.126397154352246</v>
      </c>
      <c r="L181" s="10">
        <f t="shared" si="45"/>
        <v>-1.1110032162115693</v>
      </c>
      <c r="M181" s="10">
        <f t="shared" si="46"/>
        <v>0.24219384076440664</v>
      </c>
      <c r="N181" s="13">
        <f t="shared" si="22"/>
        <v>5.8657856504214761E-2</v>
      </c>
      <c r="Q181">
        <v>0.1</v>
      </c>
    </row>
    <row r="182" spans="2:17" x14ac:dyDescent="0.25">
      <c r="B182" s="12">
        <v>2.7639999999999998</v>
      </c>
      <c r="C182" s="2">
        <v>1.149</v>
      </c>
      <c r="D182" s="2">
        <v>-1</v>
      </c>
      <c r="E182" s="10">
        <v>1</v>
      </c>
      <c r="F182" s="10">
        <f t="shared" si="39"/>
        <v>3.0681288960877746E-2</v>
      </c>
      <c r="G182" s="10">
        <f t="shared" si="40"/>
        <v>1.275426954270931E-2</v>
      </c>
      <c r="H182" s="10">
        <f t="shared" si="41"/>
        <v>1.1100321621156928E-2</v>
      </c>
      <c r="I182" s="10">
        <f t="shared" si="42"/>
        <v>-0.78005380876149255</v>
      </c>
      <c r="J182" s="10">
        <f t="shared" si="43"/>
        <v>-0.85454647933386529</v>
      </c>
      <c r="K182" s="10">
        <f t="shared" si="44"/>
        <v>2.1374974759734027</v>
      </c>
      <c r="L182" s="10">
        <f t="shared" si="45"/>
        <v>-0.74683256366074025</v>
      </c>
      <c r="M182" s="10">
        <f t="shared" si="46"/>
        <v>0.11100321621156928</v>
      </c>
      <c r="N182" s="13">
        <f t="shared" si="22"/>
        <v>1.2321714009312397E-2</v>
      </c>
      <c r="Q182">
        <v>0.1</v>
      </c>
    </row>
    <row r="183" spans="2:17" ht="15.75" thickBot="1" x14ac:dyDescent="0.3">
      <c r="B183" s="20">
        <v>1.9470000000000001</v>
      </c>
      <c r="C183" s="21">
        <v>1.5980000000000001</v>
      </c>
      <c r="D183" s="21">
        <v>-1</v>
      </c>
      <c r="E183" s="10">
        <v>1</v>
      </c>
      <c r="F183" s="10">
        <f t="shared" si="39"/>
        <v>-4.9291699855253876E-2</v>
      </c>
      <c r="G183" s="10">
        <f t="shared" si="40"/>
        <v>-4.0456156327013715E-2</v>
      </c>
      <c r="H183" s="10">
        <f t="shared" si="41"/>
        <v>-2.5316743633925977E-2</v>
      </c>
      <c r="I183" s="10">
        <f t="shared" si="42"/>
        <v>-0.82934550861674639</v>
      </c>
      <c r="J183" s="10">
        <f t="shared" si="43"/>
        <v>-0.89500263566087901</v>
      </c>
      <c r="K183" s="10">
        <f t="shared" si="44"/>
        <v>2.1121807323394766</v>
      </c>
      <c r="L183" s="10">
        <f t="shared" si="45"/>
        <v>-1.5712100066150101</v>
      </c>
      <c r="M183" s="10">
        <f t="shared" si="46"/>
        <v>-0.25316743633925975</v>
      </c>
      <c r="N183" s="13">
        <f t="shared" si="22"/>
        <v>6.4093750822593137E-2</v>
      </c>
      <c r="Q183">
        <v>0.1</v>
      </c>
    </row>
    <row r="184" spans="2:17" x14ac:dyDescent="0.25">
      <c r="B184" s="18">
        <v>2.2149999999999999</v>
      </c>
      <c r="C184" s="6">
        <v>2.0630000000000002</v>
      </c>
      <c r="D184" s="6">
        <v>-1</v>
      </c>
      <c r="E184" s="7">
        <v>1</v>
      </c>
      <c r="F184" s="7">
        <f t="shared" si="39"/>
        <v>0.12652301646522474</v>
      </c>
      <c r="G184" s="7">
        <f t="shared" si="40"/>
        <v>0.1178406243646766</v>
      </c>
      <c r="H184" s="7">
        <f t="shared" si="41"/>
        <v>5.7121000661501012E-2</v>
      </c>
      <c r="I184" s="7">
        <f t="shared" si="42"/>
        <v>-0.70282249215152159</v>
      </c>
      <c r="J184" s="7">
        <f t="shared" si="43"/>
        <v>-0.77716201129620244</v>
      </c>
      <c r="K184" s="7">
        <f t="shared" si="44"/>
        <v>2.1693017330009776</v>
      </c>
      <c r="L184" s="7">
        <f t="shared" si="45"/>
        <v>0.77929054484325966</v>
      </c>
      <c r="M184" s="7">
        <f t="shared" si="46"/>
        <v>0.57121000661501009</v>
      </c>
      <c r="N184" s="8">
        <f t="shared" si="22"/>
        <v>0.32628087165711989</v>
      </c>
      <c r="O184">
        <v>10</v>
      </c>
      <c r="Q184">
        <v>0.1</v>
      </c>
    </row>
    <row r="185" spans="2:17" x14ac:dyDescent="0.25">
      <c r="B185" s="12">
        <v>0.224</v>
      </c>
      <c r="C185" s="2">
        <v>1.5860000000000001</v>
      </c>
      <c r="D185" s="2">
        <v>1</v>
      </c>
      <c r="E185" s="10">
        <v>1</v>
      </c>
      <c r="F185" s="10">
        <f t="shared" si="39"/>
        <v>4.9438917955109841E-3</v>
      </c>
      <c r="G185" s="10">
        <f t="shared" si="40"/>
        <v>3.5004519587859023E-2</v>
      </c>
      <c r="H185" s="10">
        <f t="shared" si="41"/>
        <v>2.2070945515674036E-2</v>
      </c>
      <c r="I185" s="10">
        <f t="shared" si="42"/>
        <v>-0.69787860035601057</v>
      </c>
      <c r="J185" s="10">
        <f t="shared" si="43"/>
        <v>-0.74215749170834344</v>
      </c>
      <c r="K185" s="10">
        <f t="shared" si="44"/>
        <v>2.1913726785166516</v>
      </c>
      <c r="L185" s="10">
        <f t="shared" si="45"/>
        <v>1.5030518429098529</v>
      </c>
      <c r="M185" s="10">
        <f t="shared" si="46"/>
        <v>0.22070945515674034</v>
      </c>
      <c r="N185" s="13">
        <f t="shared" si="22"/>
        <v>4.8712663595585175E-2</v>
      </c>
      <c r="Q185">
        <v>0.1</v>
      </c>
    </row>
    <row r="186" spans="2:17" x14ac:dyDescent="0.25">
      <c r="B186" s="12">
        <v>0.29399999999999998</v>
      </c>
      <c r="C186" s="2">
        <v>0.65100000000000002</v>
      </c>
      <c r="D186" s="2">
        <v>1</v>
      </c>
      <c r="E186" s="10">
        <v>1</v>
      </c>
      <c r="F186" s="10">
        <f t="shared" si="39"/>
        <v>-1.4789724181549675E-2</v>
      </c>
      <c r="G186" s="10">
        <f t="shared" si="40"/>
        <v>-3.2748674973431431E-2</v>
      </c>
      <c r="H186" s="10">
        <f t="shared" si="41"/>
        <v>-5.0305184290985294E-2</v>
      </c>
      <c r="I186" s="10">
        <f t="shared" si="42"/>
        <v>-0.71266832453756024</v>
      </c>
      <c r="J186" s="10">
        <f t="shared" si="43"/>
        <v>-0.77490616668177492</v>
      </c>
      <c r="K186" s="10">
        <f t="shared" si="44"/>
        <v>2.1410674942256662</v>
      </c>
      <c r="L186" s="10">
        <f t="shared" si="45"/>
        <v>-1.7893365776842005</v>
      </c>
      <c r="M186" s="10">
        <f t="shared" si="46"/>
        <v>-0.50305184290985294</v>
      </c>
      <c r="N186" s="13">
        <f t="shared" si="22"/>
        <v>0.25306115665499934</v>
      </c>
      <c r="Q186">
        <v>0.1</v>
      </c>
    </row>
    <row r="187" spans="2:17" x14ac:dyDescent="0.25">
      <c r="B187" s="12">
        <v>2.327</v>
      </c>
      <c r="C187" s="2">
        <v>2.9319999999999999</v>
      </c>
      <c r="D187" s="2">
        <v>-1</v>
      </c>
      <c r="E187" s="10">
        <v>1</v>
      </c>
      <c r="F187" s="10">
        <f t="shared" si="39"/>
        <v>0.18367862162711346</v>
      </c>
      <c r="G187" s="10">
        <f t="shared" si="40"/>
        <v>0.2314334845770076</v>
      </c>
      <c r="H187" s="10">
        <f t="shared" si="41"/>
        <v>7.8933657768420054E-2</v>
      </c>
      <c r="I187" s="10">
        <f t="shared" si="42"/>
        <v>-0.52898970291044678</v>
      </c>
      <c r="J187" s="10">
        <f t="shared" si="43"/>
        <v>-0.54347268210476729</v>
      </c>
      <c r="K187" s="10">
        <f t="shared" si="44"/>
        <v>2.2200011519940861</v>
      </c>
      <c r="L187" s="10">
        <f t="shared" si="45"/>
        <v>-0.36282970402056902</v>
      </c>
      <c r="M187" s="10">
        <f t="shared" si="46"/>
        <v>0.78933657768420051</v>
      </c>
      <c r="N187" s="13">
        <f t="shared" si="22"/>
        <v>0.62305223287020595</v>
      </c>
      <c r="Q187">
        <v>0.1</v>
      </c>
    </row>
    <row r="188" spans="2:17" x14ac:dyDescent="0.25">
      <c r="B188" s="12">
        <v>2.4969999999999999</v>
      </c>
      <c r="C188" s="2">
        <v>2.3220000000000001</v>
      </c>
      <c r="D188" s="2">
        <v>-1</v>
      </c>
      <c r="E188" s="10">
        <v>1</v>
      </c>
      <c r="F188" s="10">
        <f t="shared" si="39"/>
        <v>-0.15910142290606394</v>
      </c>
      <c r="G188" s="10">
        <f t="shared" si="40"/>
        <v>-0.1479509427264239</v>
      </c>
      <c r="H188" s="10">
        <f t="shared" si="41"/>
        <v>-6.3717029597943106E-2</v>
      </c>
      <c r="I188" s="10">
        <f t="shared" si="42"/>
        <v>-0.68809112581651077</v>
      </c>
      <c r="J188" s="10">
        <f t="shared" si="43"/>
        <v>-0.69142362483119113</v>
      </c>
      <c r="K188" s="10">
        <f t="shared" si="44"/>
        <v>2.1562841223961429</v>
      </c>
      <c r="L188" s="10">
        <f t="shared" si="45"/>
        <v>0.69656061908614819</v>
      </c>
      <c r="M188" s="10">
        <f t="shared" si="46"/>
        <v>-0.63717029597943098</v>
      </c>
      <c r="N188" s="13">
        <f t="shared" si="22"/>
        <v>0.40598598607851566</v>
      </c>
      <c r="Q188">
        <v>0.1</v>
      </c>
    </row>
    <row r="189" spans="2:17" x14ac:dyDescent="0.25">
      <c r="B189" s="12">
        <v>0.16900000000000001</v>
      </c>
      <c r="C189" s="2">
        <v>1.9430000000000001</v>
      </c>
      <c r="D189" s="2">
        <v>1</v>
      </c>
      <c r="E189" s="10">
        <v>1</v>
      </c>
      <c r="F189" s="10">
        <f t="shared" si="39"/>
        <v>5.128125537444096E-3</v>
      </c>
      <c r="G189" s="10">
        <f t="shared" si="40"/>
        <v>5.8958271711561407E-2</v>
      </c>
      <c r="H189" s="10">
        <f t="shared" si="41"/>
        <v>3.0343938091385182E-2</v>
      </c>
      <c r="I189" s="10">
        <f t="shared" si="42"/>
        <v>-0.68296300027906665</v>
      </c>
      <c r="J189" s="10">
        <f t="shared" si="43"/>
        <v>-0.6324653531196297</v>
      </c>
      <c r="K189" s="10">
        <f t="shared" si="44"/>
        <v>2.1866280604875281</v>
      </c>
      <c r="L189" s="10">
        <f t="shared" si="45"/>
        <v>-0.21909267924246345</v>
      </c>
      <c r="M189" s="10">
        <f t="shared" si="46"/>
        <v>0.30343938091385181</v>
      </c>
      <c r="N189" s="13">
        <f t="shared" si="22"/>
        <v>9.2075457889381651E-2</v>
      </c>
      <c r="Q189">
        <v>0.1</v>
      </c>
    </row>
    <row r="190" spans="2:17" x14ac:dyDescent="0.25">
      <c r="B190" s="12">
        <v>1.274</v>
      </c>
      <c r="C190" s="2">
        <v>2.4279999999999999</v>
      </c>
      <c r="D190" s="2">
        <v>-1</v>
      </c>
      <c r="E190" s="10">
        <v>1</v>
      </c>
      <c r="F190" s="10">
        <f t="shared" si="39"/>
        <v>-9.9487592664510169E-2</v>
      </c>
      <c r="G190" s="10">
        <f t="shared" si="40"/>
        <v>-0.18960429747992988</v>
      </c>
      <c r="H190" s="10">
        <f t="shared" si="41"/>
        <v>-7.8090732075753663E-2</v>
      </c>
      <c r="I190" s="10">
        <f t="shared" si="42"/>
        <v>-0.78245059294357677</v>
      </c>
      <c r="J190" s="10">
        <f t="shared" si="43"/>
        <v>-0.82206965059955961</v>
      </c>
      <c r="K190" s="10">
        <f t="shared" si="44"/>
        <v>2.1085373284117743</v>
      </c>
      <c r="L190" s="10">
        <f t="shared" si="45"/>
        <v>0.42456421182253878</v>
      </c>
      <c r="M190" s="10">
        <f t="shared" si="46"/>
        <v>-0.78090732075753655</v>
      </c>
      <c r="N190" s="13">
        <f t="shared" si="22"/>
        <v>0.60981624361271403</v>
      </c>
      <c r="Q190">
        <v>0.1</v>
      </c>
    </row>
    <row r="191" spans="2:17" x14ac:dyDescent="0.25">
      <c r="B191" s="12">
        <v>1.526</v>
      </c>
      <c r="C191" s="2">
        <v>0.59599999999999997</v>
      </c>
      <c r="D191" s="2">
        <v>1</v>
      </c>
      <c r="E191" s="10">
        <v>1</v>
      </c>
      <c r="F191" s="10">
        <f t="shared" si="39"/>
        <v>8.7811501275880582E-2</v>
      </c>
      <c r="G191" s="10">
        <f t="shared" si="40"/>
        <v>3.429597297537669E-2</v>
      </c>
      <c r="H191" s="10">
        <f t="shared" si="41"/>
        <v>5.7543578817746126E-2</v>
      </c>
      <c r="I191" s="10">
        <f t="shared" si="42"/>
        <v>-0.69463909166769622</v>
      </c>
      <c r="J191" s="10">
        <f t="shared" si="43"/>
        <v>-0.78777367762418293</v>
      </c>
      <c r="K191" s="10">
        <f t="shared" si="44"/>
        <v>2.1660809072295204</v>
      </c>
      <c r="L191" s="10">
        <f t="shared" si="45"/>
        <v>-0.93182794527674062</v>
      </c>
      <c r="M191" s="10">
        <f t="shared" si="46"/>
        <v>0.57543578817746122</v>
      </c>
      <c r="N191" s="13">
        <f t="shared" si="22"/>
        <v>0.33112634631541599</v>
      </c>
      <c r="Q191">
        <v>0.1</v>
      </c>
    </row>
    <row r="192" spans="2:17" x14ac:dyDescent="0.25">
      <c r="B192" s="12">
        <v>2.0089999999999999</v>
      </c>
      <c r="C192" s="2">
        <v>2.161</v>
      </c>
      <c r="D192" s="2">
        <v>-1</v>
      </c>
      <c r="E192" s="10">
        <v>1</v>
      </c>
      <c r="F192" s="10">
        <f t="shared" si="39"/>
        <v>-1.369576579390281E-2</v>
      </c>
      <c r="G192" s="10">
        <f t="shared" si="40"/>
        <v>-1.4731981025696353E-2</v>
      </c>
      <c r="H192" s="10">
        <f t="shared" si="41"/>
        <v>-6.8172054723259386E-3</v>
      </c>
      <c r="I192" s="10">
        <f t="shared" si="42"/>
        <v>-0.70833485746159908</v>
      </c>
      <c r="J192" s="10">
        <f t="shared" si="43"/>
        <v>-0.80250565864987933</v>
      </c>
      <c r="K192" s="10">
        <f t="shared" si="44"/>
        <v>2.1592637017571943</v>
      </c>
      <c r="L192" s="10">
        <f t="shared" si="45"/>
        <v>0.63884575222398299</v>
      </c>
      <c r="M192" s="10">
        <f t="shared" si="46"/>
        <v>-6.8172054723259379E-2</v>
      </c>
      <c r="N192" s="13">
        <f t="shared" si="22"/>
        <v>4.6474290451910712E-3</v>
      </c>
      <c r="Q192">
        <v>0.1</v>
      </c>
    </row>
    <row r="193" spans="2:17" x14ac:dyDescent="0.25">
      <c r="B193" s="12">
        <v>1.7589999999999999</v>
      </c>
      <c r="C193" s="2">
        <v>0.34200000000000003</v>
      </c>
      <c r="D193" s="2">
        <v>1</v>
      </c>
      <c r="E193" s="10">
        <v>1</v>
      </c>
      <c r="F193" s="10">
        <f t="shared" si="39"/>
        <v>6.3527032183801402E-2</v>
      </c>
      <c r="G193" s="10">
        <f t="shared" si="40"/>
        <v>1.2351475273939785E-2</v>
      </c>
      <c r="H193" s="10">
        <f t="shared" si="41"/>
        <v>3.6115424777601705E-2</v>
      </c>
      <c r="I193" s="10">
        <f t="shared" si="42"/>
        <v>-0.64480782527779767</v>
      </c>
      <c r="J193" s="10">
        <f t="shared" si="43"/>
        <v>-0.79015418337593957</v>
      </c>
      <c r="K193" s="10">
        <f t="shared" si="44"/>
        <v>2.1953791265347959</v>
      </c>
      <c r="L193" s="10">
        <f t="shared" si="45"/>
        <v>0.57276220537341516</v>
      </c>
      <c r="M193" s="10">
        <f t="shared" si="46"/>
        <v>0.36115424777601701</v>
      </c>
      <c r="N193" s="13">
        <f t="shared" si="22"/>
        <v>0.13043239068666068</v>
      </c>
      <c r="Q193">
        <v>0.1</v>
      </c>
    </row>
    <row r="194" spans="2:17" x14ac:dyDescent="0.25">
      <c r="B194" s="12">
        <v>1.367</v>
      </c>
      <c r="C194" s="2">
        <v>0.93799999999999994</v>
      </c>
      <c r="D194" s="2">
        <v>1</v>
      </c>
      <c r="E194" s="10">
        <v>1</v>
      </c>
      <c r="F194" s="10">
        <f t="shared" si="39"/>
        <v>5.840340652545415E-2</v>
      </c>
      <c r="G194" s="10">
        <f t="shared" si="40"/>
        <v>4.0074905135973657E-2</v>
      </c>
      <c r="H194" s="10">
        <f t="shared" si="41"/>
        <v>4.2723779462658484E-2</v>
      </c>
      <c r="I194" s="10">
        <f t="shared" si="42"/>
        <v>-0.5864044187523435</v>
      </c>
      <c r="J194" s="10">
        <f t="shared" si="43"/>
        <v>-0.7500792782399659</v>
      </c>
      <c r="K194" s="10">
        <f t="shared" si="44"/>
        <v>2.2381029059974544</v>
      </c>
      <c r="L194" s="10">
        <f t="shared" si="45"/>
        <v>-1.0756194534858556</v>
      </c>
      <c r="M194" s="10">
        <f t="shared" si="46"/>
        <v>0.42723779462658484</v>
      </c>
      <c r="N194" s="13">
        <f t="shared" si="22"/>
        <v>0.18253213315738789</v>
      </c>
      <c r="Q194">
        <v>0.1</v>
      </c>
    </row>
    <row r="195" spans="2:17" x14ac:dyDescent="0.25">
      <c r="B195" s="12">
        <v>2.173</v>
      </c>
      <c r="C195" s="2">
        <v>2.7189999999999999</v>
      </c>
      <c r="D195" s="2">
        <v>-1</v>
      </c>
      <c r="E195" s="10">
        <v>1</v>
      </c>
      <c r="F195" s="10">
        <f t="shared" si="39"/>
        <v>1.6432107242476429E-2</v>
      </c>
      <c r="G195" s="10">
        <f t="shared" si="40"/>
        <v>2.0560929402804146E-2</v>
      </c>
      <c r="H195" s="10">
        <f t="shared" si="41"/>
        <v>7.5619453485855637E-3</v>
      </c>
      <c r="I195" s="10">
        <f t="shared" si="42"/>
        <v>-0.56997231150986705</v>
      </c>
      <c r="J195" s="10">
        <f t="shared" si="43"/>
        <v>-0.72951834883716171</v>
      </c>
      <c r="K195" s="10">
        <f t="shared" si="44"/>
        <v>2.24566485134604</v>
      </c>
      <c r="L195" s="10">
        <f t="shared" si="45"/>
        <v>0.36876561650763784</v>
      </c>
      <c r="M195" s="10">
        <f t="shared" si="46"/>
        <v>7.5619453485855637E-2</v>
      </c>
      <c r="N195" s="13">
        <f t="shared" si="22"/>
        <v>5.7183017454994845E-3</v>
      </c>
      <c r="Q195">
        <v>0.1</v>
      </c>
    </row>
    <row r="196" spans="2:17" x14ac:dyDescent="0.25">
      <c r="B196" s="12">
        <v>0.85599999999999998</v>
      </c>
      <c r="C196" s="2">
        <v>1.9039999999999999</v>
      </c>
      <c r="D196" s="2">
        <v>1</v>
      </c>
      <c r="E196" s="10">
        <v>1</v>
      </c>
      <c r="F196" s="10">
        <f t="shared" si="39"/>
        <v>5.4033663226946201E-2</v>
      </c>
      <c r="G196" s="10">
        <f t="shared" si="40"/>
        <v>0.12018702661694575</v>
      </c>
      <c r="H196" s="10">
        <f t="shared" si="41"/>
        <v>6.3123438349236213E-2</v>
      </c>
      <c r="I196" s="10">
        <f t="shared" si="42"/>
        <v>-0.5159386482829208</v>
      </c>
      <c r="J196" s="10">
        <f t="shared" si="43"/>
        <v>-0.60933132222021591</v>
      </c>
      <c r="K196" s="10">
        <f t="shared" si="44"/>
        <v>2.3087882896952761</v>
      </c>
      <c r="L196" s="10">
        <f t="shared" si="45"/>
        <v>3.0332967082657536E-2</v>
      </c>
      <c r="M196" s="10">
        <f t="shared" si="46"/>
        <v>0.63123438349236216</v>
      </c>
      <c r="N196" s="13">
        <f t="shared" si="22"/>
        <v>0.39845684690298255</v>
      </c>
      <c r="Q196">
        <v>0.1</v>
      </c>
    </row>
    <row r="197" spans="2:17" x14ac:dyDescent="0.25">
      <c r="B197" s="12">
        <v>2.21</v>
      </c>
      <c r="C197" s="2">
        <v>1.8680000000000001</v>
      </c>
      <c r="D197" s="2">
        <v>-1</v>
      </c>
      <c r="E197" s="10">
        <v>1</v>
      </c>
      <c r="F197" s="10">
        <f t="shared" si="39"/>
        <v>-0.22770358572526733</v>
      </c>
      <c r="G197" s="10">
        <f t="shared" si="40"/>
        <v>-0.19246619825104044</v>
      </c>
      <c r="H197" s="10">
        <f t="shared" si="41"/>
        <v>-0.10303329670826576</v>
      </c>
      <c r="I197" s="10">
        <f t="shared" si="42"/>
        <v>-0.74364223400818807</v>
      </c>
      <c r="J197" s="10">
        <f t="shared" si="43"/>
        <v>-0.80179752047125641</v>
      </c>
      <c r="K197" s="10">
        <f t="shared" si="44"/>
        <v>2.2057549929870102</v>
      </c>
      <c r="L197" s="10">
        <f t="shared" si="45"/>
        <v>-0.29095676099778744</v>
      </c>
      <c r="M197" s="10">
        <f t="shared" si="46"/>
        <v>-1.0303329670826575</v>
      </c>
      <c r="N197" s="13">
        <f t="shared" ref="N197:N203" si="47">M197^2</f>
        <v>1.0615860230573526</v>
      </c>
      <c r="Q197">
        <v>0.1</v>
      </c>
    </row>
    <row r="198" spans="2:17" x14ac:dyDescent="0.25">
      <c r="B198" s="12">
        <v>1.587</v>
      </c>
      <c r="C198" s="2">
        <v>1.6419999999999999</v>
      </c>
      <c r="D198" s="2">
        <v>-1</v>
      </c>
      <c r="E198" s="10">
        <v>1</v>
      </c>
      <c r="F198" s="10">
        <f t="shared" si="39"/>
        <v>-0.11252516202965114</v>
      </c>
      <c r="G198" s="10">
        <f t="shared" si="40"/>
        <v>-0.11642489984416331</v>
      </c>
      <c r="H198" s="10">
        <f t="shared" si="41"/>
        <v>-7.0904323900221264E-2</v>
      </c>
      <c r="I198" s="10">
        <f t="shared" si="42"/>
        <v>-0.8561673960378392</v>
      </c>
      <c r="J198" s="10">
        <f t="shared" si="43"/>
        <v>-0.91822242031541967</v>
      </c>
      <c r="K198" s="10">
        <f t="shared" si="44"/>
        <v>2.1348506690867888</v>
      </c>
      <c r="L198" s="10">
        <f t="shared" si="45"/>
        <v>1.0638852474085927</v>
      </c>
      <c r="M198" s="10">
        <f t="shared" si="46"/>
        <v>-0.70904323900221256</v>
      </c>
      <c r="N198" s="13">
        <f t="shared" si="47"/>
        <v>0.50274231477474873</v>
      </c>
      <c r="Q198">
        <v>0.1</v>
      </c>
    </row>
    <row r="199" spans="2:17" x14ac:dyDescent="0.25">
      <c r="B199" s="12">
        <v>0.35</v>
      </c>
      <c r="C199" s="2">
        <v>0.84</v>
      </c>
      <c r="D199" s="2">
        <v>1</v>
      </c>
      <c r="E199" s="10">
        <v>1</v>
      </c>
      <c r="F199" s="10">
        <f t="shared" si="39"/>
        <v>-2.2359836593007442E-3</v>
      </c>
      <c r="G199" s="10">
        <f t="shared" si="40"/>
        <v>-5.3663607823217861E-3</v>
      </c>
      <c r="H199" s="10">
        <f t="shared" si="41"/>
        <v>-6.3885247408592694E-3</v>
      </c>
      <c r="I199" s="10">
        <f t="shared" si="42"/>
        <v>-0.85840337969713998</v>
      </c>
      <c r="J199" s="10">
        <f t="shared" si="43"/>
        <v>-0.92358878109774145</v>
      </c>
      <c r="K199" s="10">
        <f t="shared" si="44"/>
        <v>2.1284621443459297</v>
      </c>
      <c r="L199" s="10">
        <f t="shared" si="45"/>
        <v>0.80837988390355431</v>
      </c>
      <c r="M199" s="10">
        <f t="shared" si="46"/>
        <v>-6.3885247408592694E-2</v>
      </c>
      <c r="N199" s="13">
        <f t="shared" si="47"/>
        <v>4.0813248364570997E-3</v>
      </c>
      <c r="Q199">
        <v>0.1</v>
      </c>
    </row>
    <row r="200" spans="2:17" x14ac:dyDescent="0.25">
      <c r="B200" s="12">
        <v>1.4410000000000001</v>
      </c>
      <c r="C200" s="2">
        <v>0.09</v>
      </c>
      <c r="D200" s="2">
        <v>1</v>
      </c>
      <c r="E200" s="10">
        <v>1</v>
      </c>
      <c r="F200" s="10">
        <f t="shared" si="39"/>
        <v>2.7612458729497826E-2</v>
      </c>
      <c r="G200" s="10">
        <f t="shared" si="40"/>
        <v>1.7245810448680112E-3</v>
      </c>
      <c r="H200" s="10">
        <f t="shared" si="41"/>
        <v>1.9162011609644571E-2</v>
      </c>
      <c r="I200" s="10">
        <f t="shared" si="42"/>
        <v>-0.83079092096764218</v>
      </c>
      <c r="J200" s="10">
        <f t="shared" si="43"/>
        <v>-0.92186420005287339</v>
      </c>
      <c r="K200" s="10">
        <f t="shared" si="44"/>
        <v>2.1476241559555742</v>
      </c>
      <c r="L200" s="10">
        <f t="shared" si="45"/>
        <v>0.77061404210639739</v>
      </c>
      <c r="M200" s="10">
        <f t="shared" si="46"/>
        <v>0.19162011609644569</v>
      </c>
      <c r="N200" s="13">
        <f t="shared" si="47"/>
        <v>3.6718268892815327E-2</v>
      </c>
      <c r="Q200">
        <v>0.1</v>
      </c>
    </row>
    <row r="201" spans="2:17" x14ac:dyDescent="0.25">
      <c r="B201" s="12">
        <v>0.185</v>
      </c>
      <c r="C201" s="2">
        <v>1.327</v>
      </c>
      <c r="D201" s="2">
        <v>1</v>
      </c>
      <c r="E201" s="10">
        <v>1</v>
      </c>
      <c r="F201" s="10">
        <f t="shared" si="39"/>
        <v>4.2436402210316486E-3</v>
      </c>
      <c r="G201" s="10">
        <f t="shared" si="40"/>
        <v>3.0439516612481069E-2</v>
      </c>
      <c r="H201" s="10">
        <f t="shared" si="41"/>
        <v>2.2938595789360264E-2</v>
      </c>
      <c r="I201" s="10">
        <f t="shared" si="42"/>
        <v>-0.82654728074661055</v>
      </c>
      <c r="J201" s="10">
        <f t="shared" si="43"/>
        <v>-0.89142468344039227</v>
      </c>
      <c r="K201" s="10">
        <f t="shared" si="44"/>
        <v>2.1705627517449346</v>
      </c>
      <c r="L201" s="10">
        <f t="shared" si="45"/>
        <v>-1.1382608935117076</v>
      </c>
      <c r="M201" s="10">
        <f t="shared" si="46"/>
        <v>0.22938595789360261</v>
      </c>
      <c r="N201" s="13">
        <f t="shared" si="47"/>
        <v>5.2617917678765627E-2</v>
      </c>
      <c r="Q201">
        <v>0.1</v>
      </c>
    </row>
    <row r="202" spans="2:17" x14ac:dyDescent="0.25">
      <c r="B202" s="12">
        <v>2.7639999999999998</v>
      </c>
      <c r="C202" s="2">
        <v>1.149</v>
      </c>
      <c r="D202" s="2">
        <v>-1</v>
      </c>
      <c r="E202" s="10">
        <v>1</v>
      </c>
      <c r="F202" s="10">
        <f t="shared" si="39"/>
        <v>3.8215310966635968E-2</v>
      </c>
      <c r="G202" s="10">
        <f t="shared" si="40"/>
        <v>1.58861766644952E-2</v>
      </c>
      <c r="H202" s="10">
        <f t="shared" si="41"/>
        <v>1.3826089351170757E-2</v>
      </c>
      <c r="I202" s="10">
        <f t="shared" si="42"/>
        <v>-0.78833196977997455</v>
      </c>
      <c r="J202" s="10">
        <f t="shared" si="43"/>
        <v>-0.87553850677589706</v>
      </c>
      <c r="K202" s="10">
        <f t="shared" si="44"/>
        <v>2.1843888410961054</v>
      </c>
      <c r="L202" s="10">
        <f t="shared" si="45"/>
        <v>-0.74960403789338859</v>
      </c>
      <c r="M202" s="10">
        <f t="shared" si="46"/>
        <v>0.13826089351170756</v>
      </c>
      <c r="N202" s="13">
        <f t="shared" si="47"/>
        <v>1.9116074674655738E-2</v>
      </c>
      <c r="Q202">
        <v>0.1</v>
      </c>
    </row>
    <row r="203" spans="2:17" ht="15.75" thickBot="1" x14ac:dyDescent="0.3">
      <c r="B203" s="14">
        <v>1.9470000000000001</v>
      </c>
      <c r="C203" s="15">
        <v>1.5980000000000001</v>
      </c>
      <c r="D203" s="15">
        <v>-1</v>
      </c>
      <c r="E203" s="16">
        <v>1</v>
      </c>
      <c r="F203" s="16">
        <f t="shared" si="39"/>
        <v>-4.8752093822157248E-2</v>
      </c>
      <c r="G203" s="16">
        <f t="shared" si="40"/>
        <v>-4.0013274744636507E-2</v>
      </c>
      <c r="H203" s="16">
        <f t="shared" si="41"/>
        <v>-2.5039596210661142E-2</v>
      </c>
      <c r="I203" s="16">
        <f t="shared" si="42"/>
        <v>-0.83708406360213183</v>
      </c>
      <c r="J203" s="16">
        <f t="shared" si="43"/>
        <v>-0.91555178152053363</v>
      </c>
      <c r="K203" s="16">
        <f t="shared" si="44"/>
        <v>2.1593492448854441</v>
      </c>
      <c r="L203" s="16">
        <f t="shared" si="45"/>
        <v>2.1593492448854441</v>
      </c>
      <c r="M203" s="16">
        <f t="shared" si="46"/>
        <v>-0.25039596210661141</v>
      </c>
      <c r="N203" s="17">
        <f t="shared" si="47"/>
        <v>6.2698137839295578E-2</v>
      </c>
      <c r="Q203">
        <v>0.1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74B8A8D54C4A429490062229973243" ma:contentTypeVersion="4" ma:contentTypeDescription="Crie um novo documento." ma:contentTypeScope="" ma:versionID="55a71328a23798f1967163ecbd267747">
  <xsd:schema xmlns:xsd="http://www.w3.org/2001/XMLSchema" xmlns:xs="http://www.w3.org/2001/XMLSchema" xmlns:p="http://schemas.microsoft.com/office/2006/metadata/properties" xmlns:ns2="12ee5423-b510-4905-bc16-a8331de6a980" targetNamespace="http://schemas.microsoft.com/office/2006/metadata/properties" ma:root="true" ma:fieldsID="64563c22a36bd0c2e0a5e1a544f2ee0e" ns2:_="">
    <xsd:import namespace="12ee5423-b510-4905-bc16-a8331de6a98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e5423-b510-4905-bc16-a8331de6a98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672C72-ABDA-4558-99F6-F8B71C8DDB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ee5423-b510-4905-bc16-a8331de6a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9A2CC8-86E1-4877-BA08-7CFC190805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Lima</dc:creator>
  <dc:description/>
  <cp:lastModifiedBy>Lucas Limaa</cp:lastModifiedBy>
  <cp:revision>4</cp:revision>
  <dcterms:created xsi:type="dcterms:W3CDTF">2020-08-23T17:26:58Z</dcterms:created>
  <dcterms:modified xsi:type="dcterms:W3CDTF">2023-09-10T15:33:20Z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