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2765" windowHeight="5715" tabRatio="521"/>
  </bookViews>
  <sheets>
    <sheet name="Sheet2" sheetId="2" r:id="rId1"/>
    <sheet name="Sheet3" sheetId="3" r:id="rId2"/>
    <sheet name="Sheet1" sheetId="4" r:id="rId3"/>
  </sheets>
  <calcPr calcId="114210"/>
</workbook>
</file>

<file path=xl/calcChain.xml><?xml version="1.0" encoding="utf-8"?>
<calcChain xmlns="http://schemas.openxmlformats.org/spreadsheetml/2006/main">
  <c r="F66" i="2"/>
  <c r="Q270"/>
  <c r="O263"/>
  <c r="N263"/>
  <c r="O262"/>
  <c r="N262"/>
</calcChain>
</file>

<file path=xl/sharedStrings.xml><?xml version="1.0" encoding="utf-8"?>
<sst xmlns="http://schemas.openxmlformats.org/spreadsheetml/2006/main" count="368" uniqueCount="259">
  <si>
    <t>牌局类型</t>
    <phoneticPr fontId="2" type="noConversion"/>
  </si>
  <si>
    <t>创建者昵称</t>
    <phoneticPr fontId="2" type="noConversion"/>
  </si>
  <si>
    <t>盲注</t>
    <phoneticPr fontId="2" type="noConversion"/>
  </si>
  <si>
    <t>牌局名</t>
    <phoneticPr fontId="2" type="noConversion"/>
  </si>
  <si>
    <t>牌桌</t>
    <phoneticPr fontId="2" type="noConversion"/>
  </si>
  <si>
    <t>牌局时长</t>
    <phoneticPr fontId="2" type="noConversion"/>
  </si>
  <si>
    <t>总手数</t>
    <phoneticPr fontId="2" type="noConversion"/>
  </si>
  <si>
    <t>玩家ID</t>
    <phoneticPr fontId="2" type="noConversion"/>
  </si>
  <si>
    <t>玩家昵称</t>
    <phoneticPr fontId="2" type="noConversion"/>
  </si>
  <si>
    <t>俱乐部ID</t>
    <phoneticPr fontId="2" type="noConversion"/>
  </si>
  <si>
    <t>俱乐部</t>
    <phoneticPr fontId="2" type="noConversion"/>
  </si>
  <si>
    <t>买入</t>
    <phoneticPr fontId="2" type="noConversion"/>
  </si>
  <si>
    <t>带出</t>
    <phoneticPr fontId="2" type="noConversion"/>
  </si>
  <si>
    <t>保险买入</t>
    <phoneticPr fontId="2" type="noConversion"/>
  </si>
  <si>
    <t>保险合计</t>
    <phoneticPr fontId="2" type="noConversion"/>
  </si>
  <si>
    <t>俱乐部保险</t>
    <phoneticPr fontId="2" type="noConversion"/>
  </si>
  <si>
    <t>战绩</t>
    <phoneticPr fontId="2" type="noConversion"/>
  </si>
  <si>
    <t>结束时间</t>
    <phoneticPr fontId="2" type="noConversion"/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</si>
  <si>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0.5%</t>
    </r>
    <phoneticPr fontId="2" type="noConversion"/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</si>
  <si>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1%</t>
    </r>
    <r>
      <rPr>
        <sz val="11"/>
        <color indexed="8"/>
        <rFont val="宋体"/>
        <charset val="134"/>
      </rPr>
      <t/>
    </r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</si>
  <si>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2%</t>
    </r>
    <r>
      <rPr>
        <sz val="11"/>
        <color indexed="8"/>
        <rFont val="宋体"/>
        <charset val="134"/>
      </rPr>
      <t/>
    </r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</si>
  <si>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3%</t>
    </r>
    <r>
      <rPr>
        <sz val="11"/>
        <color indexed="8"/>
        <rFont val="宋体"/>
        <charset val="134"/>
      </rPr>
      <t/>
    </r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</si>
  <si>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1.5%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</si>
  <si>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2.5%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</si>
  <si>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1.6%</t>
    </r>
    <r>
      <rPr>
        <sz val="11"/>
        <color indexed="8"/>
        <rFont val="宋体"/>
        <charset val="134"/>
      </rPr>
      <t/>
    </r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</si>
  <si>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3.5%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</si>
  <si>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</t>
    </r>
    <r>
      <rPr>
        <sz val="11"/>
        <color theme="1"/>
        <rFont val="Tahoma"/>
        <family val="2"/>
      </rPr>
      <t>0.6%</t>
    </r>
    <r>
      <rPr>
        <sz val="11"/>
        <color indexed="8"/>
        <rFont val="宋体"/>
        <charset val="134"/>
      </rPr>
      <t/>
    </r>
    <phoneticPr fontId="2" type="noConversion"/>
  </si>
  <si>
    <t>结账台</t>
    <phoneticPr fontId="2" type="noConversion"/>
  </si>
  <si>
    <t>点击获取最新帐</t>
    <phoneticPr fontId="2" type="noConversion"/>
  </si>
  <si>
    <t>客人详细列表</t>
    <phoneticPr fontId="2" type="noConversion"/>
  </si>
  <si>
    <t>点击打开增减输入框</t>
    <phoneticPr fontId="2" type="noConversion"/>
  </si>
  <si>
    <t>默认：（输入客人编号）</t>
    <phoneticPr fontId="2" type="noConversion"/>
  </si>
  <si>
    <t>结算完成消失账单标示</t>
    <phoneticPr fontId="2" type="noConversion"/>
  </si>
  <si>
    <t>弹出日志列表</t>
    <phoneticPr fontId="2" type="noConversion"/>
  </si>
  <si>
    <t>弹出账单列表</t>
    <phoneticPr fontId="2" type="noConversion"/>
  </si>
  <si>
    <t>弹出添加俱乐部列表</t>
    <phoneticPr fontId="2" type="noConversion"/>
  </si>
  <si>
    <t>俱乐部名称</t>
    <phoneticPr fontId="2" type="noConversion"/>
  </si>
  <si>
    <t>直接修改金额</t>
    <phoneticPr fontId="2" type="noConversion"/>
  </si>
  <si>
    <t>弹出交班列表</t>
    <phoneticPr fontId="2" type="noConversion"/>
  </si>
  <si>
    <t>累计所有客人总输赢</t>
    <phoneticPr fontId="2" type="noConversion"/>
  </si>
  <si>
    <t>针对客人每次抽水</t>
    <phoneticPr fontId="2" type="noConversion"/>
  </si>
  <si>
    <t>俱乐部设置</t>
    <phoneticPr fontId="2" type="noConversion"/>
  </si>
  <si>
    <t>联盟总账</t>
    <phoneticPr fontId="2" type="noConversion"/>
  </si>
  <si>
    <t>原始数据处理说明：</t>
    <phoneticPr fontId="2" type="noConversion"/>
  </si>
  <si>
    <t>普通保险局</t>
    <phoneticPr fontId="2" type="noConversion"/>
  </si>
  <si>
    <t>决定是否有效牌局（大于等于1，则显示到获取账单中）</t>
    <phoneticPr fontId="2" type="noConversion"/>
  </si>
  <si>
    <t>20/40</t>
    <phoneticPr fontId="2" type="noConversion"/>
  </si>
  <si>
    <t>20/40口1568</t>
    <phoneticPr fontId="2" type="noConversion"/>
  </si>
  <si>
    <t>留留留</t>
    <phoneticPr fontId="2" type="noConversion"/>
  </si>
  <si>
    <t>3.0</t>
    <phoneticPr fontId="2" type="noConversion"/>
  </si>
  <si>
    <t>专抽卡蛇口</t>
    <phoneticPr fontId="2" type="noConversion"/>
  </si>
  <si>
    <t>888国际</t>
    <phoneticPr fontId="2" type="noConversion"/>
  </si>
  <si>
    <t>保险收入</t>
    <phoneticPr fontId="2" type="noConversion"/>
  </si>
  <si>
    <t>保险</t>
    <phoneticPr fontId="2" type="noConversion"/>
  </si>
  <si>
    <t>单一玩家数据举例</t>
    <phoneticPr fontId="2" type="noConversion"/>
  </si>
  <si>
    <t>数据类型</t>
    <phoneticPr fontId="2" type="noConversion"/>
  </si>
  <si>
    <t>处理方法</t>
    <phoneticPr fontId="2" type="noConversion"/>
  </si>
  <si>
    <r>
      <rPr>
        <sz val="11"/>
        <color indexed="8"/>
        <rFont val="宋体"/>
        <charset val="134"/>
      </rPr>
      <t>抽取俱乐部</t>
    </r>
    <r>
      <rPr>
        <sz val="11"/>
        <color theme="1"/>
        <rFont val="Tahoma"/>
        <family val="2"/>
      </rPr>
      <t>ID</t>
    </r>
    <r>
      <rPr>
        <sz val="11"/>
        <color indexed="8"/>
        <rFont val="宋体"/>
        <charset val="134"/>
      </rPr>
      <t>与使用者俱乐部设置</t>
    </r>
    <r>
      <rPr>
        <sz val="11"/>
        <color theme="1"/>
        <rFont val="Tahoma"/>
        <family val="2"/>
      </rPr>
      <t>ID</t>
    </r>
    <r>
      <rPr>
        <sz val="11"/>
        <color indexed="8"/>
        <rFont val="宋体"/>
        <charset val="134"/>
      </rPr>
      <t>相同的玩家导入到，每局玩家中</t>
    </r>
    <phoneticPr fontId="2" type="noConversion"/>
  </si>
  <si>
    <t>代入公式（结算）</t>
    <phoneticPr fontId="2" type="noConversion"/>
  </si>
  <si>
    <r>
      <rPr>
        <sz val="11"/>
        <color indexed="8"/>
        <rFont val="宋体"/>
        <charset val="134"/>
      </rPr>
      <t>获取唯一</t>
    </r>
    <r>
      <rPr>
        <sz val="11"/>
        <color theme="1"/>
        <rFont val="Tahoma"/>
        <family val="2"/>
      </rPr>
      <t>id</t>
    </r>
    <phoneticPr fontId="2" type="noConversion"/>
  </si>
  <si>
    <t>显示客人游戏名称</t>
    <phoneticPr fontId="2" type="noConversion"/>
  </si>
  <si>
    <t>累加到总保险</t>
    <phoneticPr fontId="2" type="noConversion"/>
  </si>
  <si>
    <r>
      <rPr>
        <sz val="11"/>
        <color indexed="8"/>
        <rFont val="宋体"/>
        <charset val="134"/>
      </rPr>
      <t>核对数字：战绩之和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保险合计之和</t>
    </r>
    <phoneticPr fontId="2" type="noConversion"/>
  </si>
  <si>
    <t>核对数字：战绩之和+保险合计之和</t>
    <phoneticPr fontId="2" type="noConversion"/>
  </si>
  <si>
    <r>
      <rPr>
        <sz val="11"/>
        <color indexed="10"/>
        <rFont val="宋体"/>
        <charset val="134"/>
      </rPr>
      <t>不为</t>
    </r>
    <r>
      <rPr>
        <sz val="11"/>
        <color indexed="10"/>
        <rFont val="Tahoma"/>
        <family val="2"/>
      </rPr>
      <t>0</t>
    </r>
    <r>
      <rPr>
        <sz val="11"/>
        <color indexed="10"/>
        <rFont val="宋体"/>
        <charset val="134"/>
      </rPr>
      <t>变红</t>
    </r>
    <phoneticPr fontId="2" type="noConversion"/>
  </si>
  <si>
    <t>获取战绩数额，带入客人输赢公式（结算）丨</t>
    <phoneticPr fontId="2" type="noConversion"/>
  </si>
  <si>
    <r>
      <rPr>
        <sz val="11"/>
        <color indexed="8"/>
        <rFont val="宋体"/>
        <charset val="134"/>
      </rPr>
      <t>修改</t>
    </r>
    <r>
      <rPr>
        <sz val="11"/>
        <color theme="1"/>
        <rFont val="Tahoma"/>
        <family val="2"/>
      </rPr>
      <t>\</t>
    </r>
    <r>
      <rPr>
        <sz val="11"/>
        <color indexed="8"/>
        <rFont val="宋体"/>
        <charset val="134"/>
      </rPr>
      <t>查看修改</t>
    </r>
    <phoneticPr fontId="2" type="noConversion"/>
  </si>
  <si>
    <t>删除</t>
  </si>
  <si>
    <t>点击直接填写修改</t>
    <phoneticPr fontId="2" type="noConversion"/>
  </si>
  <si>
    <t>修改后显示之前数字与修改后的数字</t>
    <phoneticPr fontId="2" type="noConversion"/>
  </si>
  <si>
    <t>修改后背景颜色突显显示</t>
    <phoneticPr fontId="2" type="noConversion"/>
  </si>
  <si>
    <t>保险</t>
    <phoneticPr fontId="2" type="noConversion"/>
  </si>
  <si>
    <t>联盟名称</t>
  </si>
  <si>
    <t>客人信息列表</t>
    <phoneticPr fontId="2" type="noConversion"/>
  </si>
  <si>
    <t>可以搜编号，或者游戏名</t>
    <phoneticPr fontId="2" type="noConversion"/>
  </si>
  <si>
    <t>点击编辑对信息进行编号，入编号相同弹出询问框是否合并</t>
    <phoneticPr fontId="2" type="noConversion"/>
  </si>
  <si>
    <r>
      <rPr>
        <sz val="11"/>
        <color indexed="8"/>
        <rFont val="宋体"/>
        <charset val="134"/>
      </rPr>
      <t>赢抽4</t>
    </r>
    <r>
      <rPr>
        <sz val="11"/>
        <color theme="1"/>
        <rFont val="Tahoma"/>
        <family val="2"/>
      </rPr>
      <t>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</si>
  <si>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赢抽4.5</t>
    </r>
    <r>
      <rPr>
        <sz val="11"/>
        <color theme="1"/>
        <rFont val="Tahoma"/>
        <family val="2"/>
      </rPr>
      <t>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</si>
  <si>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赢抽5</t>
    </r>
    <r>
      <rPr>
        <sz val="11"/>
        <color theme="1"/>
        <rFont val="Tahoma"/>
        <family val="2"/>
      </rPr>
      <t>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</si>
  <si>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赢抽5.5</t>
    </r>
    <r>
      <rPr>
        <sz val="11"/>
        <color theme="1"/>
        <rFont val="Tahoma"/>
        <family val="2"/>
      </rPr>
      <t>%</t>
    </r>
    <r>
      <rPr>
        <sz val="11"/>
        <color indexed="8"/>
        <rFont val="宋体"/>
        <charset val="134"/>
      </rPr>
      <t/>
    </r>
    <phoneticPr fontId="2" type="noConversion"/>
  </si>
  <si>
    <r>
      <rPr>
        <sz val="11"/>
        <color indexed="8"/>
        <rFont val="宋体"/>
        <charset val="134"/>
      </rPr>
      <t>每次加减的区间为</t>
    </r>
    <r>
      <rPr>
        <sz val="11"/>
        <color theme="1"/>
        <rFont val="Tahoma"/>
        <family val="2"/>
      </rPr>
      <t>0.5%</t>
    </r>
    <phoneticPr fontId="2" type="noConversion"/>
  </si>
  <si>
    <t>总保险列表</t>
    <phoneticPr fontId="2" type="noConversion"/>
  </si>
  <si>
    <t>总抽水</t>
    <phoneticPr fontId="2" type="noConversion"/>
  </si>
  <si>
    <t>上桌人数</t>
    <phoneticPr fontId="2" type="noConversion"/>
  </si>
  <si>
    <t>根据该客户设置的抽水系数</t>
    <phoneticPr fontId="2" type="noConversion"/>
  </si>
  <si>
    <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抽水系数</t>
    </r>
    <phoneticPr fontId="2" type="noConversion"/>
  </si>
  <si>
    <t>输按输的抽水系数</t>
    <phoneticPr fontId="2" type="noConversion"/>
  </si>
  <si>
    <t>赢按照赢的抽水系数</t>
    <phoneticPr fontId="2" type="noConversion"/>
  </si>
  <si>
    <t>账单列表</t>
    <phoneticPr fontId="2" type="noConversion"/>
  </si>
  <si>
    <t>点击打开牌局信息</t>
    <phoneticPr fontId="2" type="noConversion"/>
  </si>
  <si>
    <t>会员信息表</t>
  </si>
  <si>
    <r>
      <t>俱乐部账号1/密码1</t>
    </r>
    <r>
      <rPr>
        <sz val="12"/>
        <rFont val="宋体"/>
        <charset val="134"/>
      </rPr>
      <t>/俱乐部ID1</t>
    </r>
    <r>
      <rPr>
        <sz val="12"/>
        <rFont val="宋体"/>
        <charset val="134"/>
      </rPr>
      <t>；俱乐部账号2/密码2</t>
    </r>
    <r>
      <rPr>
        <sz val="12"/>
        <rFont val="宋体"/>
        <charset val="134"/>
      </rPr>
      <t>/</t>
    </r>
    <r>
      <rPr>
        <sz val="12"/>
        <rFont val="宋体"/>
        <charset val="134"/>
      </rPr>
      <t>俱乐部</t>
    </r>
    <r>
      <rPr>
        <sz val="12"/>
        <rFont val="宋体"/>
        <charset val="134"/>
      </rPr>
      <t>ID2</t>
    </r>
    <r>
      <rPr>
        <sz val="12"/>
        <rFont val="宋体"/>
        <charset val="134"/>
      </rPr>
      <t>；俱乐部账号3/密码3</t>
    </r>
    <r>
      <rPr>
        <sz val="12"/>
        <rFont val="宋体"/>
        <charset val="134"/>
      </rPr>
      <t>/</t>
    </r>
    <r>
      <rPr>
        <sz val="12"/>
        <rFont val="宋体"/>
        <charset val="134"/>
      </rPr>
      <t>俱乐部</t>
    </r>
    <r>
      <rPr>
        <sz val="12"/>
        <rFont val="宋体"/>
        <charset val="134"/>
      </rPr>
      <t>ID3</t>
    </r>
    <r>
      <rPr>
        <sz val="12"/>
        <rFont val="宋体"/>
        <charset val="134"/>
      </rPr>
      <t>；俱乐部账号4/密码4</t>
    </r>
    <r>
      <rPr>
        <sz val="12"/>
        <rFont val="宋体"/>
        <charset val="134"/>
      </rPr>
      <t>/</t>
    </r>
    <r>
      <rPr>
        <sz val="12"/>
        <rFont val="宋体"/>
        <charset val="134"/>
      </rPr>
      <t>俱乐部</t>
    </r>
    <r>
      <rPr>
        <sz val="12"/>
        <rFont val="宋体"/>
        <charset val="134"/>
      </rPr>
      <t>ID4</t>
    </r>
    <r>
      <rPr>
        <sz val="12"/>
        <rFont val="宋体"/>
        <charset val="134"/>
      </rPr>
      <t>；俱乐部账号5/密码5</t>
    </r>
    <r>
      <rPr>
        <sz val="12"/>
        <rFont val="宋体"/>
        <charset val="134"/>
      </rPr>
      <t>/</t>
    </r>
    <r>
      <rPr>
        <sz val="12"/>
        <rFont val="宋体"/>
        <charset val="134"/>
      </rPr>
      <t>俱乐部</t>
    </r>
    <r>
      <rPr>
        <sz val="12"/>
        <rFont val="宋体"/>
        <charset val="134"/>
      </rPr>
      <t>ID5</t>
    </r>
  </si>
  <si>
    <t>会员级别</t>
  </si>
  <si>
    <t>到期时间</t>
  </si>
  <si>
    <t>卡资金</t>
  </si>
  <si>
    <t>支出项</t>
  </si>
  <si>
    <r>
      <t>1</t>
    </r>
    <r>
      <rPr>
        <sz val="12"/>
        <rFont val="宋体"/>
        <charset val="134"/>
      </rPr>
      <t>/2/3/4</t>
    </r>
  </si>
  <si>
    <t>时间到了，会员级别归为1</t>
  </si>
  <si>
    <t>卡1/金额1；卡2/金额2；卡3/金额3；卡4/金额4；卡5/金额5…….（最多20个）</t>
  </si>
  <si>
    <t>支出1/金额1；卡2/支出2；卡3/支出3；卡4/支出4；卡5/支出5…….（最多10个）</t>
  </si>
  <si>
    <t>初始化为0个俱乐部，绑定1个需要黄金会员，绑定两个需要钻石会员，绑定3-5个需要超级会员</t>
  </si>
  <si>
    <t>1.普通会员，默认，初始化</t>
  </si>
  <si>
    <t>2.黄金会员</t>
  </si>
  <si>
    <t>3.钻石会员</t>
  </si>
  <si>
    <t>4.超级会员</t>
  </si>
  <si>
    <t>牌局数据表（去重）</t>
  </si>
  <si>
    <t>牌局名</t>
  </si>
  <si>
    <t>盲注</t>
  </si>
  <si>
    <t>总手数</t>
  </si>
  <si>
    <t>玩家ID</t>
  </si>
  <si>
    <t>玩家昵称</t>
  </si>
  <si>
    <t>俱乐部ID</t>
  </si>
  <si>
    <t>俱乐部</t>
  </si>
  <si>
    <t>结束时间</t>
  </si>
  <si>
    <t>是否结算</t>
  </si>
  <si>
    <t>20/40🔥2132</t>
  </si>
  <si>
    <t>20/40</t>
  </si>
  <si>
    <t>226</t>
  </si>
  <si>
    <t>129616794</t>
  </si>
  <si>
    <t>鑫成长</t>
  </si>
  <si>
    <t>21340895</t>
  </si>
  <si>
    <t>渔船</t>
  </si>
  <si>
    <t>0</t>
  </si>
  <si>
    <t>235</t>
  </si>
  <si>
    <t>2017-06-21 19:22:10</t>
  </si>
  <si>
    <t>客人信息表</t>
  </si>
  <si>
    <t>会员</t>
  </si>
  <si>
    <t>客人编号</t>
  </si>
  <si>
    <t>游戏名</t>
  </si>
  <si>
    <t>本金</t>
  </si>
  <si>
    <t>赢抽点数</t>
  </si>
  <si>
    <t>输反点数</t>
  </si>
  <si>
    <t>代理人</t>
  </si>
  <si>
    <t>备注</t>
  </si>
  <si>
    <r>
      <t>A</t>
    </r>
    <r>
      <rPr>
        <sz val="12"/>
        <rFont val="宋体"/>
        <charset val="134"/>
      </rPr>
      <t>AA/BB/CC</t>
    </r>
  </si>
  <si>
    <t>牌局信息</t>
    <phoneticPr fontId="2" type="noConversion"/>
  </si>
  <si>
    <t>牌局名</t>
    <phoneticPr fontId="2" type="noConversion"/>
  </si>
  <si>
    <t>盲注</t>
    <phoneticPr fontId="2" type="noConversion"/>
  </si>
  <si>
    <t>时间</t>
    <phoneticPr fontId="2" type="noConversion"/>
  </si>
  <si>
    <t>总手数</t>
    <phoneticPr fontId="2" type="noConversion"/>
  </si>
  <si>
    <t>俱乐部ID</t>
    <phoneticPr fontId="2" type="noConversion"/>
  </si>
  <si>
    <t>XXXX</t>
    <phoneticPr fontId="2" type="noConversion"/>
  </si>
  <si>
    <t>XXX</t>
    <phoneticPr fontId="2" type="noConversion"/>
  </si>
  <si>
    <t>XX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</si>
  <si>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</si>
  <si>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</si>
  <si>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</si>
  <si>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战绩</t>
    <phoneticPr fontId="2" type="noConversion"/>
  </si>
  <si>
    <t>保险</t>
    <phoneticPr fontId="2" type="noConversion"/>
  </si>
  <si>
    <t>账号</t>
    <phoneticPr fontId="2" type="noConversion"/>
  </si>
  <si>
    <t>D</t>
    <phoneticPr fontId="2" type="noConversion"/>
  </si>
  <si>
    <t>21340896</t>
  </si>
  <si>
    <t>21340897</t>
  </si>
  <si>
    <t>21340898</t>
  </si>
  <si>
    <t>21340899</t>
  </si>
  <si>
    <t>21340900</t>
  </si>
  <si>
    <t>21340901</t>
  </si>
  <si>
    <t>21340902</t>
  </si>
  <si>
    <t>桌子费</t>
    <phoneticPr fontId="2" type="noConversion"/>
  </si>
  <si>
    <t>保险抽成</t>
    <phoneticPr fontId="2" type="noConversion"/>
  </si>
  <si>
    <t>联盟账单</t>
    <phoneticPr fontId="2" type="noConversion"/>
  </si>
  <si>
    <t>联盟补贴</t>
    <phoneticPr fontId="2" type="noConversion"/>
  </si>
  <si>
    <t>抽水</t>
    <phoneticPr fontId="2" type="noConversion"/>
  </si>
  <si>
    <t>抽水进账</t>
    <phoneticPr fontId="2" type="noConversion"/>
  </si>
  <si>
    <t>上桌人头</t>
    <phoneticPr fontId="2" type="noConversion"/>
  </si>
  <si>
    <t>是否清帐</t>
    <phoneticPr fontId="2" type="noConversion"/>
  </si>
  <si>
    <t>是否已清除</t>
    <phoneticPr fontId="2" type="noConversion"/>
  </si>
  <si>
    <r>
      <rPr>
        <sz val="11"/>
        <color indexed="8"/>
        <rFont val="宋体"/>
        <charset val="134"/>
      </rPr>
      <t>初始化默认</t>
    </r>
    <r>
      <rPr>
        <sz val="11"/>
        <color theme="1"/>
        <rFont val="Tahoma"/>
        <family val="2"/>
      </rPr>
      <t>0</t>
    </r>
    <r>
      <rPr>
        <sz val="11"/>
        <color indexed="8"/>
        <rFont val="宋体"/>
        <charset val="134"/>
      </rPr>
      <t>，清楚过后变</t>
    </r>
    <r>
      <rPr>
        <sz val="11"/>
        <color theme="1"/>
        <rFont val="Tahoma"/>
        <family val="2"/>
      </rPr>
      <t>1</t>
    </r>
    <phoneticPr fontId="2" type="noConversion"/>
  </si>
  <si>
    <t>服务器公共信息</t>
    <phoneticPr fontId="2" type="noConversion"/>
  </si>
  <si>
    <t>用户个人标记</t>
    <phoneticPr fontId="2" type="noConversion"/>
  </si>
  <si>
    <t>会员</t>
    <phoneticPr fontId="2" type="noConversion"/>
  </si>
  <si>
    <t>会员标记</t>
    <phoneticPr fontId="2" type="noConversion"/>
  </si>
  <si>
    <r>
      <t>*</t>
    </r>
    <r>
      <rPr>
        <sz val="10"/>
        <rFont val="Arial"/>
        <family val="2"/>
      </rPr>
      <t>**</t>
    </r>
    <phoneticPr fontId="2" type="noConversion"/>
  </si>
  <si>
    <t>初始化默认0，修改过后变1</t>
    <phoneticPr fontId="2" type="noConversion"/>
  </si>
  <si>
    <t>保险合计（可修改）</t>
    <phoneticPr fontId="2" type="noConversion"/>
  </si>
  <si>
    <t>战绩（可修改）</t>
    <phoneticPr fontId="2" type="noConversion"/>
  </si>
  <si>
    <t>抽水起步</t>
    <phoneticPr fontId="2" type="noConversion"/>
  </si>
  <si>
    <r>
      <rPr>
        <sz val="11"/>
        <color indexed="8"/>
        <rFont val="宋体"/>
        <charset val="134"/>
      </rPr>
      <t>输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1-</t>
    </r>
    <r>
      <rPr>
        <sz val="11"/>
        <color indexed="8"/>
        <rFont val="宋体"/>
        <charset val="134"/>
      </rPr>
      <t>输反点数）</t>
    </r>
    <phoneticPr fontId="2" type="noConversion"/>
  </si>
  <si>
    <r>
      <rPr>
        <sz val="11"/>
        <color indexed="8"/>
        <rFont val="宋体"/>
        <charset val="134"/>
      </rPr>
      <t>赢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</t>
    </r>
    <r>
      <rPr>
        <sz val="11"/>
        <color theme="1"/>
        <rFont val="Tahoma"/>
        <family val="2"/>
      </rPr>
      <t>1-</t>
    </r>
    <r>
      <rPr>
        <sz val="11"/>
        <color indexed="8"/>
        <rFont val="宋体"/>
        <charset val="134"/>
      </rPr>
      <t>赢抽点数）</t>
    </r>
    <phoneticPr fontId="2" type="noConversion"/>
  </si>
  <si>
    <r>
      <t>0-</t>
    </r>
    <r>
      <rPr>
        <sz val="11"/>
        <color indexed="8"/>
        <rFont val="宋体"/>
        <charset val="134"/>
      </rPr>
      <t>门槛</t>
    </r>
    <r>
      <rPr>
        <sz val="11"/>
        <color theme="1"/>
        <rFont val="Tahoma"/>
        <family val="2"/>
      </rPr>
      <t>X=</t>
    </r>
    <r>
      <rPr>
        <sz val="11"/>
        <color indexed="8"/>
        <rFont val="宋体"/>
        <charset val="134"/>
      </rPr>
      <t>原来值</t>
    </r>
    <phoneticPr fontId="2" type="noConversion"/>
  </si>
  <si>
    <t>结算有两种，抹零和四舍五入</t>
    <phoneticPr fontId="2" type="noConversion"/>
  </si>
  <si>
    <r>
      <rPr>
        <sz val="11"/>
        <color indexed="8"/>
        <rFont val="宋体"/>
        <charset val="134"/>
      </rPr>
      <t>抽水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结算</t>
    </r>
    <phoneticPr fontId="2" type="noConversion"/>
  </si>
  <si>
    <t>代理分成</t>
    <phoneticPr fontId="2" type="noConversion"/>
  </si>
  <si>
    <t>每下调整0.05%</t>
    <phoneticPr fontId="2" type="noConversion"/>
  </si>
  <si>
    <t>联盟对账</t>
    <phoneticPr fontId="2" type="noConversion"/>
  </si>
  <si>
    <t>多个联盟</t>
    <phoneticPr fontId="2" type="noConversion"/>
  </si>
  <si>
    <t>联盟对应多个俱乐部</t>
    <phoneticPr fontId="2" type="noConversion"/>
  </si>
  <si>
    <t>俱乐部抽水具体信息</t>
    <phoneticPr fontId="2" type="noConversion"/>
  </si>
  <si>
    <t>牌局名称</t>
    <phoneticPr fontId="2" type="noConversion"/>
  </si>
  <si>
    <t>战绩</t>
    <phoneticPr fontId="2" type="noConversion"/>
  </si>
  <si>
    <t>保险</t>
    <phoneticPr fontId="2" type="noConversion"/>
  </si>
  <si>
    <t>保险抽水</t>
    <phoneticPr fontId="2" type="noConversion"/>
  </si>
  <si>
    <t>桌子费</t>
    <phoneticPr fontId="2" type="noConversion"/>
  </si>
  <si>
    <t>每桌抽成</t>
    <phoneticPr fontId="2" type="noConversion"/>
  </si>
  <si>
    <t>总数额</t>
    <phoneticPr fontId="2" type="noConversion"/>
  </si>
  <si>
    <r>
      <rPr>
        <sz val="11"/>
        <color indexed="8"/>
        <rFont val="宋体"/>
        <charset val="134"/>
      </rPr>
      <t>赢</t>
    </r>
    <r>
      <rPr>
        <sz val="11"/>
        <color theme="1"/>
        <rFont val="Tahoma"/>
        <family val="2"/>
      </rPr>
      <t>97.5%</t>
    </r>
    <phoneticPr fontId="2" type="noConversion"/>
  </si>
  <si>
    <r>
      <rPr>
        <sz val="11"/>
        <color indexed="8"/>
        <rFont val="宋体"/>
        <charset val="134"/>
      </rPr>
      <t>输</t>
    </r>
    <r>
      <rPr>
        <sz val="11"/>
        <color theme="1"/>
        <rFont val="Tahoma"/>
        <family val="2"/>
      </rPr>
      <t>97.5%</t>
    </r>
    <phoneticPr fontId="2" type="noConversion"/>
  </si>
  <si>
    <t>牌局名字</t>
    <phoneticPr fontId="2" type="noConversion"/>
  </si>
  <si>
    <r>
      <t>888</t>
    </r>
    <r>
      <rPr>
        <sz val="11"/>
        <color indexed="8"/>
        <rFont val="宋体"/>
        <charset val="134"/>
      </rPr>
      <t>国际</t>
    </r>
    <phoneticPr fontId="2" type="noConversion"/>
  </si>
  <si>
    <t>欧了</t>
    <phoneticPr fontId="2" type="noConversion"/>
  </si>
  <si>
    <r>
      <t>77</t>
    </r>
    <r>
      <rPr>
        <sz val="11"/>
        <color indexed="8"/>
        <rFont val="宋体"/>
        <charset val="134"/>
      </rPr>
      <t>俱乐部</t>
    </r>
    <phoneticPr fontId="2" type="noConversion"/>
  </si>
  <si>
    <t>汇总</t>
    <phoneticPr fontId="2" type="noConversion"/>
  </si>
  <si>
    <t>标记</t>
    <phoneticPr fontId="2" type="noConversion"/>
  </si>
  <si>
    <t>清帐</t>
    <phoneticPr fontId="2" type="noConversion"/>
  </si>
  <si>
    <r>
      <rPr>
        <sz val="11"/>
        <color indexed="8"/>
        <rFont val="宋体"/>
        <charset val="134"/>
      </rPr>
      <t>（战绩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保险）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对账方式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桌子费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保险被抽</t>
    </r>
    <phoneticPr fontId="2" type="noConversion"/>
  </si>
  <si>
    <r>
      <rPr>
        <sz val="11"/>
        <color indexed="8"/>
        <rFont val="宋体"/>
        <charset val="134"/>
      </rPr>
      <t>联盟收入（抽保险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桌子费）</t>
    </r>
    <phoneticPr fontId="2" type="noConversion"/>
  </si>
  <si>
    <t>联盟名字添加联盟</t>
    <phoneticPr fontId="2" type="noConversion"/>
  </si>
  <si>
    <t>俱乐部名字</t>
    <phoneticPr fontId="2" type="noConversion"/>
  </si>
  <si>
    <t>添加俱乐部</t>
    <phoneticPr fontId="2" type="noConversion"/>
  </si>
  <si>
    <t>需要绑定联盟账号</t>
    <phoneticPr fontId="2" type="noConversion"/>
  </si>
  <si>
    <t>分账</t>
    <phoneticPr fontId="2" type="noConversion"/>
  </si>
  <si>
    <t>旧帐</t>
    <phoneticPr fontId="2" type="noConversion"/>
  </si>
  <si>
    <t>新帐</t>
    <phoneticPr fontId="2" type="noConversion"/>
  </si>
  <si>
    <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*(1-</t>
    </r>
    <r>
      <rPr>
        <sz val="11"/>
        <color indexed="8"/>
        <rFont val="宋体"/>
        <charset val="134"/>
      </rPr>
      <t>抽水系数</t>
    </r>
    <r>
      <rPr>
        <sz val="11"/>
        <color theme="1"/>
        <rFont val="Tahoma"/>
        <family val="2"/>
      </rPr>
      <t>)</t>
    </r>
    <phoneticPr fontId="2" type="noConversion"/>
  </si>
  <si>
    <r>
      <rPr>
        <sz val="11"/>
        <color indexed="8"/>
        <rFont val="宋体"/>
        <charset val="134"/>
      </rPr>
      <t>交班算法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差额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总抽水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总保险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总支出</t>
    </r>
    <phoneticPr fontId="2" type="noConversion"/>
  </si>
  <si>
    <t>差额：</t>
    <phoneticPr fontId="2" type="noConversion"/>
  </si>
  <si>
    <t>总支出</t>
    <phoneticPr fontId="2" type="noConversion"/>
  </si>
  <si>
    <t>交班转出：</t>
    <phoneticPr fontId="2" type="noConversion"/>
  </si>
  <si>
    <t>总抽水：</t>
    <phoneticPr fontId="2" type="noConversion"/>
  </si>
  <si>
    <t>总保险：</t>
    <phoneticPr fontId="2" type="noConversion"/>
  </si>
  <si>
    <t>！交班后你需要转出XXX金额，你的差额才会为0。</t>
    <phoneticPr fontId="2" type="noConversion"/>
  </si>
  <si>
    <t>！交班后已结算账单将会变为已清算</t>
    <phoneticPr fontId="2" type="noConversion"/>
  </si>
  <si>
    <r>
      <rPr>
        <sz val="11"/>
        <color indexed="8"/>
        <rFont val="宋体"/>
        <charset val="134"/>
      </rPr>
      <t>交班后清算所有账单，累计数值全部归</t>
    </r>
    <r>
      <rPr>
        <sz val="11"/>
        <color theme="1"/>
        <rFont val="Tahoma"/>
        <family val="2"/>
      </rPr>
      <t>0</t>
    </r>
    <phoneticPr fontId="2" type="noConversion"/>
  </si>
  <si>
    <t>本俱乐部玩家战绩总和</t>
  </si>
  <si>
    <t>本俱乐部玩家保险总和</t>
  </si>
  <si>
    <t>联盟补贴</t>
  </si>
  <si>
    <r>
      <rPr>
        <sz val="11"/>
        <color indexed="8"/>
        <rFont val="宋体"/>
        <charset val="134"/>
      </rPr>
      <t>联盟旧账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新账单累计</t>
    </r>
    <phoneticPr fontId="2" type="noConversion"/>
  </si>
  <si>
    <t>现有的账单</t>
    <phoneticPr fontId="2" type="noConversion"/>
  </si>
  <si>
    <r>
      <rPr>
        <sz val="11"/>
        <color indexed="8"/>
        <rFont val="宋体"/>
        <charset val="134"/>
      </rPr>
      <t>（总抽水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总保险）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总支出</t>
    </r>
    <phoneticPr fontId="2" type="noConversion"/>
  </si>
  <si>
    <r>
      <rPr>
        <sz val="11"/>
        <color indexed="8"/>
        <rFont val="宋体"/>
        <charset val="134"/>
      </rPr>
      <t>差额大于</t>
    </r>
    <r>
      <rPr>
        <sz val="11"/>
        <color theme="1"/>
        <rFont val="Tahoma"/>
        <family val="2"/>
      </rPr>
      <t>100</t>
    </r>
    <r>
      <rPr>
        <sz val="11"/>
        <color indexed="8"/>
        <rFont val="宋体"/>
        <charset val="134"/>
      </rPr>
      <t>出红色</t>
    </r>
    <phoneticPr fontId="2" type="noConversion"/>
  </si>
  <si>
    <r>
      <rPr>
        <sz val="11"/>
        <color indexed="8"/>
        <rFont val="宋体"/>
        <charset val="134"/>
      </rPr>
      <t>资金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（（总抽水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总保险）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总支出）</t>
    </r>
    <phoneticPr fontId="2" type="noConversion"/>
  </si>
  <si>
    <r>
      <rPr>
        <sz val="11"/>
        <color indexed="8"/>
        <rFont val="宋体"/>
        <charset val="134"/>
      </rPr>
      <t>（总抽水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总保险）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总支出</t>
    </r>
    <phoneticPr fontId="2" type="noConversion"/>
  </si>
  <si>
    <t>默认联盟</t>
    <phoneticPr fontId="2" type="noConversion"/>
  </si>
  <si>
    <t>可修改</t>
    <phoneticPr fontId="2" type="noConversion"/>
  </si>
  <si>
    <r>
      <t>%</t>
    </r>
    <r>
      <rPr>
        <sz val="11"/>
        <color indexed="8"/>
        <rFont val="宋体"/>
        <charset val="134"/>
      </rPr>
      <t>百分比为后缀</t>
    </r>
    <phoneticPr fontId="2" type="noConversion"/>
  </si>
  <si>
    <t>联盟名称</t>
    <phoneticPr fontId="2" type="noConversion"/>
  </si>
  <si>
    <t>联盟欠账</t>
    <phoneticPr fontId="2" type="noConversion"/>
  </si>
  <si>
    <t>对账方法</t>
    <phoneticPr fontId="2" type="noConversion"/>
  </si>
  <si>
    <t>上缴桌子费</t>
    <phoneticPr fontId="2" type="noConversion"/>
  </si>
  <si>
    <t>保险被抽</t>
    <phoneticPr fontId="2" type="noConversion"/>
  </si>
  <si>
    <t>默认联盟设置</t>
    <phoneticPr fontId="2" type="noConversion"/>
  </si>
  <si>
    <r>
      <rPr>
        <sz val="11"/>
        <color indexed="8"/>
        <rFont val="宋体"/>
        <charset val="134"/>
      </rPr>
      <t>保险被抽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抽成系数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保险总和</t>
    </r>
    <phoneticPr fontId="2" type="noConversion"/>
  </si>
  <si>
    <r>
      <rPr>
        <sz val="11"/>
        <color indexed="8"/>
        <rFont val="宋体"/>
        <charset val="134"/>
      </rPr>
      <t>联盟旧帐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联盟欠帐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现有账单转换的旧帐</t>
    </r>
    <phoneticPr fontId="2" type="noConversion"/>
  </si>
  <si>
    <t>实际保险=牌局保险-保险被抽</t>
    <phoneticPr fontId="2" type="noConversion"/>
  </si>
  <si>
    <r>
      <rPr>
        <sz val="11"/>
        <color indexed="8"/>
        <rFont val="宋体"/>
        <charset val="134"/>
      </rPr>
      <t>保险少于</t>
    </r>
    <r>
      <rPr>
        <sz val="11"/>
        <color theme="1"/>
        <rFont val="Tahoma"/>
        <family val="2"/>
      </rPr>
      <t>0</t>
    </r>
    <r>
      <rPr>
        <sz val="11"/>
        <color indexed="8"/>
        <rFont val="宋体"/>
        <charset val="134"/>
      </rPr>
      <t>不算入保险被抽</t>
    </r>
    <phoneticPr fontId="2" type="noConversion"/>
  </si>
  <si>
    <t>抹零</t>
    <phoneticPr fontId="2" type="noConversion"/>
  </si>
  <si>
    <t>上桌人数=该联盟所属的上桌总人数</t>
    <phoneticPr fontId="2" type="noConversion"/>
  </si>
  <si>
    <t>负数，即我们欠联盟的</t>
    <phoneticPr fontId="2" type="noConversion"/>
  </si>
  <si>
    <t>正数，即我们赢的</t>
    <phoneticPr fontId="2" type="noConversion"/>
  </si>
  <si>
    <r>
      <t>（战绩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保险）</t>
    </r>
    <r>
      <rPr>
        <sz val="11"/>
        <color theme="1"/>
        <rFont val="Tahoma"/>
        <family val="2"/>
      </rPr>
      <t>*(1-</t>
    </r>
    <r>
      <rPr>
        <sz val="11"/>
        <color indexed="8"/>
        <rFont val="宋体"/>
        <charset val="134"/>
      </rPr>
      <t>对账系数</t>
    </r>
    <r>
      <rPr>
        <sz val="11"/>
        <color theme="1"/>
        <rFont val="Tahoma"/>
        <family val="2"/>
      </rPr>
      <t>)</t>
    </r>
    <phoneticPr fontId="2" type="noConversion"/>
  </si>
  <si>
    <r>
      <rPr>
        <sz val="11"/>
        <color indexed="8"/>
        <rFont val="宋体"/>
        <charset val="134"/>
      </rPr>
      <t>（（战绩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保险）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</t>
    </r>
    <r>
      <rPr>
        <sz val="11"/>
        <color indexed="8"/>
        <rFont val="宋体"/>
        <charset val="134"/>
      </rPr>
      <t>对账系数））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桌子费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保险被抽</t>
    </r>
    <phoneticPr fontId="2" type="noConversion"/>
  </si>
  <si>
    <r>
      <rPr>
        <sz val="11"/>
        <color indexed="8"/>
        <rFont val="宋体"/>
        <charset val="134"/>
      </rPr>
      <t>（所有资金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（所有客人本金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总抽水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总保险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所有支出））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所有联盟总帐</t>
    </r>
    <phoneticPr fontId="2" type="noConversion"/>
  </si>
  <si>
    <r>
      <rPr>
        <sz val="11"/>
        <color indexed="8"/>
        <rFont val="宋体"/>
        <charset val="134"/>
      </rPr>
      <t>实际抽水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抽水数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联盟补贴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桌子费</t>
    </r>
    <phoneticPr fontId="2" type="noConversion"/>
  </si>
  <si>
    <r>
      <rPr>
        <sz val="11"/>
        <color indexed="8"/>
        <rFont val="宋体"/>
        <charset val="134"/>
      </rPr>
      <t>当局帐单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（（战绩</t>
    </r>
    <r>
      <rPr>
        <sz val="11"/>
        <color theme="1"/>
        <rFont val="Tahoma"/>
        <family val="2"/>
      </rPr>
      <t>+</t>
    </r>
    <r>
      <rPr>
        <sz val="11"/>
        <color indexed="8"/>
        <rFont val="宋体"/>
        <charset val="134"/>
      </rPr>
      <t>保险）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（对账系数））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桌子费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保险被抽</t>
    </r>
    <phoneticPr fontId="2" type="noConversion"/>
  </si>
  <si>
    <r>
      <rPr>
        <sz val="11"/>
        <color indexed="8"/>
        <rFont val="宋体"/>
        <charset val="134"/>
      </rPr>
      <t>输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</t>
    </r>
    <r>
      <rPr>
        <sz val="11"/>
        <color indexed="8"/>
        <rFont val="宋体"/>
        <charset val="134"/>
      </rPr>
      <t>输反点数）</t>
    </r>
    <phoneticPr fontId="2" type="noConversion"/>
  </si>
  <si>
    <r>
      <rPr>
        <sz val="11"/>
        <color indexed="8"/>
        <rFont val="宋体"/>
        <charset val="134"/>
      </rPr>
      <t>赢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战绩</t>
    </r>
    <r>
      <rPr>
        <sz val="11"/>
        <color theme="1"/>
        <rFont val="Tahoma"/>
        <family val="2"/>
      </rPr>
      <t>*</t>
    </r>
    <r>
      <rPr>
        <sz val="11"/>
        <color indexed="8"/>
        <rFont val="宋体"/>
        <charset val="134"/>
      </rPr>
      <t>（</t>
    </r>
    <r>
      <rPr>
        <sz val="11"/>
        <color indexed="8"/>
        <rFont val="宋体"/>
        <charset val="134"/>
      </rPr>
      <t>赢抽点数）</t>
    </r>
    <phoneticPr fontId="2" type="noConversion"/>
  </si>
  <si>
    <r>
      <rPr>
        <sz val="11"/>
        <color indexed="8"/>
        <rFont val="宋体"/>
        <charset val="134"/>
      </rPr>
      <t>新帐</t>
    </r>
    <r>
      <rPr>
        <sz val="11"/>
        <color theme="1"/>
        <rFont val="Tahoma"/>
        <family val="2"/>
      </rPr>
      <t>=</t>
    </r>
    <r>
      <rPr>
        <sz val="11"/>
        <color indexed="8"/>
        <rFont val="宋体"/>
        <charset val="134"/>
      </rPr>
      <t>俱乐部下列当局总账之和</t>
    </r>
    <phoneticPr fontId="2" type="noConversion"/>
  </si>
  <si>
    <r>
      <rPr>
        <sz val="11"/>
        <color indexed="8"/>
        <rFont val="宋体"/>
        <charset val="134"/>
      </rPr>
      <t>核对数字：战绩之和</t>
    </r>
    <r>
      <rPr>
        <sz val="11"/>
        <color theme="1"/>
        <rFont val="Tahoma"/>
        <family val="2"/>
      </rPr>
      <t>-</t>
    </r>
    <r>
      <rPr>
        <sz val="11"/>
        <color indexed="8"/>
        <rFont val="宋体"/>
        <charset val="134"/>
      </rPr>
      <t>保险合计之和</t>
    </r>
    <phoneticPr fontId="2" type="noConversion"/>
  </si>
  <si>
    <t>-200*5</t>
    <phoneticPr fontId="2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</si>
</sst>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Tahoma"/>
      <family val="2"/>
    </font>
    <font>
      <sz val="11"/>
      <color indexed="8"/>
      <name val="宋体"/>
      <charset val="134"/>
    </font>
    <font>
      <sz val="9"/>
      <name val="Tahoma"/>
      <family val="2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Tahoma"/>
      <family val="2"/>
    </font>
    <font>
      <sz val="11"/>
      <color indexed="10"/>
      <name val="宋体"/>
      <charset val="134"/>
    </font>
    <font>
      <sz val="11"/>
      <color indexed="9"/>
      <name val="宋体"/>
      <charset val="134"/>
    </font>
    <font>
      <sz val="10"/>
      <color indexed="9"/>
      <name val="宋体"/>
      <charset val="134"/>
    </font>
    <font>
      <sz val="12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color indexed="8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0" fillId="0" borderId="0"/>
    <xf numFmtId="0" fontId="12" fillId="0" borderId="0"/>
    <xf numFmtId="0" fontId="12" fillId="0" borderId="0"/>
    <xf numFmtId="0" fontId="9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</cellStyleXfs>
  <cellXfs count="36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2" borderId="0" xfId="0" applyFill="1"/>
    <xf numFmtId="0" fontId="3" fillId="2" borderId="0" xfId="0" applyFont="1" applyFill="1"/>
    <xf numFmtId="0" fontId="3" fillId="3" borderId="0" xfId="0" applyFont="1" applyFill="1"/>
    <xf numFmtId="0" fontId="3" fillId="0" borderId="0" xfId="0" applyFont="1" applyFill="1"/>
    <xf numFmtId="0" fontId="0" fillId="0" borderId="0" xfId="0" applyFill="1"/>
    <xf numFmtId="49" fontId="3" fillId="0" borderId="0" xfId="0" applyNumberFormat="1" applyFont="1"/>
    <xf numFmtId="0" fontId="3" fillId="0" borderId="0" xfId="0" applyFont="1" applyAlignment="1">
      <alignment horizontal="left"/>
    </xf>
    <xf numFmtId="22" fontId="3" fillId="0" borderId="0" xfId="0" applyNumberFormat="1" applyFont="1"/>
    <xf numFmtId="0" fontId="4" fillId="0" borderId="0" xfId="0" applyFont="1" applyFill="1"/>
    <xf numFmtId="0" fontId="5" fillId="0" borderId="0" xfId="0" applyFont="1"/>
    <xf numFmtId="0" fontId="7" fillId="0" borderId="0" xfId="0" applyFont="1" applyAlignment="1">
      <alignment horizontal="center"/>
    </xf>
    <xf numFmtId="0" fontId="9" fillId="0" borderId="0" xfId="4"/>
    <xf numFmtId="0" fontId="10" fillId="0" borderId="0" xfId="1"/>
    <xf numFmtId="0" fontId="11" fillId="0" borderId="0" xfId="4" applyFont="1"/>
    <xf numFmtId="0" fontId="11" fillId="4" borderId="0" xfId="4" applyFont="1" applyFill="1" applyAlignment="1"/>
    <xf numFmtId="0" fontId="9" fillId="4" borderId="0" xfId="4" applyFill="1"/>
    <xf numFmtId="0" fontId="3" fillId="5" borderId="0" xfId="0" applyFont="1" applyFill="1" applyAlignment="1">
      <alignment horizontal="center"/>
    </xf>
    <xf numFmtId="0" fontId="11" fillId="5" borderId="0" xfId="4" applyFont="1" applyFill="1" applyAlignment="1">
      <alignment horizontal="center"/>
    </xf>
    <xf numFmtId="0" fontId="13" fillId="5" borderId="0" xfId="1" applyFont="1" applyFill="1"/>
    <xf numFmtId="0" fontId="12" fillId="5" borderId="0" xfId="1" applyFont="1" applyFill="1"/>
    <xf numFmtId="9" fontId="0" fillId="0" borderId="0" xfId="0" applyNumberFormat="1"/>
    <xf numFmtId="0" fontId="0" fillId="0" borderId="0" xfId="0" applyNumberFormat="1"/>
    <xf numFmtId="0" fontId="14" fillId="0" borderId="0" xfId="0" applyFont="1" applyBorder="1" applyAlignment="1">
      <alignment horizontal="center"/>
    </xf>
    <xf numFmtId="0" fontId="0" fillId="6" borderId="0" xfId="0" applyFill="1"/>
    <xf numFmtId="0" fontId="8" fillId="6" borderId="0" xfId="0" applyFont="1" applyFill="1" applyAlignment="1">
      <alignment horizontal="center"/>
    </xf>
    <xf numFmtId="0" fontId="3" fillId="6" borderId="0" xfId="0" applyFont="1" applyFill="1"/>
    <xf numFmtId="0" fontId="3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11" fillId="7" borderId="0" xfId="4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11" fillId="4" borderId="0" xfId="4" applyFont="1" applyFill="1" applyAlignment="1">
      <alignment horizontal="center"/>
    </xf>
    <xf numFmtId="0" fontId="10" fillId="0" borderId="0" xfId="1"/>
    <xf numFmtId="0" fontId="13" fillId="8" borderId="0" xfId="1" applyFont="1" applyFill="1"/>
  </cellXfs>
  <cellStyles count="12">
    <cellStyle name="常规" xfId="0" builtinId="0"/>
    <cellStyle name="常规 2" xfId="1"/>
    <cellStyle name="常规 2 2" xfId="2"/>
    <cellStyle name="常规 2 3" xfId="3"/>
    <cellStyle name="常规 3" xfId="4"/>
    <cellStyle name="常规 3 2" xfId="5"/>
    <cellStyle name="常规 3 3" xfId="6"/>
    <cellStyle name="常规 4" xfId="7"/>
    <cellStyle name="常规 4 2" xfId="8"/>
    <cellStyle name="常规 4 2 2" xfId="9"/>
    <cellStyle name="常规 5" xfId="10"/>
    <cellStyle name="常规 5 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24</xdr:row>
      <xdr:rowOff>142875</xdr:rowOff>
    </xdr:from>
    <xdr:to>
      <xdr:col>20</xdr:col>
      <xdr:colOff>38100</xdr:colOff>
      <xdr:row>64</xdr:row>
      <xdr:rowOff>44824</xdr:rowOff>
    </xdr:to>
    <xdr:sp macro="" textlink="">
      <xdr:nvSpPr>
        <xdr:cNvPr id="2" name="矩形 1"/>
        <xdr:cNvSpPr/>
      </xdr:nvSpPr>
      <xdr:spPr>
        <a:xfrm>
          <a:off x="238125" y="860051"/>
          <a:ext cx="12104034" cy="7073714"/>
        </a:xfrm>
        <a:prstGeom prst="rect">
          <a:avLst/>
        </a:prstGeom>
        <a:solidFill>
          <a:schemeClr val="accent1">
            <a:alpha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17</xdr:col>
      <xdr:colOff>653863</xdr:colOff>
      <xdr:row>25</xdr:row>
      <xdr:rowOff>42582</xdr:rowOff>
    </xdr:from>
    <xdr:to>
      <xdr:col>19</xdr:col>
      <xdr:colOff>322729</xdr:colOff>
      <xdr:row>27</xdr:row>
      <xdr:rowOff>109257</xdr:rowOff>
    </xdr:to>
    <xdr:sp macro="" textlink="">
      <xdr:nvSpPr>
        <xdr:cNvPr id="5" name="矩形 4"/>
        <xdr:cNvSpPr/>
      </xdr:nvSpPr>
      <xdr:spPr>
        <a:xfrm>
          <a:off x="12274363" y="1118347"/>
          <a:ext cx="1035984" cy="4252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退出账号</a:t>
          </a:r>
        </a:p>
      </xdr:txBody>
    </xdr:sp>
    <xdr:clientData/>
  </xdr:twoCellAnchor>
  <xdr:twoCellAnchor>
    <xdr:from>
      <xdr:col>7</xdr:col>
      <xdr:colOff>528359</xdr:colOff>
      <xdr:row>25</xdr:row>
      <xdr:rowOff>61633</xdr:rowOff>
    </xdr:from>
    <xdr:to>
      <xdr:col>9</xdr:col>
      <xdr:colOff>340100</xdr:colOff>
      <xdr:row>27</xdr:row>
      <xdr:rowOff>22412</xdr:rowOff>
    </xdr:to>
    <xdr:sp macro="" textlink="">
      <xdr:nvSpPr>
        <xdr:cNvPr id="6" name="矩形 5"/>
        <xdr:cNvSpPr/>
      </xdr:nvSpPr>
      <xdr:spPr>
        <a:xfrm>
          <a:off x="7363947" y="4543986"/>
          <a:ext cx="1178859" cy="319367"/>
        </a:xfrm>
        <a:prstGeom prst="rect">
          <a:avLst/>
        </a:prstGeom>
        <a:ln w="127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俱乐部</a:t>
          </a:r>
        </a:p>
      </xdr:txBody>
    </xdr:sp>
    <xdr:clientData/>
  </xdr:twoCellAnchor>
  <xdr:twoCellAnchor>
    <xdr:from>
      <xdr:col>2</xdr:col>
      <xdr:colOff>336176</xdr:colOff>
      <xdr:row>28</xdr:row>
      <xdr:rowOff>85725</xdr:rowOff>
    </xdr:from>
    <xdr:to>
      <xdr:col>19</xdr:col>
      <xdr:colOff>609600</xdr:colOff>
      <xdr:row>63</xdr:row>
      <xdr:rowOff>78440</xdr:rowOff>
    </xdr:to>
    <xdr:sp macro="" textlink="">
      <xdr:nvSpPr>
        <xdr:cNvPr id="7" name="矩形 6"/>
        <xdr:cNvSpPr/>
      </xdr:nvSpPr>
      <xdr:spPr>
        <a:xfrm>
          <a:off x="2319617" y="5105960"/>
          <a:ext cx="12510248" cy="6268009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487445</xdr:colOff>
      <xdr:row>29</xdr:row>
      <xdr:rowOff>33618</xdr:rowOff>
    </xdr:from>
    <xdr:to>
      <xdr:col>5</xdr:col>
      <xdr:colOff>44822</xdr:colOff>
      <xdr:row>30</xdr:row>
      <xdr:rowOff>134471</xdr:rowOff>
    </xdr:to>
    <xdr:sp macro="" textlink="">
      <xdr:nvSpPr>
        <xdr:cNvPr id="9" name="矩形 8"/>
        <xdr:cNvSpPr/>
      </xdr:nvSpPr>
      <xdr:spPr>
        <a:xfrm>
          <a:off x="2470886" y="5233147"/>
          <a:ext cx="3042407" cy="280148"/>
        </a:xfrm>
        <a:prstGeom prst="rect">
          <a:avLst/>
        </a:prstGeom>
        <a:ln w="127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结账台</a:t>
          </a:r>
        </a:p>
      </xdr:txBody>
    </xdr:sp>
    <xdr:clientData/>
  </xdr:twoCellAnchor>
  <xdr:twoCellAnchor>
    <xdr:from>
      <xdr:col>3</xdr:col>
      <xdr:colOff>0</xdr:colOff>
      <xdr:row>25</xdr:row>
      <xdr:rowOff>123825</xdr:rowOff>
    </xdr:from>
    <xdr:to>
      <xdr:col>4</xdr:col>
      <xdr:colOff>676275</xdr:colOff>
      <xdr:row>27</xdr:row>
      <xdr:rowOff>123825</xdr:rowOff>
    </xdr:to>
    <xdr:sp macro="" textlink="">
      <xdr:nvSpPr>
        <xdr:cNvPr id="12" name="TextBox 11"/>
        <xdr:cNvSpPr txBox="1"/>
      </xdr:nvSpPr>
      <xdr:spPr>
        <a:xfrm>
          <a:off x="685800" y="1028700"/>
          <a:ext cx="13620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VIP7</a:t>
          </a:r>
          <a:r>
            <a:rPr lang="en-US" altLang="zh-CN" sz="1100" baseline="0"/>
            <a:t>  </a:t>
          </a:r>
          <a:r>
            <a:rPr lang="zh-CN" altLang="en-US" sz="1100" baseline="0"/>
            <a:t>还有</a:t>
          </a:r>
          <a:r>
            <a:rPr lang="en-US" altLang="zh-CN" sz="1100" baseline="0"/>
            <a:t>15</a:t>
          </a:r>
          <a:r>
            <a:rPr lang="zh-CN" altLang="en-US" sz="1100" baseline="0"/>
            <a:t>天到期</a:t>
          </a:r>
          <a:endParaRPr lang="zh-CN" altLang="en-US" sz="1100"/>
        </a:p>
      </xdr:txBody>
    </xdr:sp>
    <xdr:clientData/>
  </xdr:twoCellAnchor>
  <xdr:twoCellAnchor>
    <xdr:from>
      <xdr:col>5</xdr:col>
      <xdr:colOff>190500</xdr:colOff>
      <xdr:row>25</xdr:row>
      <xdr:rowOff>133350</xdr:rowOff>
    </xdr:from>
    <xdr:to>
      <xdr:col>7</xdr:col>
      <xdr:colOff>533400</xdr:colOff>
      <xdr:row>27</xdr:row>
      <xdr:rowOff>133350</xdr:rowOff>
    </xdr:to>
    <xdr:sp macro="" textlink="">
      <xdr:nvSpPr>
        <xdr:cNvPr id="13" name="TextBox 12"/>
        <xdr:cNvSpPr txBox="1"/>
      </xdr:nvSpPr>
      <xdr:spPr>
        <a:xfrm>
          <a:off x="2247900" y="1038225"/>
          <a:ext cx="17145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CN" altLang="en-US" sz="1100"/>
            <a:t>联系微信：</a:t>
          </a:r>
          <a:r>
            <a:rPr lang="en-US" altLang="zh-CN" sz="1100"/>
            <a:t>1110010</a:t>
          </a:r>
          <a:endParaRPr lang="zh-CN" altLang="en-US" sz="1100"/>
        </a:p>
      </xdr:txBody>
    </xdr:sp>
    <xdr:clientData/>
  </xdr:twoCellAnchor>
  <xdr:twoCellAnchor>
    <xdr:from>
      <xdr:col>11</xdr:col>
      <xdr:colOff>123825</xdr:colOff>
      <xdr:row>25</xdr:row>
      <xdr:rowOff>104775</xdr:rowOff>
    </xdr:from>
    <xdr:to>
      <xdr:col>11</xdr:col>
      <xdr:colOff>571500</xdr:colOff>
      <xdr:row>27</xdr:row>
      <xdr:rowOff>171450</xdr:rowOff>
    </xdr:to>
    <xdr:grpSp>
      <xdr:nvGrpSpPr>
        <xdr:cNvPr id="1032" name="组合 178"/>
        <xdr:cNvGrpSpPr>
          <a:grpSpLocks/>
        </xdr:cNvGrpSpPr>
      </xdr:nvGrpSpPr>
      <xdr:grpSpPr bwMode="auto">
        <a:xfrm>
          <a:off x="9715500" y="4629150"/>
          <a:ext cx="447675" cy="428625"/>
          <a:chOff x="6275854" y="1001246"/>
          <a:chExt cx="447675" cy="425263"/>
        </a:xfrm>
      </xdr:grpSpPr>
      <xdr:sp macro="" textlink="">
        <xdr:nvSpPr>
          <xdr:cNvPr id="166" name="矩形 13"/>
          <xdr:cNvSpPr/>
        </xdr:nvSpPr>
        <xdr:spPr>
          <a:xfrm>
            <a:off x="6275854" y="1001246"/>
            <a:ext cx="447675" cy="425263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67" name="十字形 14"/>
          <xdr:cNvSpPr/>
        </xdr:nvSpPr>
        <xdr:spPr>
          <a:xfrm>
            <a:off x="6390154" y="1105199"/>
            <a:ext cx="238125" cy="255158"/>
          </a:xfrm>
          <a:prstGeom prst="plus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5</xdr:col>
      <xdr:colOff>104203</xdr:colOff>
      <xdr:row>29</xdr:row>
      <xdr:rowOff>58831</xdr:rowOff>
    </xdr:from>
    <xdr:to>
      <xdr:col>7</xdr:col>
      <xdr:colOff>551877</xdr:colOff>
      <xdr:row>30</xdr:row>
      <xdr:rowOff>145677</xdr:rowOff>
    </xdr:to>
    <xdr:sp macro="" textlink="">
      <xdr:nvSpPr>
        <xdr:cNvPr id="16" name="矩形 15"/>
        <xdr:cNvSpPr/>
      </xdr:nvSpPr>
      <xdr:spPr>
        <a:xfrm>
          <a:off x="5572674" y="5258360"/>
          <a:ext cx="1814791" cy="266141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代理分成</a:t>
          </a:r>
        </a:p>
      </xdr:txBody>
    </xdr:sp>
    <xdr:clientData/>
  </xdr:twoCellAnchor>
  <xdr:twoCellAnchor>
    <xdr:from>
      <xdr:col>7</xdr:col>
      <xdr:colOff>605662</xdr:colOff>
      <xdr:row>29</xdr:row>
      <xdr:rowOff>62193</xdr:rowOff>
    </xdr:from>
    <xdr:to>
      <xdr:col>10</xdr:col>
      <xdr:colOff>369778</xdr:colOff>
      <xdr:row>31</xdr:row>
      <xdr:rowOff>1</xdr:rowOff>
    </xdr:to>
    <xdr:sp macro="" textlink="">
      <xdr:nvSpPr>
        <xdr:cNvPr id="18" name="矩形 17"/>
        <xdr:cNvSpPr/>
      </xdr:nvSpPr>
      <xdr:spPr>
        <a:xfrm>
          <a:off x="7441250" y="5261722"/>
          <a:ext cx="1814793" cy="296397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联盟主机对账</a:t>
          </a:r>
        </a:p>
      </xdr:txBody>
    </xdr:sp>
    <xdr:clientData/>
  </xdr:twoCellAnchor>
  <xdr:twoCellAnchor>
    <xdr:from>
      <xdr:col>2</xdr:col>
      <xdr:colOff>481853</xdr:colOff>
      <xdr:row>31</xdr:row>
      <xdr:rowOff>100853</xdr:rowOff>
    </xdr:from>
    <xdr:to>
      <xdr:col>19</xdr:col>
      <xdr:colOff>403412</xdr:colOff>
      <xdr:row>36</xdr:row>
      <xdr:rowOff>11206</xdr:rowOff>
    </xdr:to>
    <xdr:sp macro="" textlink="">
      <xdr:nvSpPr>
        <xdr:cNvPr id="19" name="矩形 18"/>
        <xdr:cNvSpPr/>
      </xdr:nvSpPr>
      <xdr:spPr>
        <a:xfrm>
          <a:off x="1848971" y="2252382"/>
          <a:ext cx="11542059" cy="806824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493059</xdr:colOff>
      <xdr:row>36</xdr:row>
      <xdr:rowOff>112059</xdr:rowOff>
    </xdr:from>
    <xdr:to>
      <xdr:col>19</xdr:col>
      <xdr:colOff>409575</xdr:colOff>
      <xdr:row>62</xdr:row>
      <xdr:rowOff>67234</xdr:rowOff>
    </xdr:to>
    <xdr:sp macro="" textlink="">
      <xdr:nvSpPr>
        <xdr:cNvPr id="26" name="矩形 25"/>
        <xdr:cNvSpPr/>
      </xdr:nvSpPr>
      <xdr:spPr>
        <a:xfrm>
          <a:off x="493059" y="3160059"/>
          <a:ext cx="11537016" cy="4616822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581025</xdr:colOff>
      <xdr:row>31</xdr:row>
      <xdr:rowOff>161925</xdr:rowOff>
    </xdr:from>
    <xdr:to>
      <xdr:col>3</xdr:col>
      <xdr:colOff>1800225</xdr:colOff>
      <xdr:row>35</xdr:row>
      <xdr:rowOff>152400</xdr:rowOff>
    </xdr:to>
    <xdr:grpSp>
      <xdr:nvGrpSpPr>
        <xdr:cNvPr id="1037" name="组合 248"/>
        <xdr:cNvGrpSpPr>
          <a:grpSpLocks/>
        </xdr:cNvGrpSpPr>
      </xdr:nvGrpSpPr>
      <xdr:grpSpPr bwMode="auto">
        <a:xfrm>
          <a:off x="2571750" y="5772150"/>
          <a:ext cx="1962150" cy="714375"/>
          <a:chOff x="638175" y="3644715"/>
          <a:chExt cx="1960693" cy="705969"/>
        </a:xfrm>
      </xdr:grpSpPr>
      <xdr:sp macro="" textlink="">
        <xdr:nvSpPr>
          <xdr:cNvPr id="160" name="矩形 20"/>
          <xdr:cNvSpPr/>
        </xdr:nvSpPr>
        <xdr:spPr>
          <a:xfrm>
            <a:off x="638175" y="3682367"/>
            <a:ext cx="1941657" cy="649491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61" name="TextBox 21"/>
          <xdr:cNvSpPr txBox="1"/>
        </xdr:nvSpPr>
        <xdr:spPr>
          <a:xfrm>
            <a:off x="647693" y="3729431"/>
            <a:ext cx="1066008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62" name="TextBox 23"/>
          <xdr:cNvSpPr txBox="1"/>
        </xdr:nvSpPr>
        <xdr:spPr>
          <a:xfrm>
            <a:off x="638175" y="3992993"/>
            <a:ext cx="961311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63" name="圆角矩形 24"/>
          <xdr:cNvSpPr/>
        </xdr:nvSpPr>
        <xdr:spPr>
          <a:xfrm>
            <a:off x="2046828" y="3974167"/>
            <a:ext cx="504450" cy="282388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164" name="圆角矩形 31"/>
          <xdr:cNvSpPr/>
        </xdr:nvSpPr>
        <xdr:spPr>
          <a:xfrm>
            <a:off x="1523342" y="3974167"/>
            <a:ext cx="504450" cy="282388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修改</a:t>
            </a:r>
          </a:p>
        </xdr:txBody>
      </xdr:sp>
      <xdr:sp macro="" textlink="">
        <xdr:nvSpPr>
          <xdr:cNvPr id="165" name="圆角矩形 41"/>
          <xdr:cNvSpPr/>
        </xdr:nvSpPr>
        <xdr:spPr>
          <a:xfrm>
            <a:off x="2341884" y="3644715"/>
            <a:ext cx="256984" cy="225910"/>
          </a:xfrm>
          <a:prstGeom prst="roundRect">
            <a:avLst/>
          </a:prstGeom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新</a:t>
            </a:r>
          </a:p>
        </xdr:txBody>
      </xdr:sp>
    </xdr:grpSp>
    <xdr:clientData/>
  </xdr:twoCellAnchor>
  <xdr:twoCellAnchor>
    <xdr:from>
      <xdr:col>12</xdr:col>
      <xdr:colOff>180975</xdr:colOff>
      <xdr:row>42</xdr:row>
      <xdr:rowOff>85725</xdr:rowOff>
    </xdr:from>
    <xdr:to>
      <xdr:col>14</xdr:col>
      <xdr:colOff>552450</xdr:colOff>
      <xdr:row>61</xdr:row>
      <xdr:rowOff>19050</xdr:rowOff>
    </xdr:to>
    <xdr:grpSp>
      <xdr:nvGrpSpPr>
        <xdr:cNvPr id="1038" name="组合 216"/>
        <xdr:cNvGrpSpPr>
          <a:grpSpLocks/>
        </xdr:cNvGrpSpPr>
      </xdr:nvGrpSpPr>
      <xdr:grpSpPr bwMode="auto">
        <a:xfrm>
          <a:off x="10458450" y="7686675"/>
          <a:ext cx="1743075" cy="3371850"/>
          <a:chOff x="7429488" y="4123765"/>
          <a:chExt cx="1736923" cy="3339355"/>
        </a:xfrm>
      </xdr:grpSpPr>
      <xdr:sp macro="" textlink="">
        <xdr:nvSpPr>
          <xdr:cNvPr id="178" name="矩形 177"/>
          <xdr:cNvSpPr/>
        </xdr:nvSpPr>
        <xdr:spPr>
          <a:xfrm>
            <a:off x="7429488" y="4265263"/>
            <a:ext cx="1736923" cy="319785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83" name="矩形 182"/>
          <xdr:cNvSpPr/>
        </xdr:nvSpPr>
        <xdr:spPr>
          <a:xfrm>
            <a:off x="7790161" y="4123765"/>
            <a:ext cx="1129475" cy="35846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资金</a:t>
            </a:r>
            <a:endParaRPr lang="en-US" altLang="zh-CN" sz="800"/>
          </a:p>
          <a:p>
            <a:pPr algn="ctr"/>
            <a:r>
              <a:rPr lang="zh-CN" altLang="en-US" sz="800"/>
              <a:t>（</a:t>
            </a:r>
            <a:r>
              <a:rPr lang="en-US" altLang="zh-CN" sz="800"/>
              <a:t>100000</a:t>
            </a:r>
            <a:r>
              <a:rPr lang="zh-CN" altLang="en-US" sz="800"/>
              <a:t>）</a:t>
            </a:r>
          </a:p>
        </xdr:txBody>
      </xdr:sp>
      <xdr:sp macro="" textlink="">
        <xdr:nvSpPr>
          <xdr:cNvPr id="184" name="矩形 183"/>
          <xdr:cNvSpPr/>
        </xdr:nvSpPr>
        <xdr:spPr>
          <a:xfrm>
            <a:off x="8340661" y="4661458"/>
            <a:ext cx="768802" cy="1980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186" name="矩形 185"/>
          <xdr:cNvSpPr/>
        </xdr:nvSpPr>
        <xdr:spPr>
          <a:xfrm>
            <a:off x="7543385" y="4670891"/>
            <a:ext cx="711854" cy="245263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支付宝</a:t>
            </a:r>
          </a:p>
        </xdr:txBody>
      </xdr:sp>
      <xdr:sp macro="" textlink="">
        <xdr:nvSpPr>
          <xdr:cNvPr id="187" name="矩形 186"/>
          <xdr:cNvSpPr/>
        </xdr:nvSpPr>
        <xdr:spPr>
          <a:xfrm>
            <a:off x="7543385" y="4963320"/>
            <a:ext cx="711854" cy="2358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微信</a:t>
            </a:r>
          </a:p>
        </xdr:txBody>
      </xdr:sp>
      <xdr:sp macro="" textlink="">
        <xdr:nvSpPr>
          <xdr:cNvPr id="188" name="矩形 187"/>
          <xdr:cNvSpPr/>
        </xdr:nvSpPr>
        <xdr:spPr>
          <a:xfrm>
            <a:off x="7552876" y="5265183"/>
            <a:ext cx="711854" cy="2358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银行卡</a:t>
            </a:r>
          </a:p>
        </xdr:txBody>
      </xdr:sp>
      <xdr:sp macro="" textlink="">
        <xdr:nvSpPr>
          <xdr:cNvPr id="189" name="矩形 188"/>
          <xdr:cNvSpPr/>
        </xdr:nvSpPr>
        <xdr:spPr>
          <a:xfrm>
            <a:off x="8340661" y="4963320"/>
            <a:ext cx="759311" cy="2263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190" name="矩形 189"/>
          <xdr:cNvSpPr/>
        </xdr:nvSpPr>
        <xdr:spPr>
          <a:xfrm>
            <a:off x="8350152" y="5293483"/>
            <a:ext cx="749819" cy="2546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191" name="矩形 190"/>
          <xdr:cNvSpPr/>
        </xdr:nvSpPr>
        <xdr:spPr>
          <a:xfrm>
            <a:off x="7552876" y="5604778"/>
            <a:ext cx="711854" cy="2358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 u="none"/>
              <a:t>新增</a:t>
            </a:r>
            <a:r>
              <a:rPr lang="en-US" altLang="zh-CN" sz="800" u="none"/>
              <a:t>/</a:t>
            </a:r>
            <a:r>
              <a:rPr lang="zh-CN" altLang="en-US" sz="800" u="none"/>
              <a:t>删除</a:t>
            </a:r>
          </a:p>
        </xdr:txBody>
      </xdr:sp>
      <xdr:sp macro="" textlink="">
        <xdr:nvSpPr>
          <xdr:cNvPr id="192" name="斜纹 191"/>
          <xdr:cNvSpPr/>
        </xdr:nvSpPr>
        <xdr:spPr>
          <a:xfrm>
            <a:off x="8967092" y="4670891"/>
            <a:ext cx="142371" cy="188664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93" name="斜纹 192"/>
          <xdr:cNvSpPr/>
        </xdr:nvSpPr>
        <xdr:spPr>
          <a:xfrm>
            <a:off x="8957601" y="4982187"/>
            <a:ext cx="142371" cy="198097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94" name="斜纹 193"/>
          <xdr:cNvSpPr/>
        </xdr:nvSpPr>
        <xdr:spPr>
          <a:xfrm>
            <a:off x="8967092" y="5321782"/>
            <a:ext cx="142371" cy="188664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12</xdr:col>
      <xdr:colOff>257175</xdr:colOff>
      <xdr:row>36</xdr:row>
      <xdr:rowOff>171450</xdr:rowOff>
    </xdr:from>
    <xdr:to>
      <xdr:col>19</xdr:col>
      <xdr:colOff>238125</xdr:colOff>
      <xdr:row>38</xdr:row>
      <xdr:rowOff>47625</xdr:rowOff>
    </xdr:to>
    <xdr:grpSp>
      <xdr:nvGrpSpPr>
        <xdr:cNvPr id="1039" name="组合 224"/>
        <xdr:cNvGrpSpPr>
          <a:grpSpLocks/>
        </xdr:cNvGrpSpPr>
      </xdr:nvGrpSpPr>
      <xdr:grpSpPr bwMode="auto">
        <a:xfrm>
          <a:off x="10534650" y="6686550"/>
          <a:ext cx="4781550" cy="238125"/>
          <a:chOff x="6632751" y="2790265"/>
          <a:chExt cx="4763630" cy="235326"/>
        </a:xfrm>
      </xdr:grpSpPr>
      <xdr:sp macro="" textlink="">
        <xdr:nvSpPr>
          <xdr:cNvPr id="79" name="矩形 38"/>
          <xdr:cNvSpPr/>
        </xdr:nvSpPr>
        <xdr:spPr>
          <a:xfrm>
            <a:off x="6632751" y="2790265"/>
            <a:ext cx="1423395" cy="23532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总抽水</a:t>
            </a:r>
            <a:r>
              <a:rPr lang="en-US" altLang="zh-CN" sz="800"/>
              <a:t>:11000</a:t>
            </a:r>
            <a:endParaRPr lang="zh-CN" altLang="en-US" sz="800"/>
          </a:p>
        </xdr:txBody>
      </xdr:sp>
      <xdr:sp macro="" textlink="">
        <xdr:nvSpPr>
          <xdr:cNvPr id="210" name="矩形 209"/>
          <xdr:cNvSpPr/>
        </xdr:nvSpPr>
        <xdr:spPr>
          <a:xfrm>
            <a:off x="8245932" y="2799678"/>
            <a:ext cx="1489821" cy="21650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总保险</a:t>
            </a:r>
            <a:r>
              <a:rPr lang="en-US" altLang="zh-CN" sz="800"/>
              <a:t>:11000</a:t>
            </a:r>
            <a:endParaRPr lang="zh-CN" altLang="en-US" sz="800"/>
          </a:p>
        </xdr:txBody>
      </xdr:sp>
      <xdr:sp macro="" textlink="">
        <xdr:nvSpPr>
          <xdr:cNvPr id="211" name="圆柱形 210"/>
          <xdr:cNvSpPr/>
        </xdr:nvSpPr>
        <xdr:spPr>
          <a:xfrm>
            <a:off x="7809425" y="2809091"/>
            <a:ext cx="199275" cy="216500"/>
          </a:xfrm>
          <a:prstGeom prst="can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" name="圆柱形 211"/>
          <xdr:cNvSpPr/>
        </xdr:nvSpPr>
        <xdr:spPr>
          <a:xfrm>
            <a:off x="9489031" y="2790265"/>
            <a:ext cx="208765" cy="216500"/>
          </a:xfrm>
          <a:prstGeom prst="can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86" name="矩形 241"/>
          <xdr:cNvSpPr/>
        </xdr:nvSpPr>
        <xdr:spPr>
          <a:xfrm>
            <a:off x="9897071" y="2799678"/>
            <a:ext cx="1499310" cy="225913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上桌人数</a:t>
            </a:r>
            <a:r>
              <a:rPr lang="en-US" altLang="zh-CN" sz="800"/>
              <a:t>:11000</a:t>
            </a:r>
            <a:endParaRPr lang="zh-CN" altLang="en-US" sz="800"/>
          </a:p>
        </xdr:txBody>
      </xdr:sp>
      <xdr:sp macro="" textlink="">
        <xdr:nvSpPr>
          <xdr:cNvPr id="93" name="圆柱形 242"/>
          <xdr:cNvSpPr/>
        </xdr:nvSpPr>
        <xdr:spPr>
          <a:xfrm>
            <a:off x="11159148" y="2790265"/>
            <a:ext cx="199275" cy="216500"/>
          </a:xfrm>
          <a:prstGeom prst="can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12</xdr:col>
      <xdr:colOff>238125</xdr:colOff>
      <xdr:row>38</xdr:row>
      <xdr:rowOff>123825</xdr:rowOff>
    </xdr:from>
    <xdr:to>
      <xdr:col>19</xdr:col>
      <xdr:colOff>247650</xdr:colOff>
      <xdr:row>42</xdr:row>
      <xdr:rowOff>57150</xdr:rowOff>
    </xdr:to>
    <xdr:grpSp>
      <xdr:nvGrpSpPr>
        <xdr:cNvPr id="1040" name="组合 206"/>
        <xdr:cNvGrpSpPr>
          <a:grpSpLocks/>
        </xdr:cNvGrpSpPr>
      </xdr:nvGrpSpPr>
      <xdr:grpSpPr bwMode="auto">
        <a:xfrm>
          <a:off x="10515600" y="7000875"/>
          <a:ext cx="4810125" cy="657225"/>
          <a:chOff x="7115732" y="3260912"/>
          <a:chExt cx="4796122" cy="649941"/>
        </a:xfrm>
      </xdr:grpSpPr>
      <xdr:sp macro="" textlink="">
        <xdr:nvSpPr>
          <xdr:cNvPr id="222" name="矩形 221"/>
          <xdr:cNvSpPr/>
        </xdr:nvSpPr>
        <xdr:spPr>
          <a:xfrm>
            <a:off x="7115732" y="3260912"/>
            <a:ext cx="4796122" cy="64994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23" name="矩形 222"/>
          <xdr:cNvSpPr/>
        </xdr:nvSpPr>
        <xdr:spPr>
          <a:xfrm>
            <a:off x="7638082" y="3609431"/>
            <a:ext cx="702798" cy="2354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71</a:t>
            </a:r>
            <a:endParaRPr lang="zh-CN" altLang="en-US" sz="800"/>
          </a:p>
        </xdr:txBody>
      </xdr:sp>
      <xdr:sp macro="" textlink="">
        <xdr:nvSpPr>
          <xdr:cNvPr id="46" name="矩形 225"/>
          <xdr:cNvSpPr/>
        </xdr:nvSpPr>
        <xdr:spPr>
          <a:xfrm>
            <a:off x="7638082" y="3308009"/>
            <a:ext cx="712295" cy="2354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客人编号</a:t>
            </a:r>
          </a:p>
        </xdr:txBody>
      </xdr:sp>
      <xdr:sp macro="" textlink="">
        <xdr:nvSpPr>
          <xdr:cNvPr id="47" name="矩形 226"/>
          <xdr:cNvSpPr/>
        </xdr:nvSpPr>
        <xdr:spPr>
          <a:xfrm>
            <a:off x="8388366" y="3308009"/>
            <a:ext cx="712295" cy="2354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本金</a:t>
            </a:r>
          </a:p>
        </xdr:txBody>
      </xdr:sp>
      <xdr:sp macro="" textlink="">
        <xdr:nvSpPr>
          <xdr:cNvPr id="48" name="矩形 227"/>
          <xdr:cNvSpPr/>
        </xdr:nvSpPr>
        <xdr:spPr>
          <a:xfrm>
            <a:off x="9243121" y="3308009"/>
            <a:ext cx="987716" cy="22606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交收方式</a:t>
            </a:r>
          </a:p>
        </xdr:txBody>
      </xdr:sp>
      <xdr:sp macro="" textlink="">
        <xdr:nvSpPr>
          <xdr:cNvPr id="49" name="矩形 230"/>
          <xdr:cNvSpPr/>
        </xdr:nvSpPr>
        <xdr:spPr>
          <a:xfrm>
            <a:off x="10335307" y="3308009"/>
            <a:ext cx="892744" cy="22606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交收金额</a:t>
            </a:r>
          </a:p>
        </xdr:txBody>
      </xdr:sp>
      <xdr:sp macro="" textlink="">
        <xdr:nvSpPr>
          <xdr:cNvPr id="50" name="矩形 231"/>
          <xdr:cNvSpPr/>
        </xdr:nvSpPr>
        <xdr:spPr>
          <a:xfrm>
            <a:off x="9252618" y="3581173"/>
            <a:ext cx="987716" cy="22606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支付宝</a:t>
            </a:r>
          </a:p>
        </xdr:txBody>
      </xdr:sp>
      <xdr:sp macro="" textlink="">
        <xdr:nvSpPr>
          <xdr:cNvPr id="57" name="等腰三角形 229"/>
          <xdr:cNvSpPr/>
        </xdr:nvSpPr>
        <xdr:spPr>
          <a:xfrm rot="10800000">
            <a:off x="9974411" y="3628270"/>
            <a:ext cx="208940" cy="178969"/>
          </a:xfrm>
          <a:prstGeom prst="triangl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58" name="矩形 232"/>
          <xdr:cNvSpPr/>
        </xdr:nvSpPr>
        <xdr:spPr>
          <a:xfrm>
            <a:off x="8397864" y="3609431"/>
            <a:ext cx="721793" cy="2354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 u="sng"/>
              <a:t>15000</a:t>
            </a:r>
            <a:endParaRPr lang="zh-CN" altLang="en-US" sz="800" u="sng"/>
          </a:p>
        </xdr:txBody>
      </xdr:sp>
      <xdr:sp macro="" textlink="">
        <xdr:nvSpPr>
          <xdr:cNvPr id="65" name="矩形 233"/>
          <xdr:cNvSpPr/>
        </xdr:nvSpPr>
        <xdr:spPr>
          <a:xfrm>
            <a:off x="10316312" y="3571753"/>
            <a:ext cx="921235" cy="2354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0</a:t>
            </a:r>
            <a:endParaRPr lang="zh-CN" altLang="en-US" sz="800"/>
          </a:p>
        </xdr:txBody>
      </xdr:sp>
      <xdr:sp macro="" textlink="">
        <xdr:nvSpPr>
          <xdr:cNvPr id="72" name="圆角矩形 234"/>
          <xdr:cNvSpPr/>
        </xdr:nvSpPr>
        <xdr:spPr>
          <a:xfrm>
            <a:off x="11313526" y="3571753"/>
            <a:ext cx="512853" cy="197808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确定</a:t>
            </a:r>
          </a:p>
        </xdr:txBody>
      </xdr:sp>
    </xdr:grpSp>
    <xdr:clientData/>
  </xdr:twoCellAnchor>
  <xdr:twoCellAnchor>
    <xdr:from>
      <xdr:col>17</xdr:col>
      <xdr:colOff>268941</xdr:colOff>
      <xdr:row>27</xdr:row>
      <xdr:rowOff>78441</xdr:rowOff>
    </xdr:from>
    <xdr:to>
      <xdr:col>20</xdr:col>
      <xdr:colOff>459442</xdr:colOff>
      <xdr:row>27</xdr:row>
      <xdr:rowOff>78442</xdr:rowOff>
    </xdr:to>
    <xdr:cxnSp macro="">
      <xdr:nvCxnSpPr>
        <xdr:cNvPr id="239" name="直接箭头连接符 238"/>
        <xdr:cNvCxnSpPr/>
      </xdr:nvCxnSpPr>
      <xdr:spPr>
        <a:xfrm flipV="1">
          <a:off x="11889441" y="1512794"/>
          <a:ext cx="2241177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676275</xdr:colOff>
      <xdr:row>44</xdr:row>
      <xdr:rowOff>85725</xdr:rowOff>
    </xdr:from>
    <xdr:to>
      <xdr:col>25</xdr:col>
      <xdr:colOff>419100</xdr:colOff>
      <xdr:row>49</xdr:row>
      <xdr:rowOff>0</xdr:rowOff>
    </xdr:to>
    <xdr:grpSp>
      <xdr:nvGrpSpPr>
        <xdr:cNvPr id="1042" name="组合 311"/>
        <xdr:cNvGrpSpPr>
          <a:grpSpLocks/>
        </xdr:cNvGrpSpPr>
      </xdr:nvGrpSpPr>
      <xdr:grpSpPr bwMode="auto">
        <a:xfrm>
          <a:off x="16440150" y="8048625"/>
          <a:ext cx="3171825" cy="819150"/>
          <a:chOff x="14209058" y="7664824"/>
          <a:chExt cx="3160060" cy="806825"/>
        </a:xfrm>
      </xdr:grpSpPr>
      <xdr:sp macro="" textlink="">
        <xdr:nvSpPr>
          <xdr:cNvPr id="39" name="矩形 245"/>
          <xdr:cNvSpPr/>
        </xdr:nvSpPr>
        <xdr:spPr>
          <a:xfrm>
            <a:off x="14209058" y="7664824"/>
            <a:ext cx="3160060" cy="8068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40" name="矩形 246"/>
          <xdr:cNvSpPr/>
        </xdr:nvSpPr>
        <xdr:spPr>
          <a:xfrm>
            <a:off x="14417831" y="7965038"/>
            <a:ext cx="768663" cy="2063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41" name="矩形 247"/>
          <xdr:cNvSpPr/>
        </xdr:nvSpPr>
        <xdr:spPr>
          <a:xfrm>
            <a:off x="15632508" y="7786786"/>
            <a:ext cx="768663" cy="1970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50</a:t>
            </a:r>
            <a:endParaRPr lang="zh-CN" altLang="en-US" sz="800"/>
          </a:p>
        </xdr:txBody>
      </xdr:sp>
      <xdr:sp macro="" textlink="">
        <xdr:nvSpPr>
          <xdr:cNvPr id="42" name="十字形 249"/>
          <xdr:cNvSpPr/>
        </xdr:nvSpPr>
        <xdr:spPr>
          <a:xfrm>
            <a:off x="15300370" y="7777404"/>
            <a:ext cx="208773" cy="215779"/>
          </a:xfrm>
          <a:prstGeom prst="plus">
            <a:avLst>
              <a:gd name="adj" fmla="val 41217"/>
            </a:avLst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43" name="矩形 251"/>
          <xdr:cNvSpPr/>
        </xdr:nvSpPr>
        <xdr:spPr>
          <a:xfrm>
            <a:off x="15281391" y="8237107"/>
            <a:ext cx="218262" cy="65672"/>
          </a:xfrm>
          <a:prstGeom prst="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44" name="矩形 253"/>
          <xdr:cNvSpPr/>
        </xdr:nvSpPr>
        <xdr:spPr>
          <a:xfrm>
            <a:off x="15623019" y="8162053"/>
            <a:ext cx="768663" cy="1970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0</a:t>
            </a:r>
            <a:endParaRPr lang="zh-CN" altLang="en-US" sz="800"/>
          </a:p>
        </xdr:txBody>
      </xdr:sp>
      <xdr:sp macro="" textlink="">
        <xdr:nvSpPr>
          <xdr:cNvPr id="45" name="圆角矩形 255"/>
          <xdr:cNvSpPr/>
        </xdr:nvSpPr>
        <xdr:spPr>
          <a:xfrm>
            <a:off x="16600455" y="8002565"/>
            <a:ext cx="559891" cy="2814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确定</a:t>
            </a:r>
          </a:p>
        </xdr:txBody>
      </xdr:sp>
    </xdr:grpSp>
    <xdr:clientData/>
  </xdr:twoCellAnchor>
  <xdr:twoCellAnchor>
    <xdr:from>
      <xdr:col>2</xdr:col>
      <xdr:colOff>530038</xdr:colOff>
      <xdr:row>37</xdr:row>
      <xdr:rowOff>78442</xdr:rowOff>
    </xdr:from>
    <xdr:to>
      <xdr:col>9</xdr:col>
      <xdr:colOff>526675</xdr:colOff>
      <xdr:row>60</xdr:row>
      <xdr:rowOff>168087</xdr:rowOff>
    </xdr:to>
    <xdr:sp macro="" textlink="">
      <xdr:nvSpPr>
        <xdr:cNvPr id="241" name="矩形 240"/>
        <xdr:cNvSpPr/>
      </xdr:nvSpPr>
      <xdr:spPr>
        <a:xfrm>
          <a:off x="530038" y="3305736"/>
          <a:ext cx="4781549" cy="4213410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571500</xdr:colOff>
      <xdr:row>37</xdr:row>
      <xdr:rowOff>152400</xdr:rowOff>
    </xdr:from>
    <xdr:to>
      <xdr:col>8</xdr:col>
      <xdr:colOff>257175</xdr:colOff>
      <xdr:row>39</xdr:row>
      <xdr:rowOff>28575</xdr:rowOff>
    </xdr:to>
    <xdr:grpSp>
      <xdr:nvGrpSpPr>
        <xdr:cNvPr id="1044" name="组合 250"/>
        <xdr:cNvGrpSpPr>
          <a:grpSpLocks/>
        </xdr:cNvGrpSpPr>
      </xdr:nvGrpSpPr>
      <xdr:grpSpPr bwMode="auto">
        <a:xfrm>
          <a:off x="2562225" y="6848475"/>
          <a:ext cx="5229225" cy="238125"/>
          <a:chOff x="569817" y="2613213"/>
          <a:chExt cx="3789270" cy="236444"/>
        </a:xfrm>
      </xdr:grpSpPr>
      <xdr:sp macro="" textlink="">
        <xdr:nvSpPr>
          <xdr:cNvPr id="33" name="矩形 32"/>
          <xdr:cNvSpPr/>
        </xdr:nvSpPr>
        <xdr:spPr>
          <a:xfrm>
            <a:off x="569817" y="2613213"/>
            <a:ext cx="710920" cy="2364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游戏名</a:t>
            </a:r>
          </a:p>
        </xdr:txBody>
      </xdr:sp>
      <xdr:sp macro="" textlink="">
        <xdr:nvSpPr>
          <xdr:cNvPr id="34" name="矩形 33"/>
          <xdr:cNvSpPr/>
        </xdr:nvSpPr>
        <xdr:spPr>
          <a:xfrm>
            <a:off x="1335954" y="2613213"/>
            <a:ext cx="717822" cy="2364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客人编号</a:t>
            </a:r>
          </a:p>
        </xdr:txBody>
      </xdr:sp>
      <xdr:sp macro="" textlink="">
        <xdr:nvSpPr>
          <xdr:cNvPr id="35" name="矩形 34"/>
          <xdr:cNvSpPr/>
        </xdr:nvSpPr>
        <xdr:spPr>
          <a:xfrm>
            <a:off x="2108992" y="2613213"/>
            <a:ext cx="710920" cy="2364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本金</a:t>
            </a:r>
          </a:p>
        </xdr:txBody>
      </xdr:sp>
      <xdr:sp macro="" textlink="">
        <xdr:nvSpPr>
          <xdr:cNvPr id="36" name="矩形 35"/>
          <xdr:cNvSpPr/>
        </xdr:nvSpPr>
        <xdr:spPr>
          <a:xfrm>
            <a:off x="2875129" y="2613213"/>
            <a:ext cx="717822" cy="2364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37" name="矩形 36"/>
          <xdr:cNvSpPr/>
        </xdr:nvSpPr>
        <xdr:spPr>
          <a:xfrm>
            <a:off x="3648167" y="2613213"/>
            <a:ext cx="710920" cy="2364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新本金</a:t>
            </a:r>
          </a:p>
        </xdr:txBody>
      </xdr:sp>
    </xdr:grpSp>
    <xdr:clientData/>
  </xdr:twoCellAnchor>
  <xdr:twoCellAnchor>
    <xdr:from>
      <xdr:col>2</xdr:col>
      <xdr:colOff>552450</xdr:colOff>
      <xdr:row>40</xdr:row>
      <xdr:rowOff>9525</xdr:rowOff>
    </xdr:from>
    <xdr:to>
      <xdr:col>9</xdr:col>
      <xdr:colOff>342900</xdr:colOff>
      <xdr:row>55</xdr:row>
      <xdr:rowOff>57150</xdr:rowOff>
    </xdr:to>
    <xdr:grpSp>
      <xdr:nvGrpSpPr>
        <xdr:cNvPr id="1045" name="组合 244"/>
        <xdr:cNvGrpSpPr>
          <a:grpSpLocks/>
        </xdr:cNvGrpSpPr>
      </xdr:nvGrpSpPr>
      <xdr:grpSpPr bwMode="auto">
        <a:xfrm>
          <a:off x="2543175" y="7248525"/>
          <a:ext cx="6019800" cy="2762250"/>
          <a:chOff x="2753284" y="3313020"/>
          <a:chExt cx="4568079" cy="2737036"/>
        </a:xfrm>
      </xdr:grpSpPr>
      <xdr:sp macro="" textlink="">
        <xdr:nvSpPr>
          <xdr:cNvPr id="51" name="圆角矩形 50"/>
          <xdr:cNvSpPr/>
        </xdr:nvSpPr>
        <xdr:spPr>
          <a:xfrm>
            <a:off x="6598566" y="3360210"/>
            <a:ext cx="701113" cy="235951"/>
          </a:xfrm>
          <a:prstGeom prst="roundRect">
            <a:avLst/>
          </a:prstGeom>
          <a:solidFill>
            <a:schemeClr val="accent2">
              <a:lumMod val="75000"/>
            </a:schemeClr>
          </a:soli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  <xdr:grpSp>
        <xdr:nvGrpSpPr>
          <xdr:cNvPr id="2216" name="组合 56"/>
          <xdr:cNvGrpSpPr>
            <a:grpSpLocks/>
          </xdr:cNvGrpSpPr>
        </xdr:nvGrpSpPr>
        <xdr:grpSpPr bwMode="auto">
          <a:xfrm>
            <a:off x="2762809" y="3313020"/>
            <a:ext cx="3770220" cy="310962"/>
            <a:chOff x="2771774" y="3162301"/>
            <a:chExt cx="3781426" cy="314324"/>
          </a:xfrm>
        </xdr:grpSpPr>
        <xdr:sp macro="" textlink="">
          <xdr:nvSpPr>
            <xdr:cNvPr id="38" name="矩形 37"/>
            <xdr:cNvSpPr/>
          </xdr:nvSpPr>
          <xdr:spPr>
            <a:xfrm>
              <a:off x="2769470" y="3162301"/>
              <a:ext cx="3784216" cy="3148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52" name="矩形 51"/>
            <xdr:cNvSpPr/>
          </xdr:nvSpPr>
          <xdr:spPr>
            <a:xfrm>
              <a:off x="2820216" y="320046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53" name="矩形 52"/>
            <xdr:cNvSpPr/>
          </xdr:nvSpPr>
          <xdr:spPr>
            <a:xfrm>
              <a:off x="3610407" y="321000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71</a:t>
              </a:r>
              <a:endParaRPr lang="zh-CN" altLang="en-US" sz="800"/>
            </a:p>
          </xdr:txBody>
        </xdr:sp>
        <xdr:sp macro="" textlink="">
          <xdr:nvSpPr>
            <xdr:cNvPr id="54" name="矩形 53"/>
            <xdr:cNvSpPr/>
          </xdr:nvSpPr>
          <xdr:spPr>
            <a:xfrm>
              <a:off x="4364351" y="320046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55" name="矩形 54"/>
            <xdr:cNvSpPr/>
          </xdr:nvSpPr>
          <xdr:spPr>
            <a:xfrm>
              <a:off x="5132793" y="3200461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56" name="矩形 55"/>
            <xdr:cNvSpPr/>
          </xdr:nvSpPr>
          <xdr:spPr>
            <a:xfrm>
              <a:off x="5908485" y="320046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217" name="组合 57"/>
          <xdr:cNvGrpSpPr>
            <a:grpSpLocks/>
          </xdr:cNvGrpSpPr>
        </xdr:nvGrpSpPr>
        <xdr:grpSpPr bwMode="auto">
          <a:xfrm>
            <a:off x="2753284" y="3747808"/>
            <a:ext cx="3770220" cy="310963"/>
            <a:chOff x="2771774" y="3162301"/>
            <a:chExt cx="3781426" cy="314324"/>
          </a:xfrm>
        </xdr:grpSpPr>
        <xdr:sp macro="" textlink="">
          <xdr:nvSpPr>
            <xdr:cNvPr id="59" name="矩形 58"/>
            <xdr:cNvSpPr/>
          </xdr:nvSpPr>
          <xdr:spPr>
            <a:xfrm>
              <a:off x="2771774" y="3161657"/>
              <a:ext cx="3784216" cy="31482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60" name="矩形 59"/>
            <xdr:cNvSpPr/>
          </xdr:nvSpPr>
          <xdr:spPr>
            <a:xfrm>
              <a:off x="2822520" y="3199817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61" name="矩形 60"/>
            <xdr:cNvSpPr/>
          </xdr:nvSpPr>
          <xdr:spPr>
            <a:xfrm>
              <a:off x="3612711" y="3209357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72</a:t>
              </a:r>
              <a:endParaRPr lang="zh-CN" altLang="en-US" sz="800"/>
            </a:p>
          </xdr:txBody>
        </xdr:sp>
        <xdr:sp macro="" textlink="">
          <xdr:nvSpPr>
            <xdr:cNvPr id="62" name="矩形 61"/>
            <xdr:cNvSpPr/>
          </xdr:nvSpPr>
          <xdr:spPr>
            <a:xfrm>
              <a:off x="4366654" y="3199817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63" name="矩形 62"/>
            <xdr:cNvSpPr/>
          </xdr:nvSpPr>
          <xdr:spPr>
            <a:xfrm>
              <a:off x="5135097" y="3199817"/>
              <a:ext cx="594455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64" name="矩形 63"/>
            <xdr:cNvSpPr/>
          </xdr:nvSpPr>
          <xdr:spPr>
            <a:xfrm>
              <a:off x="5910789" y="3199817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218" name="组合 64"/>
          <xdr:cNvGrpSpPr>
            <a:grpSpLocks/>
          </xdr:cNvGrpSpPr>
        </xdr:nvGrpSpPr>
        <xdr:grpSpPr bwMode="auto">
          <a:xfrm>
            <a:off x="2753284" y="4171391"/>
            <a:ext cx="3770220" cy="310962"/>
            <a:chOff x="2771774" y="3162301"/>
            <a:chExt cx="3781426" cy="314324"/>
          </a:xfrm>
        </xdr:grpSpPr>
        <xdr:sp macro="" textlink="">
          <xdr:nvSpPr>
            <xdr:cNvPr id="66" name="矩形 65"/>
            <xdr:cNvSpPr/>
          </xdr:nvSpPr>
          <xdr:spPr>
            <a:xfrm>
              <a:off x="2771774" y="3162799"/>
              <a:ext cx="3784216" cy="3148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67" name="矩形 66"/>
            <xdr:cNvSpPr/>
          </xdr:nvSpPr>
          <xdr:spPr>
            <a:xfrm>
              <a:off x="2822520" y="3200959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68" name="矩形 67"/>
            <xdr:cNvSpPr/>
          </xdr:nvSpPr>
          <xdr:spPr>
            <a:xfrm>
              <a:off x="3612711" y="3210499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73</a:t>
              </a:r>
              <a:endParaRPr lang="zh-CN" altLang="en-US" sz="800"/>
            </a:p>
          </xdr:txBody>
        </xdr:sp>
        <xdr:sp macro="" textlink="">
          <xdr:nvSpPr>
            <xdr:cNvPr id="69" name="矩形 68"/>
            <xdr:cNvSpPr/>
          </xdr:nvSpPr>
          <xdr:spPr>
            <a:xfrm>
              <a:off x="4366654" y="3200959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70" name="矩形 69"/>
            <xdr:cNvSpPr/>
          </xdr:nvSpPr>
          <xdr:spPr>
            <a:xfrm>
              <a:off x="5135097" y="3200959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71" name="矩形 70"/>
            <xdr:cNvSpPr/>
          </xdr:nvSpPr>
          <xdr:spPr>
            <a:xfrm>
              <a:off x="5910789" y="3200959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742" name="组合 71"/>
          <xdr:cNvGrpSpPr>
            <a:grpSpLocks/>
          </xdr:cNvGrpSpPr>
        </xdr:nvGrpSpPr>
        <xdr:grpSpPr bwMode="auto">
          <a:xfrm>
            <a:off x="2762809" y="4568079"/>
            <a:ext cx="3770220" cy="310962"/>
            <a:chOff x="2771774" y="3162301"/>
            <a:chExt cx="3781426" cy="314324"/>
          </a:xfrm>
        </xdr:grpSpPr>
        <xdr:sp macro="" textlink="">
          <xdr:nvSpPr>
            <xdr:cNvPr id="73" name="矩形 72"/>
            <xdr:cNvSpPr/>
          </xdr:nvSpPr>
          <xdr:spPr>
            <a:xfrm>
              <a:off x="2769470" y="3162505"/>
              <a:ext cx="3784216" cy="3148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74" name="矩形 73"/>
            <xdr:cNvSpPr/>
          </xdr:nvSpPr>
          <xdr:spPr>
            <a:xfrm>
              <a:off x="2820216" y="3200666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75" name="矩形 74"/>
            <xdr:cNvSpPr/>
          </xdr:nvSpPr>
          <xdr:spPr>
            <a:xfrm>
              <a:off x="3610407" y="3210206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74</a:t>
              </a:r>
              <a:endParaRPr lang="zh-CN" altLang="en-US" sz="800"/>
            </a:p>
          </xdr:txBody>
        </xdr:sp>
        <xdr:sp macro="" textlink="">
          <xdr:nvSpPr>
            <xdr:cNvPr id="76" name="矩形 75"/>
            <xdr:cNvSpPr/>
          </xdr:nvSpPr>
          <xdr:spPr>
            <a:xfrm>
              <a:off x="4364351" y="3200666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77" name="矩形 76"/>
            <xdr:cNvSpPr/>
          </xdr:nvSpPr>
          <xdr:spPr>
            <a:xfrm>
              <a:off x="5132793" y="3200666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78" name="矩形 77"/>
            <xdr:cNvSpPr/>
          </xdr:nvSpPr>
          <xdr:spPr>
            <a:xfrm>
              <a:off x="5908485" y="3200666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219" name="组合 78"/>
          <xdr:cNvGrpSpPr>
            <a:grpSpLocks/>
          </xdr:cNvGrpSpPr>
        </xdr:nvGrpSpPr>
        <xdr:grpSpPr bwMode="auto">
          <a:xfrm>
            <a:off x="2772334" y="4955242"/>
            <a:ext cx="3770220" cy="310962"/>
            <a:chOff x="2771774" y="3162301"/>
            <a:chExt cx="3781426" cy="314324"/>
          </a:xfrm>
        </xdr:grpSpPr>
        <xdr:sp macro="" textlink="">
          <xdr:nvSpPr>
            <xdr:cNvPr id="80" name="矩形 79"/>
            <xdr:cNvSpPr/>
          </xdr:nvSpPr>
          <xdr:spPr>
            <a:xfrm>
              <a:off x="2774416" y="3162301"/>
              <a:ext cx="3776967" cy="3148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81" name="矩形 80"/>
            <xdr:cNvSpPr/>
          </xdr:nvSpPr>
          <xdr:spPr>
            <a:xfrm>
              <a:off x="2825162" y="320046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82" name="矩形 81"/>
            <xdr:cNvSpPr/>
          </xdr:nvSpPr>
          <xdr:spPr>
            <a:xfrm>
              <a:off x="3608103" y="3210001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75</a:t>
              </a:r>
              <a:endParaRPr lang="zh-CN" altLang="en-US" sz="800"/>
            </a:p>
          </xdr:txBody>
        </xdr:sp>
        <xdr:sp macro="" textlink="">
          <xdr:nvSpPr>
            <xdr:cNvPr id="83" name="矩形 82"/>
            <xdr:cNvSpPr/>
          </xdr:nvSpPr>
          <xdr:spPr>
            <a:xfrm>
              <a:off x="4362047" y="3200461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84" name="矩形 83"/>
            <xdr:cNvSpPr/>
          </xdr:nvSpPr>
          <xdr:spPr>
            <a:xfrm>
              <a:off x="5130489" y="3200461"/>
              <a:ext cx="594455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85" name="矩形 84"/>
            <xdr:cNvSpPr/>
          </xdr:nvSpPr>
          <xdr:spPr>
            <a:xfrm>
              <a:off x="5906181" y="3200461"/>
              <a:ext cx="587206" cy="228962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220" name="组合 85"/>
          <xdr:cNvGrpSpPr>
            <a:grpSpLocks/>
          </xdr:cNvGrpSpPr>
        </xdr:nvGrpSpPr>
        <xdr:grpSpPr bwMode="auto">
          <a:xfrm>
            <a:off x="2762809" y="5370980"/>
            <a:ext cx="3770220" cy="310963"/>
            <a:chOff x="2771774" y="3162301"/>
            <a:chExt cx="3781426" cy="314324"/>
          </a:xfrm>
        </xdr:grpSpPr>
        <xdr:sp macro="" textlink="">
          <xdr:nvSpPr>
            <xdr:cNvPr id="87" name="矩形 86"/>
            <xdr:cNvSpPr/>
          </xdr:nvSpPr>
          <xdr:spPr>
            <a:xfrm>
              <a:off x="2769470" y="3161832"/>
              <a:ext cx="3784216" cy="31482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88" name="矩形 87"/>
            <xdr:cNvSpPr/>
          </xdr:nvSpPr>
          <xdr:spPr>
            <a:xfrm>
              <a:off x="2820216" y="3199992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89" name="矩形 88"/>
            <xdr:cNvSpPr/>
          </xdr:nvSpPr>
          <xdr:spPr>
            <a:xfrm>
              <a:off x="3610407" y="3209533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75</a:t>
              </a:r>
              <a:endParaRPr lang="zh-CN" altLang="en-US" sz="800"/>
            </a:p>
          </xdr:txBody>
        </xdr:sp>
        <xdr:sp macro="" textlink="">
          <xdr:nvSpPr>
            <xdr:cNvPr id="90" name="矩形 89"/>
            <xdr:cNvSpPr/>
          </xdr:nvSpPr>
          <xdr:spPr>
            <a:xfrm>
              <a:off x="4364351" y="3199992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91" name="矩形 90"/>
            <xdr:cNvSpPr/>
          </xdr:nvSpPr>
          <xdr:spPr>
            <a:xfrm>
              <a:off x="5132793" y="3199992"/>
              <a:ext cx="594455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92" name="矩形 91"/>
            <xdr:cNvSpPr/>
          </xdr:nvSpPr>
          <xdr:spPr>
            <a:xfrm>
              <a:off x="5908485" y="3199992"/>
              <a:ext cx="587206" cy="22896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grpSp>
        <xdr:nvGrpSpPr>
          <xdr:cNvPr id="2221" name="组合 92"/>
          <xdr:cNvGrpSpPr>
            <a:grpSpLocks/>
          </xdr:cNvGrpSpPr>
        </xdr:nvGrpSpPr>
        <xdr:grpSpPr bwMode="auto">
          <a:xfrm>
            <a:off x="2762809" y="5737413"/>
            <a:ext cx="3770220" cy="312643"/>
            <a:chOff x="2771774" y="3162301"/>
            <a:chExt cx="3781426" cy="314324"/>
          </a:xfrm>
        </xdr:grpSpPr>
        <xdr:sp macro="" textlink="">
          <xdr:nvSpPr>
            <xdr:cNvPr id="94" name="矩形 93"/>
            <xdr:cNvSpPr/>
          </xdr:nvSpPr>
          <xdr:spPr>
            <a:xfrm>
              <a:off x="2769470" y="3163494"/>
              <a:ext cx="3784216" cy="313131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95" name="矩形 94"/>
            <xdr:cNvSpPr/>
          </xdr:nvSpPr>
          <xdr:spPr>
            <a:xfrm>
              <a:off x="2820216" y="3201450"/>
              <a:ext cx="587206" cy="22773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liuliu</a:t>
              </a:r>
              <a:endParaRPr lang="zh-CN" altLang="en-US" sz="800"/>
            </a:p>
          </xdr:txBody>
        </xdr:sp>
        <xdr:sp macro="" textlink="">
          <xdr:nvSpPr>
            <xdr:cNvPr id="2230" name="矩形 95"/>
            <xdr:cNvSpPr/>
          </xdr:nvSpPr>
          <xdr:spPr>
            <a:xfrm>
              <a:off x="3610407" y="3210938"/>
              <a:ext cx="587206" cy="22773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76</a:t>
              </a:r>
              <a:endParaRPr lang="zh-CN" altLang="en-US" sz="800"/>
            </a:p>
          </xdr:txBody>
        </xdr:sp>
        <xdr:sp macro="" textlink="">
          <xdr:nvSpPr>
            <xdr:cNvPr id="2231" name="矩形 96"/>
            <xdr:cNvSpPr/>
          </xdr:nvSpPr>
          <xdr:spPr>
            <a:xfrm>
              <a:off x="4364351" y="3201450"/>
              <a:ext cx="587206" cy="22773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14000</a:t>
              </a:r>
              <a:endParaRPr lang="zh-CN" altLang="en-US" sz="800"/>
            </a:p>
          </xdr:txBody>
        </xdr:sp>
        <xdr:sp macro="" textlink="">
          <xdr:nvSpPr>
            <xdr:cNvPr id="2232" name="矩形 97"/>
            <xdr:cNvSpPr/>
          </xdr:nvSpPr>
          <xdr:spPr>
            <a:xfrm>
              <a:off x="5132793" y="3201450"/>
              <a:ext cx="594455" cy="22773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1370</a:t>
              </a:r>
              <a:endParaRPr lang="zh-CN" altLang="en-US" sz="800"/>
            </a:p>
          </xdr:txBody>
        </xdr:sp>
        <xdr:sp macro="" textlink="">
          <xdr:nvSpPr>
            <xdr:cNvPr id="32" name="矩形 98"/>
            <xdr:cNvSpPr/>
          </xdr:nvSpPr>
          <xdr:spPr>
            <a:xfrm>
              <a:off x="5908485" y="3201450"/>
              <a:ext cx="587206" cy="227731"/>
            </a:xfrm>
            <a:prstGeom prst="rect">
              <a:avLst/>
            </a:prstGeom>
            <a:noFill/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800"/>
                <a:t>15370</a:t>
              </a:r>
              <a:endParaRPr lang="zh-CN" altLang="en-US" sz="800"/>
            </a:p>
          </xdr:txBody>
        </xdr:sp>
      </xdr:grpSp>
      <xdr:sp macro="" textlink="">
        <xdr:nvSpPr>
          <xdr:cNvPr id="2222" name="圆角矩形 99"/>
          <xdr:cNvSpPr/>
        </xdr:nvSpPr>
        <xdr:spPr>
          <a:xfrm>
            <a:off x="6598566" y="3794361"/>
            <a:ext cx="701113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23" name="圆角矩形 100"/>
          <xdr:cNvSpPr/>
        </xdr:nvSpPr>
        <xdr:spPr>
          <a:xfrm>
            <a:off x="6591338" y="4237949"/>
            <a:ext cx="701113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24" name="圆角矩形 101"/>
          <xdr:cNvSpPr/>
        </xdr:nvSpPr>
        <xdr:spPr>
          <a:xfrm>
            <a:off x="6591338" y="4596596"/>
            <a:ext cx="701113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25" name="圆角矩形 102"/>
          <xdr:cNvSpPr/>
        </xdr:nvSpPr>
        <xdr:spPr>
          <a:xfrm>
            <a:off x="6620250" y="4955242"/>
            <a:ext cx="701113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26" name="圆角矩形 103"/>
          <xdr:cNvSpPr/>
        </xdr:nvSpPr>
        <xdr:spPr>
          <a:xfrm>
            <a:off x="6605794" y="5370516"/>
            <a:ext cx="708341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28" name="圆角矩形 104"/>
          <xdr:cNvSpPr/>
        </xdr:nvSpPr>
        <xdr:spPr>
          <a:xfrm>
            <a:off x="6620250" y="5795229"/>
            <a:ext cx="701113" cy="23595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</xdr:grpSp>
    <xdr:clientData/>
  </xdr:twoCellAnchor>
  <xdr:twoCellAnchor>
    <xdr:from>
      <xdr:col>3</xdr:col>
      <xdr:colOff>1933575</xdr:colOff>
      <xdr:row>31</xdr:row>
      <xdr:rowOff>161925</xdr:rowOff>
    </xdr:from>
    <xdr:to>
      <xdr:col>6</xdr:col>
      <xdr:colOff>466725</xdr:colOff>
      <xdr:row>35</xdr:row>
      <xdr:rowOff>152400</xdr:rowOff>
    </xdr:to>
    <xdr:grpSp>
      <xdr:nvGrpSpPr>
        <xdr:cNvPr id="1046" name="组合 252"/>
        <xdr:cNvGrpSpPr>
          <a:grpSpLocks/>
        </xdr:cNvGrpSpPr>
      </xdr:nvGrpSpPr>
      <xdr:grpSpPr bwMode="auto">
        <a:xfrm>
          <a:off x="4667250" y="5772150"/>
          <a:ext cx="1962150" cy="714375"/>
          <a:chOff x="638175" y="3644715"/>
          <a:chExt cx="1960693" cy="705969"/>
        </a:xfrm>
      </xdr:grpSpPr>
      <xdr:sp macro="" textlink="">
        <xdr:nvSpPr>
          <xdr:cNvPr id="287" name="矩形 254"/>
          <xdr:cNvSpPr/>
        </xdr:nvSpPr>
        <xdr:spPr>
          <a:xfrm>
            <a:off x="638175" y="3682367"/>
            <a:ext cx="1941657" cy="64949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211" name="TextBox 256"/>
          <xdr:cNvSpPr txBox="1"/>
        </xdr:nvSpPr>
        <xdr:spPr>
          <a:xfrm>
            <a:off x="647693" y="3729431"/>
            <a:ext cx="1066008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2212" name="TextBox 257"/>
          <xdr:cNvSpPr txBox="1"/>
        </xdr:nvSpPr>
        <xdr:spPr>
          <a:xfrm>
            <a:off x="638175" y="3992993"/>
            <a:ext cx="961311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2214" name="圆角矩形 258"/>
          <xdr:cNvSpPr/>
        </xdr:nvSpPr>
        <xdr:spPr>
          <a:xfrm>
            <a:off x="2046828" y="3974167"/>
            <a:ext cx="504450" cy="282388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215" name="圆角矩形 260"/>
          <xdr:cNvSpPr/>
        </xdr:nvSpPr>
        <xdr:spPr>
          <a:xfrm>
            <a:off x="2341884" y="3644715"/>
            <a:ext cx="256984" cy="225910"/>
          </a:xfrm>
          <a:prstGeom prst="roundRect">
            <a:avLst/>
          </a:prstGeom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新</a:t>
            </a:r>
          </a:p>
        </xdr:txBody>
      </xdr:sp>
    </xdr:grpSp>
    <xdr:clientData/>
  </xdr:twoCellAnchor>
  <xdr:twoCellAnchor>
    <xdr:from>
      <xdr:col>12</xdr:col>
      <xdr:colOff>504825</xdr:colOff>
      <xdr:row>32</xdr:row>
      <xdr:rowOff>9525</xdr:rowOff>
    </xdr:from>
    <xdr:to>
      <xdr:col>15</xdr:col>
      <xdr:colOff>400050</xdr:colOff>
      <xdr:row>35</xdr:row>
      <xdr:rowOff>133350</xdr:rowOff>
    </xdr:to>
    <xdr:grpSp>
      <xdr:nvGrpSpPr>
        <xdr:cNvPr id="1047" name="组合 280"/>
        <xdr:cNvGrpSpPr>
          <a:grpSpLocks/>
        </xdr:cNvGrpSpPr>
      </xdr:nvGrpSpPr>
      <xdr:grpSpPr bwMode="auto">
        <a:xfrm>
          <a:off x="10782300" y="5800725"/>
          <a:ext cx="1952625" cy="666750"/>
          <a:chOff x="638175" y="3686736"/>
          <a:chExt cx="1945902" cy="663948"/>
        </a:xfrm>
      </xdr:grpSpPr>
      <xdr:sp macro="" textlink="">
        <xdr:nvSpPr>
          <xdr:cNvPr id="282" name="矩形 28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83" name="TextBox 282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284" name="TextBox 283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285" name="圆角矩形 284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19</xdr:col>
      <xdr:colOff>145676</xdr:colOff>
      <xdr:row>32</xdr:row>
      <xdr:rowOff>67235</xdr:rowOff>
    </xdr:from>
    <xdr:to>
      <xdr:col>19</xdr:col>
      <xdr:colOff>358588</xdr:colOff>
      <xdr:row>35</xdr:row>
      <xdr:rowOff>33618</xdr:rowOff>
    </xdr:to>
    <xdr:sp macro="" textlink="">
      <xdr:nvSpPr>
        <xdr:cNvPr id="286" name="燕尾形 285"/>
        <xdr:cNvSpPr/>
      </xdr:nvSpPr>
      <xdr:spPr>
        <a:xfrm>
          <a:off x="11766176" y="2398059"/>
          <a:ext cx="212912" cy="504265"/>
        </a:xfrm>
        <a:prstGeom prst="chevron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</xdr:col>
      <xdr:colOff>448235</xdr:colOff>
      <xdr:row>33</xdr:row>
      <xdr:rowOff>168088</xdr:rowOff>
    </xdr:from>
    <xdr:to>
      <xdr:col>3</xdr:col>
      <xdr:colOff>369795</xdr:colOff>
      <xdr:row>34</xdr:row>
      <xdr:rowOff>11206</xdr:rowOff>
    </xdr:to>
    <xdr:cxnSp macro="">
      <xdr:nvCxnSpPr>
        <xdr:cNvPr id="289" name="直接箭头连接符 288"/>
        <xdr:cNvCxnSpPr/>
      </xdr:nvCxnSpPr>
      <xdr:spPr>
        <a:xfrm flipH="1">
          <a:off x="1131794" y="2678206"/>
          <a:ext cx="1288677" cy="224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526675</xdr:colOff>
      <xdr:row>40</xdr:row>
      <xdr:rowOff>123265</xdr:rowOff>
    </xdr:from>
    <xdr:to>
      <xdr:col>20</xdr:col>
      <xdr:colOff>627530</xdr:colOff>
      <xdr:row>40</xdr:row>
      <xdr:rowOff>134472</xdr:rowOff>
    </xdr:to>
    <xdr:cxnSp macro="">
      <xdr:nvCxnSpPr>
        <xdr:cNvPr id="293" name="直接箭头连接符 292"/>
        <xdr:cNvCxnSpPr/>
      </xdr:nvCxnSpPr>
      <xdr:spPr>
        <a:xfrm flipV="1">
          <a:off x="9412940" y="3888441"/>
          <a:ext cx="4885766" cy="1120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257735</xdr:colOff>
      <xdr:row>32</xdr:row>
      <xdr:rowOff>89647</xdr:rowOff>
    </xdr:from>
    <xdr:to>
      <xdr:col>21</xdr:col>
      <xdr:colOff>672353</xdr:colOff>
      <xdr:row>32</xdr:row>
      <xdr:rowOff>123264</xdr:rowOff>
    </xdr:to>
    <xdr:cxnSp macro="">
      <xdr:nvCxnSpPr>
        <xdr:cNvPr id="296" name="直接箭头连接符 295"/>
        <xdr:cNvCxnSpPr/>
      </xdr:nvCxnSpPr>
      <xdr:spPr>
        <a:xfrm flipV="1">
          <a:off x="13245353" y="2420471"/>
          <a:ext cx="1781735" cy="3361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392204</xdr:colOff>
      <xdr:row>41</xdr:row>
      <xdr:rowOff>112058</xdr:rowOff>
    </xdr:from>
    <xdr:to>
      <xdr:col>21</xdr:col>
      <xdr:colOff>0</xdr:colOff>
      <xdr:row>41</xdr:row>
      <xdr:rowOff>123266</xdr:rowOff>
    </xdr:to>
    <xdr:cxnSp macro="">
      <xdr:nvCxnSpPr>
        <xdr:cNvPr id="299" name="直接箭头连接符 298"/>
        <xdr:cNvCxnSpPr/>
      </xdr:nvCxnSpPr>
      <xdr:spPr>
        <a:xfrm flipV="1">
          <a:off x="9962028" y="4056529"/>
          <a:ext cx="4392707" cy="1120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627530</xdr:colOff>
      <xdr:row>33</xdr:row>
      <xdr:rowOff>89647</xdr:rowOff>
    </xdr:from>
    <xdr:to>
      <xdr:col>5</xdr:col>
      <xdr:colOff>672353</xdr:colOff>
      <xdr:row>40</xdr:row>
      <xdr:rowOff>112059</xdr:rowOff>
    </xdr:to>
    <xdr:cxnSp macro="">
      <xdr:nvCxnSpPr>
        <xdr:cNvPr id="301" name="直接箭头连接符 300"/>
        <xdr:cNvCxnSpPr/>
      </xdr:nvCxnSpPr>
      <xdr:spPr>
        <a:xfrm>
          <a:off x="6096001" y="6006353"/>
          <a:ext cx="44823" cy="127747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291353</xdr:colOff>
      <xdr:row>32</xdr:row>
      <xdr:rowOff>11205</xdr:rowOff>
    </xdr:from>
    <xdr:to>
      <xdr:col>6</xdr:col>
      <xdr:colOff>526678</xdr:colOff>
      <xdr:row>32</xdr:row>
      <xdr:rowOff>67235</xdr:rowOff>
    </xdr:to>
    <xdr:cxnSp macro="">
      <xdr:nvCxnSpPr>
        <xdr:cNvPr id="304" name="直接箭头连接符 303"/>
        <xdr:cNvCxnSpPr/>
      </xdr:nvCxnSpPr>
      <xdr:spPr>
        <a:xfrm flipH="1" flipV="1">
          <a:off x="974912" y="2342029"/>
          <a:ext cx="3653119" cy="5603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358588</xdr:colOff>
      <xdr:row>25</xdr:row>
      <xdr:rowOff>134470</xdr:rowOff>
    </xdr:from>
    <xdr:to>
      <xdr:col>20</xdr:col>
      <xdr:colOff>358589</xdr:colOff>
      <xdr:row>25</xdr:row>
      <xdr:rowOff>134472</xdr:rowOff>
    </xdr:to>
    <xdr:cxnSp macro="">
      <xdr:nvCxnSpPr>
        <xdr:cNvPr id="308" name="直接箭头连接符 307"/>
        <xdr:cNvCxnSpPr/>
      </xdr:nvCxnSpPr>
      <xdr:spPr>
        <a:xfrm flipV="1">
          <a:off x="7877735" y="1210235"/>
          <a:ext cx="6152030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369793</xdr:colOff>
      <xdr:row>26</xdr:row>
      <xdr:rowOff>134470</xdr:rowOff>
    </xdr:from>
    <xdr:to>
      <xdr:col>20</xdr:col>
      <xdr:colOff>403412</xdr:colOff>
      <xdr:row>26</xdr:row>
      <xdr:rowOff>134472</xdr:rowOff>
    </xdr:to>
    <xdr:cxnSp macro="">
      <xdr:nvCxnSpPr>
        <xdr:cNvPr id="310" name="直接箭头连接符 309"/>
        <xdr:cNvCxnSpPr/>
      </xdr:nvCxnSpPr>
      <xdr:spPr>
        <a:xfrm flipV="1">
          <a:off x="7205381" y="1389529"/>
          <a:ext cx="6869207" cy="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425822</xdr:colOff>
      <xdr:row>41</xdr:row>
      <xdr:rowOff>33617</xdr:rowOff>
    </xdr:from>
    <xdr:to>
      <xdr:col>23</xdr:col>
      <xdr:colOff>268941</xdr:colOff>
      <xdr:row>41</xdr:row>
      <xdr:rowOff>67237</xdr:rowOff>
    </xdr:to>
    <xdr:cxnSp macro="">
      <xdr:nvCxnSpPr>
        <xdr:cNvPr id="313" name="直接箭头连接符 312"/>
        <xdr:cNvCxnSpPr/>
      </xdr:nvCxnSpPr>
      <xdr:spPr>
        <a:xfrm flipV="1">
          <a:off x="13278969" y="7384676"/>
          <a:ext cx="3944472" cy="3362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369794</xdr:colOff>
      <xdr:row>7</xdr:row>
      <xdr:rowOff>112059</xdr:rowOff>
    </xdr:from>
    <xdr:to>
      <xdr:col>8</xdr:col>
      <xdr:colOff>582705</xdr:colOff>
      <xdr:row>32</xdr:row>
      <xdr:rowOff>134471</xdr:rowOff>
    </xdr:to>
    <xdr:cxnSp macro="">
      <xdr:nvCxnSpPr>
        <xdr:cNvPr id="317" name="直接箭头连接符 316"/>
        <xdr:cNvCxnSpPr/>
      </xdr:nvCxnSpPr>
      <xdr:spPr>
        <a:xfrm flipH="1" flipV="1">
          <a:off x="5143500" y="1546412"/>
          <a:ext cx="1580029" cy="450476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291355</xdr:colOff>
      <xdr:row>37</xdr:row>
      <xdr:rowOff>11206</xdr:rowOff>
    </xdr:from>
    <xdr:to>
      <xdr:col>11</xdr:col>
      <xdr:colOff>549088</xdr:colOff>
      <xdr:row>42</xdr:row>
      <xdr:rowOff>56028</xdr:rowOff>
    </xdr:to>
    <xdr:sp macro="" textlink="">
      <xdr:nvSpPr>
        <xdr:cNvPr id="320" name="椭圆 319"/>
        <xdr:cNvSpPr/>
      </xdr:nvSpPr>
      <xdr:spPr>
        <a:xfrm>
          <a:off x="7126943" y="3238500"/>
          <a:ext cx="941292" cy="941293"/>
        </a:xfrm>
        <a:prstGeom prst="ellipse">
          <a:avLst/>
        </a:prstGeom>
        <a:solidFill>
          <a:srgbClr val="FF0000"/>
        </a:soli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-100</a:t>
          </a:r>
          <a:endParaRPr lang="zh-CN" altLang="en-US" sz="1100"/>
        </a:p>
      </xdr:txBody>
    </xdr:sp>
    <xdr:clientData/>
  </xdr:twoCellAnchor>
  <xdr:twoCellAnchor>
    <xdr:from>
      <xdr:col>1</xdr:col>
      <xdr:colOff>358588</xdr:colOff>
      <xdr:row>36</xdr:row>
      <xdr:rowOff>134470</xdr:rowOff>
    </xdr:from>
    <xdr:to>
      <xdr:col>1</xdr:col>
      <xdr:colOff>896472</xdr:colOff>
      <xdr:row>38</xdr:row>
      <xdr:rowOff>22410</xdr:rowOff>
    </xdr:to>
    <xdr:sp macro="" textlink="">
      <xdr:nvSpPr>
        <xdr:cNvPr id="321" name="矩形 320"/>
        <xdr:cNvSpPr/>
      </xdr:nvSpPr>
      <xdr:spPr>
        <a:xfrm>
          <a:off x="1042147" y="6589058"/>
          <a:ext cx="537884" cy="246528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差额</a:t>
          </a:r>
        </a:p>
      </xdr:txBody>
    </xdr:sp>
    <xdr:clientData/>
  </xdr:twoCellAnchor>
  <xdr:twoCellAnchor>
    <xdr:from>
      <xdr:col>11</xdr:col>
      <xdr:colOff>280145</xdr:colOff>
      <xdr:row>38</xdr:row>
      <xdr:rowOff>100855</xdr:rowOff>
    </xdr:from>
    <xdr:to>
      <xdr:col>20</xdr:col>
      <xdr:colOff>605118</xdr:colOff>
      <xdr:row>38</xdr:row>
      <xdr:rowOff>134471</xdr:rowOff>
    </xdr:to>
    <xdr:cxnSp macro="">
      <xdr:nvCxnSpPr>
        <xdr:cNvPr id="322" name="直接箭头连接符 321"/>
        <xdr:cNvCxnSpPr/>
      </xdr:nvCxnSpPr>
      <xdr:spPr>
        <a:xfrm>
          <a:off x="7799292" y="3507443"/>
          <a:ext cx="6477002" cy="3361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628650</xdr:colOff>
      <xdr:row>42</xdr:row>
      <xdr:rowOff>85725</xdr:rowOff>
    </xdr:from>
    <xdr:to>
      <xdr:col>17</xdr:col>
      <xdr:colOff>247650</xdr:colOff>
      <xdr:row>61</xdr:row>
      <xdr:rowOff>19050</xdr:rowOff>
    </xdr:to>
    <xdr:grpSp>
      <xdr:nvGrpSpPr>
        <xdr:cNvPr id="1062" name="组合 330"/>
        <xdr:cNvGrpSpPr>
          <a:grpSpLocks/>
        </xdr:cNvGrpSpPr>
      </xdr:nvGrpSpPr>
      <xdr:grpSpPr bwMode="auto">
        <a:xfrm>
          <a:off x="12277725" y="7686675"/>
          <a:ext cx="1676400" cy="3371850"/>
          <a:chOff x="7494494" y="4123765"/>
          <a:chExt cx="1671917" cy="3339355"/>
        </a:xfrm>
      </xdr:grpSpPr>
      <xdr:sp macro="" textlink="">
        <xdr:nvSpPr>
          <xdr:cNvPr id="332" name="矩形 331"/>
          <xdr:cNvSpPr/>
        </xdr:nvSpPr>
        <xdr:spPr>
          <a:xfrm>
            <a:off x="7494494" y="4265263"/>
            <a:ext cx="1671917" cy="319785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333" name="矩形 332"/>
          <xdr:cNvSpPr/>
        </xdr:nvSpPr>
        <xdr:spPr>
          <a:xfrm>
            <a:off x="7788979" y="4123765"/>
            <a:ext cx="1130444" cy="35846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支出</a:t>
            </a:r>
            <a:endParaRPr lang="en-US" altLang="zh-CN" sz="800"/>
          </a:p>
          <a:p>
            <a:pPr algn="ctr"/>
            <a:r>
              <a:rPr lang="zh-CN" altLang="en-US" sz="800"/>
              <a:t>（</a:t>
            </a:r>
            <a:r>
              <a:rPr lang="en-US" altLang="zh-CN" sz="800"/>
              <a:t>100000</a:t>
            </a:r>
            <a:r>
              <a:rPr lang="zh-CN" altLang="en-US" sz="800"/>
              <a:t>）</a:t>
            </a:r>
          </a:p>
        </xdr:txBody>
      </xdr:sp>
      <xdr:sp macro="" textlink="">
        <xdr:nvSpPr>
          <xdr:cNvPr id="334" name="矩形 333"/>
          <xdr:cNvSpPr/>
        </xdr:nvSpPr>
        <xdr:spPr>
          <a:xfrm>
            <a:off x="8339952" y="4661458"/>
            <a:ext cx="769462" cy="1980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335" name="矩形 334"/>
          <xdr:cNvSpPr/>
        </xdr:nvSpPr>
        <xdr:spPr>
          <a:xfrm>
            <a:off x="7541992" y="4670891"/>
            <a:ext cx="712465" cy="245263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采金</a:t>
            </a:r>
          </a:p>
        </xdr:txBody>
      </xdr:sp>
      <xdr:sp macro="" textlink="">
        <xdr:nvSpPr>
          <xdr:cNvPr id="336" name="矩形 335"/>
          <xdr:cNvSpPr/>
        </xdr:nvSpPr>
        <xdr:spPr>
          <a:xfrm>
            <a:off x="7541992" y="4963320"/>
            <a:ext cx="712465" cy="2358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伙食</a:t>
            </a:r>
          </a:p>
        </xdr:txBody>
      </xdr:sp>
      <xdr:sp macro="" textlink="">
        <xdr:nvSpPr>
          <xdr:cNvPr id="338" name="矩形 337"/>
          <xdr:cNvSpPr/>
        </xdr:nvSpPr>
        <xdr:spPr>
          <a:xfrm>
            <a:off x="8339952" y="4963320"/>
            <a:ext cx="759962" cy="2263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340" name="矩形 339"/>
          <xdr:cNvSpPr/>
        </xdr:nvSpPr>
        <xdr:spPr>
          <a:xfrm>
            <a:off x="7551491" y="5321782"/>
            <a:ext cx="712465" cy="2358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 u="none"/>
              <a:t>新增</a:t>
            </a:r>
            <a:r>
              <a:rPr lang="en-US" altLang="zh-CN" sz="800" u="none"/>
              <a:t>/</a:t>
            </a:r>
            <a:r>
              <a:rPr lang="zh-CN" altLang="en-US" sz="800" u="none"/>
              <a:t>删除</a:t>
            </a:r>
          </a:p>
        </xdr:txBody>
      </xdr:sp>
      <xdr:sp macro="" textlink="">
        <xdr:nvSpPr>
          <xdr:cNvPr id="341" name="斜纹 340"/>
          <xdr:cNvSpPr/>
        </xdr:nvSpPr>
        <xdr:spPr>
          <a:xfrm>
            <a:off x="8966921" y="4670891"/>
            <a:ext cx="142493" cy="188664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342" name="斜纹 341"/>
          <xdr:cNvSpPr/>
        </xdr:nvSpPr>
        <xdr:spPr>
          <a:xfrm>
            <a:off x="8957421" y="4982187"/>
            <a:ext cx="142493" cy="198097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17</xdr:col>
      <xdr:colOff>314325</xdr:colOff>
      <xdr:row>42</xdr:row>
      <xdr:rowOff>76200</xdr:rowOff>
    </xdr:from>
    <xdr:to>
      <xdr:col>19</xdr:col>
      <xdr:colOff>257175</xdr:colOff>
      <xdr:row>61</xdr:row>
      <xdr:rowOff>19050</xdr:rowOff>
    </xdr:to>
    <xdr:grpSp>
      <xdr:nvGrpSpPr>
        <xdr:cNvPr id="1063" name="组合 345"/>
        <xdr:cNvGrpSpPr>
          <a:grpSpLocks/>
        </xdr:cNvGrpSpPr>
      </xdr:nvGrpSpPr>
      <xdr:grpSpPr bwMode="auto">
        <a:xfrm>
          <a:off x="14020800" y="7677150"/>
          <a:ext cx="1314450" cy="3381375"/>
          <a:chOff x="11116227" y="4210609"/>
          <a:chExt cx="1311089" cy="3353359"/>
        </a:xfrm>
      </xdr:grpSpPr>
      <xdr:sp macro="" textlink="">
        <xdr:nvSpPr>
          <xdr:cNvPr id="325" name="矩形 324"/>
          <xdr:cNvSpPr/>
        </xdr:nvSpPr>
        <xdr:spPr>
          <a:xfrm>
            <a:off x="11116227" y="4361746"/>
            <a:ext cx="1311089" cy="320222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326" name="矩形 325"/>
          <xdr:cNvSpPr/>
        </xdr:nvSpPr>
        <xdr:spPr>
          <a:xfrm>
            <a:off x="11258737" y="4210609"/>
            <a:ext cx="988067" cy="34950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俱乐部信息</a:t>
            </a:r>
          </a:p>
        </xdr:txBody>
      </xdr:sp>
      <xdr:sp macro="" textlink="">
        <xdr:nvSpPr>
          <xdr:cNvPr id="327" name="矩形 326"/>
          <xdr:cNvSpPr/>
        </xdr:nvSpPr>
        <xdr:spPr>
          <a:xfrm>
            <a:off x="11163730" y="4607344"/>
            <a:ext cx="1254085" cy="25504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客人总本金：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328" name="矩形 327"/>
          <xdr:cNvSpPr/>
        </xdr:nvSpPr>
        <xdr:spPr>
          <a:xfrm>
            <a:off x="11163730" y="4966296"/>
            <a:ext cx="1254085" cy="25504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客人欠款：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384" name="矩形 383"/>
          <xdr:cNvSpPr/>
        </xdr:nvSpPr>
        <xdr:spPr>
          <a:xfrm>
            <a:off x="11163730" y="5353585"/>
            <a:ext cx="1254085" cy="26449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800"/>
              <a:t>客人输赢：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</xdr:grpSp>
    <xdr:clientData/>
  </xdr:twoCellAnchor>
  <xdr:twoCellAnchor>
    <xdr:from>
      <xdr:col>17</xdr:col>
      <xdr:colOff>117673</xdr:colOff>
      <xdr:row>46</xdr:row>
      <xdr:rowOff>16809</xdr:rowOff>
    </xdr:from>
    <xdr:to>
      <xdr:col>20</xdr:col>
      <xdr:colOff>672352</xdr:colOff>
      <xdr:row>46</xdr:row>
      <xdr:rowOff>134472</xdr:rowOff>
    </xdr:to>
    <xdr:cxnSp macro="">
      <xdr:nvCxnSpPr>
        <xdr:cNvPr id="244" name="直接箭头连接符 243"/>
        <xdr:cNvCxnSpPr>
          <a:stCxn id="341" idx="0"/>
          <a:endCxn id="39" idx="1"/>
        </xdr:cNvCxnSpPr>
      </xdr:nvCxnSpPr>
      <xdr:spPr>
        <a:xfrm>
          <a:off x="11738173" y="4857750"/>
          <a:ext cx="2605355" cy="11766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661149</xdr:colOff>
      <xdr:row>29</xdr:row>
      <xdr:rowOff>1</xdr:rowOff>
    </xdr:from>
    <xdr:to>
      <xdr:col>19</xdr:col>
      <xdr:colOff>302561</xdr:colOff>
      <xdr:row>31</xdr:row>
      <xdr:rowOff>33618</xdr:rowOff>
    </xdr:to>
    <xdr:sp macro="" textlink="">
      <xdr:nvSpPr>
        <xdr:cNvPr id="352" name="圆角矩形 351"/>
        <xdr:cNvSpPr/>
      </xdr:nvSpPr>
      <xdr:spPr>
        <a:xfrm>
          <a:off x="12281649" y="1792942"/>
          <a:ext cx="1008530" cy="392205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交班账单</a:t>
          </a:r>
        </a:p>
      </xdr:txBody>
    </xdr:sp>
    <xdr:clientData/>
  </xdr:twoCellAnchor>
  <xdr:twoCellAnchor>
    <xdr:from>
      <xdr:col>17</xdr:col>
      <xdr:colOff>33615</xdr:colOff>
      <xdr:row>25</xdr:row>
      <xdr:rowOff>56028</xdr:rowOff>
    </xdr:from>
    <xdr:to>
      <xdr:col>17</xdr:col>
      <xdr:colOff>437028</xdr:colOff>
      <xdr:row>27</xdr:row>
      <xdr:rowOff>123265</xdr:rowOff>
    </xdr:to>
    <xdr:sp macro="" textlink="">
      <xdr:nvSpPr>
        <xdr:cNvPr id="355" name="圆柱形 354"/>
        <xdr:cNvSpPr/>
      </xdr:nvSpPr>
      <xdr:spPr>
        <a:xfrm>
          <a:off x="11654115" y="1131793"/>
          <a:ext cx="403413" cy="425825"/>
        </a:xfrm>
        <a:prstGeom prst="can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日志</a:t>
          </a:r>
        </a:p>
      </xdr:txBody>
    </xdr:sp>
    <xdr:clientData/>
  </xdr:twoCellAnchor>
  <xdr:twoCellAnchor>
    <xdr:from>
      <xdr:col>18</xdr:col>
      <xdr:colOff>257735</xdr:colOff>
      <xdr:row>29</xdr:row>
      <xdr:rowOff>168090</xdr:rowOff>
    </xdr:from>
    <xdr:to>
      <xdr:col>21</xdr:col>
      <xdr:colOff>0</xdr:colOff>
      <xdr:row>30</xdr:row>
      <xdr:rowOff>11206</xdr:rowOff>
    </xdr:to>
    <xdr:cxnSp macro="">
      <xdr:nvCxnSpPr>
        <xdr:cNvPr id="359" name="直接箭头连接符 358"/>
        <xdr:cNvCxnSpPr/>
      </xdr:nvCxnSpPr>
      <xdr:spPr>
        <a:xfrm>
          <a:off x="12561794" y="1961031"/>
          <a:ext cx="1792941" cy="2241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212912</xdr:colOff>
      <xdr:row>43</xdr:row>
      <xdr:rowOff>67234</xdr:rowOff>
    </xdr:from>
    <xdr:to>
      <xdr:col>11</xdr:col>
      <xdr:colOff>661147</xdr:colOff>
      <xdr:row>46</xdr:row>
      <xdr:rowOff>56027</xdr:rowOff>
    </xdr:to>
    <xdr:sp macro="" textlink="">
      <xdr:nvSpPr>
        <xdr:cNvPr id="361" name="圆角矩形 360"/>
        <xdr:cNvSpPr/>
      </xdr:nvSpPr>
      <xdr:spPr>
        <a:xfrm>
          <a:off x="7048500" y="4370293"/>
          <a:ext cx="1131794" cy="526675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联盟总账</a:t>
          </a:r>
          <a:endParaRPr lang="en-US" altLang="zh-CN" sz="1100"/>
        </a:p>
        <a:p>
          <a:pPr algn="ctr"/>
          <a:r>
            <a:rPr lang="zh-CN" altLang="en-US" sz="1100">
              <a:solidFill>
                <a:srgbClr val="FFFF00"/>
              </a:solidFill>
            </a:rPr>
            <a:t>（</a:t>
          </a:r>
          <a:r>
            <a:rPr lang="en-US" altLang="zh-CN" sz="1100">
              <a:solidFill>
                <a:srgbClr val="FFFF00"/>
              </a:solidFill>
            </a:rPr>
            <a:t>-100000</a:t>
          </a:r>
          <a:r>
            <a:rPr lang="zh-CN" altLang="en-US" sz="1100">
              <a:solidFill>
                <a:srgbClr val="FFFF00"/>
              </a:solidFill>
            </a:rPr>
            <a:t>）</a:t>
          </a:r>
        </a:p>
      </xdr:txBody>
    </xdr:sp>
    <xdr:clientData/>
  </xdr:twoCellAnchor>
  <xdr:twoCellAnchor>
    <xdr:from>
      <xdr:col>10</xdr:col>
      <xdr:colOff>246530</xdr:colOff>
      <xdr:row>25</xdr:row>
      <xdr:rowOff>128193</xdr:rowOff>
    </xdr:from>
    <xdr:to>
      <xdr:col>10</xdr:col>
      <xdr:colOff>638735</xdr:colOff>
      <xdr:row>27</xdr:row>
      <xdr:rowOff>99058</xdr:rowOff>
    </xdr:to>
    <xdr:sp macro="" textlink="">
      <xdr:nvSpPr>
        <xdr:cNvPr id="362" name="半闭框 361"/>
        <xdr:cNvSpPr/>
      </xdr:nvSpPr>
      <xdr:spPr>
        <a:xfrm rot="10800000">
          <a:off x="7082118" y="1203958"/>
          <a:ext cx="392205" cy="329453"/>
        </a:xfrm>
        <a:prstGeom prst="halfFrame">
          <a:avLst>
            <a:gd name="adj1" fmla="val 19189"/>
            <a:gd name="adj2" fmla="val 18010"/>
          </a:avLst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10</xdr:col>
      <xdr:colOff>369794</xdr:colOff>
      <xdr:row>26</xdr:row>
      <xdr:rowOff>11206</xdr:rowOff>
    </xdr:from>
    <xdr:to>
      <xdr:col>10</xdr:col>
      <xdr:colOff>515470</xdr:colOff>
      <xdr:row>27</xdr:row>
      <xdr:rowOff>22412</xdr:rowOff>
    </xdr:to>
    <xdr:sp macro="" textlink="">
      <xdr:nvSpPr>
        <xdr:cNvPr id="363" name="斜纹 362"/>
        <xdr:cNvSpPr/>
      </xdr:nvSpPr>
      <xdr:spPr>
        <a:xfrm>
          <a:off x="7205382" y="1266265"/>
          <a:ext cx="145676" cy="190500"/>
        </a:xfrm>
        <a:prstGeom prst="diagStripe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10</xdr:col>
      <xdr:colOff>280150</xdr:colOff>
      <xdr:row>55</xdr:row>
      <xdr:rowOff>134470</xdr:rowOff>
    </xdr:from>
    <xdr:to>
      <xdr:col>11</xdr:col>
      <xdr:colOff>571501</xdr:colOff>
      <xdr:row>61</xdr:row>
      <xdr:rowOff>33616</xdr:rowOff>
    </xdr:to>
    <xdr:sp macro="" textlink="">
      <xdr:nvSpPr>
        <xdr:cNvPr id="365" name="椭圆 364"/>
        <xdr:cNvSpPr/>
      </xdr:nvSpPr>
      <xdr:spPr>
        <a:xfrm>
          <a:off x="7115738" y="6589058"/>
          <a:ext cx="974910" cy="974911"/>
        </a:xfrm>
        <a:prstGeom prst="ellipse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10000</a:t>
          </a:r>
          <a:endParaRPr lang="zh-CN" altLang="en-US" sz="1100"/>
        </a:p>
      </xdr:txBody>
    </xdr:sp>
    <xdr:clientData/>
  </xdr:twoCellAnchor>
  <xdr:twoCellAnchor>
    <xdr:from>
      <xdr:col>10</xdr:col>
      <xdr:colOff>448236</xdr:colOff>
      <xdr:row>55</xdr:row>
      <xdr:rowOff>78439</xdr:rowOff>
    </xdr:from>
    <xdr:to>
      <xdr:col>11</xdr:col>
      <xdr:colOff>425825</xdr:colOff>
      <xdr:row>57</xdr:row>
      <xdr:rowOff>22410</xdr:rowOff>
    </xdr:to>
    <xdr:sp macro="" textlink="">
      <xdr:nvSpPr>
        <xdr:cNvPr id="367" name="矩形 366"/>
        <xdr:cNvSpPr/>
      </xdr:nvSpPr>
      <xdr:spPr>
        <a:xfrm>
          <a:off x="7283824" y="6533027"/>
          <a:ext cx="661148" cy="302559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zh-CN" altLang="en-US" sz="1100"/>
            <a:t>交班转出</a:t>
          </a:r>
        </a:p>
      </xdr:txBody>
    </xdr:sp>
    <xdr:clientData/>
  </xdr:twoCellAnchor>
  <xdr:twoCellAnchor>
    <xdr:from>
      <xdr:col>10</xdr:col>
      <xdr:colOff>201707</xdr:colOff>
      <xdr:row>47</xdr:row>
      <xdr:rowOff>33616</xdr:rowOff>
    </xdr:from>
    <xdr:to>
      <xdr:col>11</xdr:col>
      <xdr:colOff>649942</xdr:colOff>
      <xdr:row>49</xdr:row>
      <xdr:rowOff>156880</xdr:rowOff>
    </xdr:to>
    <xdr:sp macro="" textlink="">
      <xdr:nvSpPr>
        <xdr:cNvPr id="374" name="圆角矩形 373"/>
        <xdr:cNvSpPr/>
      </xdr:nvSpPr>
      <xdr:spPr>
        <a:xfrm>
          <a:off x="7037295" y="5053851"/>
          <a:ext cx="1131794" cy="481853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客人信息</a:t>
          </a:r>
        </a:p>
      </xdr:txBody>
    </xdr:sp>
    <xdr:clientData/>
  </xdr:twoCellAnchor>
  <xdr:twoCellAnchor>
    <xdr:from>
      <xdr:col>10</xdr:col>
      <xdr:colOff>201706</xdr:colOff>
      <xdr:row>50</xdr:row>
      <xdr:rowOff>112056</xdr:rowOff>
    </xdr:from>
    <xdr:to>
      <xdr:col>11</xdr:col>
      <xdr:colOff>649941</xdr:colOff>
      <xdr:row>53</xdr:row>
      <xdr:rowOff>56027</xdr:rowOff>
    </xdr:to>
    <xdr:sp macro="" textlink="">
      <xdr:nvSpPr>
        <xdr:cNvPr id="375" name="圆角矩形 374"/>
        <xdr:cNvSpPr/>
      </xdr:nvSpPr>
      <xdr:spPr>
        <a:xfrm>
          <a:off x="7037294" y="5670174"/>
          <a:ext cx="1131794" cy="481853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历史牌局</a:t>
          </a:r>
        </a:p>
      </xdr:txBody>
    </xdr:sp>
    <xdr:clientData/>
  </xdr:twoCellAnchor>
  <xdr:twoCellAnchor>
    <xdr:from>
      <xdr:col>11</xdr:col>
      <xdr:colOff>313765</xdr:colOff>
      <xdr:row>48</xdr:row>
      <xdr:rowOff>134471</xdr:rowOff>
    </xdr:from>
    <xdr:to>
      <xdr:col>28</xdr:col>
      <xdr:colOff>537882</xdr:colOff>
      <xdr:row>49</xdr:row>
      <xdr:rowOff>22411</xdr:rowOff>
    </xdr:to>
    <xdr:cxnSp macro="">
      <xdr:nvCxnSpPr>
        <xdr:cNvPr id="108" name="直接箭头连接符 107"/>
        <xdr:cNvCxnSpPr/>
      </xdr:nvCxnSpPr>
      <xdr:spPr>
        <a:xfrm>
          <a:off x="7832912" y="5334000"/>
          <a:ext cx="11844617" cy="672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459441</xdr:colOff>
      <xdr:row>50</xdr:row>
      <xdr:rowOff>11206</xdr:rowOff>
    </xdr:from>
    <xdr:to>
      <xdr:col>20</xdr:col>
      <xdr:colOff>493059</xdr:colOff>
      <xdr:row>50</xdr:row>
      <xdr:rowOff>78442</xdr:rowOff>
    </xdr:to>
    <xdr:cxnSp macro="">
      <xdr:nvCxnSpPr>
        <xdr:cNvPr id="385" name="直接箭头连接符 384"/>
        <xdr:cNvCxnSpPr/>
      </xdr:nvCxnSpPr>
      <xdr:spPr>
        <a:xfrm>
          <a:off x="12763500" y="5569324"/>
          <a:ext cx="1400735" cy="6723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67</xdr:row>
      <xdr:rowOff>57150</xdr:rowOff>
    </xdr:from>
    <xdr:to>
      <xdr:col>9</xdr:col>
      <xdr:colOff>657225</xdr:colOff>
      <xdr:row>84</xdr:row>
      <xdr:rowOff>152400</xdr:rowOff>
    </xdr:to>
    <xdr:grpSp>
      <xdr:nvGrpSpPr>
        <xdr:cNvPr id="1077" name="组合 420"/>
        <xdr:cNvGrpSpPr>
          <a:grpSpLocks/>
        </xdr:cNvGrpSpPr>
      </xdr:nvGrpSpPr>
      <xdr:grpSpPr bwMode="auto">
        <a:xfrm>
          <a:off x="2495550" y="12182475"/>
          <a:ext cx="6381750" cy="3171825"/>
          <a:chOff x="2846294" y="8533280"/>
          <a:chExt cx="4941794" cy="3143249"/>
        </a:xfrm>
      </xdr:grpSpPr>
      <xdr:sp macro="" textlink="">
        <xdr:nvSpPr>
          <xdr:cNvPr id="376" name="矩形 375"/>
          <xdr:cNvSpPr/>
        </xdr:nvSpPr>
        <xdr:spPr>
          <a:xfrm>
            <a:off x="2846294" y="8797577"/>
            <a:ext cx="4941794" cy="287895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390" name="矩形 389"/>
          <xdr:cNvSpPr/>
        </xdr:nvSpPr>
        <xdr:spPr>
          <a:xfrm>
            <a:off x="4594361" y="8533280"/>
            <a:ext cx="1180130" cy="424763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俱乐部设置</a:t>
            </a:r>
          </a:p>
        </xdr:txBody>
      </xdr:sp>
      <xdr:sp macro="" textlink="">
        <xdr:nvSpPr>
          <xdr:cNvPr id="396" name="TextBox 395"/>
          <xdr:cNvSpPr txBox="1"/>
        </xdr:nvSpPr>
        <xdr:spPr>
          <a:xfrm>
            <a:off x="2927428" y="9175145"/>
            <a:ext cx="1062117" cy="358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000">
                <a:solidFill>
                  <a:schemeClr val="bg1"/>
                </a:solidFill>
              </a:rPr>
              <a:t>俱乐部名称</a:t>
            </a:r>
          </a:p>
        </xdr:txBody>
      </xdr:sp>
      <xdr:sp macro="" textlink="">
        <xdr:nvSpPr>
          <xdr:cNvPr id="399" name="矩形 398"/>
          <xdr:cNvSpPr/>
        </xdr:nvSpPr>
        <xdr:spPr>
          <a:xfrm>
            <a:off x="3724016" y="9156266"/>
            <a:ext cx="1843953" cy="3398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admin</a:t>
            </a:r>
            <a:endParaRPr lang="zh-CN" altLang="en-US" sz="1100"/>
          </a:p>
        </xdr:txBody>
      </xdr:sp>
      <xdr:sp macro="" textlink="">
        <xdr:nvSpPr>
          <xdr:cNvPr id="400" name="TextBox 399"/>
          <xdr:cNvSpPr txBox="1"/>
        </xdr:nvSpPr>
        <xdr:spPr>
          <a:xfrm>
            <a:off x="2912676" y="9656543"/>
            <a:ext cx="1069493" cy="358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1000">
                <a:solidFill>
                  <a:schemeClr val="bg1"/>
                </a:solidFill>
              </a:rPr>
              <a:t>俱乐部</a:t>
            </a:r>
            <a:r>
              <a:rPr lang="en-US" altLang="zh-CN" sz="1000">
                <a:solidFill>
                  <a:schemeClr val="bg1"/>
                </a:solidFill>
              </a:rPr>
              <a:t>ID</a:t>
            </a:r>
            <a:endParaRPr lang="zh-CN" altLang="en-US" sz="1000">
              <a:solidFill>
                <a:schemeClr val="bg1"/>
              </a:solidFill>
            </a:endParaRPr>
          </a:p>
        </xdr:txBody>
      </xdr:sp>
      <xdr:sp macro="" textlink="">
        <xdr:nvSpPr>
          <xdr:cNvPr id="401" name="矩形 400"/>
          <xdr:cNvSpPr/>
        </xdr:nvSpPr>
        <xdr:spPr>
          <a:xfrm>
            <a:off x="3724016" y="9637665"/>
            <a:ext cx="1866080" cy="3398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123456789</a:t>
            </a:r>
            <a:endParaRPr lang="zh-CN" altLang="en-US" sz="1100"/>
          </a:p>
        </xdr:txBody>
      </xdr:sp>
      <xdr:sp macro="" textlink="">
        <xdr:nvSpPr>
          <xdr:cNvPr id="402" name="圆角矩形 401"/>
          <xdr:cNvSpPr/>
        </xdr:nvSpPr>
        <xdr:spPr>
          <a:xfrm>
            <a:off x="6010517" y="9203462"/>
            <a:ext cx="590065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确定</a:t>
            </a:r>
          </a:p>
        </xdr:txBody>
      </xdr:sp>
      <xdr:sp macro="" textlink="">
        <xdr:nvSpPr>
          <xdr:cNvPr id="406" name="TextBox 405"/>
          <xdr:cNvSpPr txBox="1"/>
        </xdr:nvSpPr>
        <xdr:spPr>
          <a:xfrm>
            <a:off x="2920052" y="10100185"/>
            <a:ext cx="1423532" cy="35868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lang="zh-CN" altLang="en-US" sz="1000">
                <a:solidFill>
                  <a:schemeClr val="bg1"/>
                </a:solidFill>
              </a:rPr>
              <a:t>俱乐部密码</a:t>
            </a:r>
          </a:p>
        </xdr:txBody>
      </xdr:sp>
      <xdr:sp macro="" textlink="">
        <xdr:nvSpPr>
          <xdr:cNvPr id="407" name="矩形 406"/>
          <xdr:cNvSpPr/>
        </xdr:nvSpPr>
        <xdr:spPr>
          <a:xfrm>
            <a:off x="3731391" y="10109624"/>
            <a:ext cx="1851329" cy="33037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1000</a:t>
            </a:r>
            <a:endParaRPr lang="zh-CN" altLang="en-US" sz="1100"/>
          </a:p>
        </xdr:txBody>
      </xdr:sp>
      <xdr:sp macro="" textlink="">
        <xdr:nvSpPr>
          <xdr:cNvPr id="2781" name="圆角矩形 2780"/>
          <xdr:cNvSpPr/>
        </xdr:nvSpPr>
        <xdr:spPr>
          <a:xfrm>
            <a:off x="6711219" y="9184584"/>
            <a:ext cx="590065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  <xdr:sp macro="" textlink="">
        <xdr:nvSpPr>
          <xdr:cNvPr id="2782" name="圆角矩形 2781"/>
          <xdr:cNvSpPr/>
        </xdr:nvSpPr>
        <xdr:spPr>
          <a:xfrm>
            <a:off x="5973638" y="9703739"/>
            <a:ext cx="590065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确定</a:t>
            </a:r>
          </a:p>
        </xdr:txBody>
      </xdr:sp>
      <xdr:sp macro="" textlink="">
        <xdr:nvSpPr>
          <xdr:cNvPr id="2783" name="圆角矩形 2782"/>
          <xdr:cNvSpPr/>
        </xdr:nvSpPr>
        <xdr:spPr>
          <a:xfrm>
            <a:off x="6674340" y="9694300"/>
            <a:ext cx="590065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  <xdr:sp macro="" textlink="">
        <xdr:nvSpPr>
          <xdr:cNvPr id="2784" name="圆角矩形 2783"/>
          <xdr:cNvSpPr/>
        </xdr:nvSpPr>
        <xdr:spPr>
          <a:xfrm>
            <a:off x="5981014" y="10204016"/>
            <a:ext cx="597441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确定</a:t>
            </a:r>
          </a:p>
        </xdr:txBody>
      </xdr:sp>
      <xdr:sp macro="" textlink="">
        <xdr:nvSpPr>
          <xdr:cNvPr id="2785" name="圆角矩形 2784"/>
          <xdr:cNvSpPr/>
        </xdr:nvSpPr>
        <xdr:spPr>
          <a:xfrm>
            <a:off x="6681716" y="10194577"/>
            <a:ext cx="597441" cy="29261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</xdr:grpSp>
    <xdr:clientData/>
  </xdr:twoCellAnchor>
  <xdr:twoCellAnchor>
    <xdr:from>
      <xdr:col>6</xdr:col>
      <xdr:colOff>268942</xdr:colOff>
      <xdr:row>81</xdr:row>
      <xdr:rowOff>67236</xdr:rowOff>
    </xdr:from>
    <xdr:to>
      <xdr:col>10</xdr:col>
      <xdr:colOff>67236</xdr:colOff>
      <xdr:row>81</xdr:row>
      <xdr:rowOff>89648</xdr:rowOff>
    </xdr:to>
    <xdr:cxnSp macro="">
      <xdr:nvCxnSpPr>
        <xdr:cNvPr id="418" name="直接箭头连接符 417"/>
        <xdr:cNvCxnSpPr/>
      </xdr:nvCxnSpPr>
      <xdr:spPr>
        <a:xfrm flipV="1">
          <a:off x="4370295" y="11183471"/>
          <a:ext cx="2532529" cy="224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67</xdr:row>
      <xdr:rowOff>47625</xdr:rowOff>
    </xdr:from>
    <xdr:to>
      <xdr:col>19</xdr:col>
      <xdr:colOff>419100</xdr:colOff>
      <xdr:row>83</xdr:row>
      <xdr:rowOff>85725</xdr:rowOff>
    </xdr:to>
    <xdr:grpSp>
      <xdr:nvGrpSpPr>
        <xdr:cNvPr id="1079" name="组合 421"/>
        <xdr:cNvGrpSpPr>
          <a:grpSpLocks/>
        </xdr:cNvGrpSpPr>
      </xdr:nvGrpSpPr>
      <xdr:grpSpPr bwMode="auto">
        <a:xfrm>
          <a:off x="10534650" y="12172950"/>
          <a:ext cx="4962525" cy="2933700"/>
          <a:chOff x="2846294" y="8533280"/>
          <a:chExt cx="4941794" cy="2907928"/>
        </a:xfrm>
      </xdr:grpSpPr>
      <xdr:sp macro="" textlink="">
        <xdr:nvSpPr>
          <xdr:cNvPr id="423" name="矩形 422"/>
          <xdr:cNvSpPr/>
        </xdr:nvSpPr>
        <xdr:spPr>
          <a:xfrm>
            <a:off x="2846294" y="8807078"/>
            <a:ext cx="4941794" cy="26341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424" name="矩形 423"/>
          <xdr:cNvSpPr/>
        </xdr:nvSpPr>
        <xdr:spPr>
          <a:xfrm>
            <a:off x="4591572" y="8533280"/>
            <a:ext cx="1185651" cy="424860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账号设置</a:t>
            </a:r>
          </a:p>
        </xdr:txBody>
      </xdr:sp>
      <xdr:sp macro="" textlink="">
        <xdr:nvSpPr>
          <xdr:cNvPr id="431" name="圆角矩形 430"/>
          <xdr:cNvSpPr/>
        </xdr:nvSpPr>
        <xdr:spPr>
          <a:xfrm>
            <a:off x="6014354" y="9231938"/>
            <a:ext cx="597568" cy="29268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保存</a:t>
            </a:r>
          </a:p>
        </xdr:txBody>
      </xdr:sp>
      <xdr:sp macro="" textlink="">
        <xdr:nvSpPr>
          <xdr:cNvPr id="433" name="TextBox 432"/>
          <xdr:cNvSpPr txBox="1"/>
        </xdr:nvSpPr>
        <xdr:spPr>
          <a:xfrm>
            <a:off x="3140335" y="9213055"/>
            <a:ext cx="1422781" cy="35877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pPr algn="l"/>
            <a:r>
              <a:rPr lang="zh-CN" altLang="en-US" sz="1000">
                <a:solidFill>
                  <a:schemeClr val="bg1"/>
                </a:solidFill>
              </a:rPr>
              <a:t>起步抽水</a:t>
            </a:r>
          </a:p>
        </xdr:txBody>
      </xdr:sp>
      <xdr:sp macro="" textlink="">
        <xdr:nvSpPr>
          <xdr:cNvPr id="434" name="矩形 433"/>
          <xdr:cNvSpPr/>
        </xdr:nvSpPr>
        <xdr:spPr>
          <a:xfrm>
            <a:off x="3918123" y="9203614"/>
            <a:ext cx="1849616" cy="33044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1000</a:t>
            </a:r>
            <a:endParaRPr lang="zh-CN" altLang="en-US" sz="1100"/>
          </a:p>
        </xdr:txBody>
      </xdr:sp>
      <xdr:grpSp>
        <xdr:nvGrpSpPr>
          <xdr:cNvPr id="276" name="组合 434"/>
          <xdr:cNvGrpSpPr>
            <a:grpSpLocks/>
          </xdr:cNvGrpSpPr>
        </xdr:nvGrpSpPr>
        <xdr:grpSpPr bwMode="auto">
          <a:xfrm>
            <a:off x="3115234" y="9704295"/>
            <a:ext cx="2633385" cy="369793"/>
            <a:chOff x="3148852" y="10275794"/>
            <a:chExt cx="2633385" cy="369793"/>
          </a:xfrm>
        </xdr:grpSpPr>
        <xdr:grpSp>
          <xdr:nvGrpSpPr>
            <xdr:cNvPr id="281" name="组合 438"/>
            <xdr:cNvGrpSpPr>
              <a:grpSpLocks/>
            </xdr:cNvGrpSpPr>
          </xdr:nvGrpSpPr>
          <xdr:grpSpPr bwMode="auto">
            <a:xfrm>
              <a:off x="3148852" y="10275794"/>
              <a:ext cx="2633385" cy="369793"/>
              <a:chOff x="3148852" y="10275794"/>
              <a:chExt cx="2633385" cy="369793"/>
            </a:xfrm>
          </xdr:grpSpPr>
          <xdr:sp macro="" textlink="">
            <xdr:nvSpPr>
              <xdr:cNvPr id="441" name="TextBox 440"/>
              <xdr:cNvSpPr txBox="1"/>
            </xdr:nvSpPr>
            <xdr:spPr>
              <a:xfrm>
                <a:off x="3145498" y="10284945"/>
                <a:ext cx="1422781" cy="35877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r>
                  <a:rPr lang="zh-CN" altLang="en-US" sz="1000">
                    <a:solidFill>
                      <a:schemeClr val="bg1"/>
                    </a:solidFill>
                  </a:rPr>
                  <a:t>抽水算法</a:t>
                </a:r>
              </a:p>
            </xdr:txBody>
          </xdr:sp>
          <xdr:sp macro="" textlink="">
            <xdr:nvSpPr>
              <xdr:cNvPr id="442" name="矩形 441"/>
              <xdr:cNvSpPr/>
            </xdr:nvSpPr>
            <xdr:spPr>
              <a:xfrm>
                <a:off x="3932770" y="10275504"/>
                <a:ext cx="1849616" cy="33044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100"/>
                  <a:t>四舍五入</a:t>
                </a:r>
              </a:p>
            </xdr:txBody>
          </xdr:sp>
        </xdr:grpSp>
        <xdr:sp macro="" textlink="">
          <xdr:nvSpPr>
            <xdr:cNvPr id="440" name="等腰三角形 439"/>
            <xdr:cNvSpPr/>
          </xdr:nvSpPr>
          <xdr:spPr>
            <a:xfrm rot="10800000">
              <a:off x="5535771" y="10341593"/>
              <a:ext cx="246615" cy="198268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</xdr:grpSp>
    <xdr:clientData/>
  </xdr:twoCellAnchor>
  <xdr:twoCellAnchor>
    <xdr:from>
      <xdr:col>1</xdr:col>
      <xdr:colOff>1288677</xdr:colOff>
      <xdr:row>40</xdr:row>
      <xdr:rowOff>168088</xdr:rowOff>
    </xdr:from>
    <xdr:to>
      <xdr:col>7</xdr:col>
      <xdr:colOff>89647</xdr:colOff>
      <xdr:row>41</xdr:row>
      <xdr:rowOff>56029</xdr:rowOff>
    </xdr:to>
    <xdr:cxnSp macro="">
      <xdr:nvCxnSpPr>
        <xdr:cNvPr id="305" name="直接箭头连接符 304"/>
        <xdr:cNvCxnSpPr/>
      </xdr:nvCxnSpPr>
      <xdr:spPr>
        <a:xfrm flipH="1">
          <a:off x="1972236" y="7339853"/>
          <a:ext cx="4952999" cy="6723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526676</xdr:colOff>
      <xdr:row>35</xdr:row>
      <xdr:rowOff>112061</xdr:rowOff>
    </xdr:from>
    <xdr:to>
      <xdr:col>30</xdr:col>
      <xdr:colOff>537882</xdr:colOff>
      <xdr:row>37</xdr:row>
      <xdr:rowOff>67238</xdr:rowOff>
    </xdr:to>
    <xdr:cxnSp macro="">
      <xdr:nvCxnSpPr>
        <xdr:cNvPr id="307" name="直接箭头连接符 306"/>
        <xdr:cNvCxnSpPr/>
      </xdr:nvCxnSpPr>
      <xdr:spPr>
        <a:xfrm flipH="1" flipV="1">
          <a:off x="22266088" y="6387355"/>
          <a:ext cx="11206" cy="31376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32</xdr:row>
      <xdr:rowOff>9525</xdr:rowOff>
    </xdr:from>
    <xdr:to>
      <xdr:col>9</xdr:col>
      <xdr:colOff>485775</xdr:colOff>
      <xdr:row>35</xdr:row>
      <xdr:rowOff>133350</xdr:rowOff>
    </xdr:to>
    <xdr:grpSp>
      <xdr:nvGrpSpPr>
        <xdr:cNvPr id="1082" name="组合 1586"/>
        <xdr:cNvGrpSpPr>
          <a:grpSpLocks/>
        </xdr:cNvGrpSpPr>
      </xdr:nvGrpSpPr>
      <xdr:grpSpPr bwMode="auto">
        <a:xfrm>
          <a:off x="6753225" y="5800725"/>
          <a:ext cx="1952625" cy="666750"/>
          <a:chOff x="8258174" y="5748619"/>
          <a:chExt cx="1945903" cy="663948"/>
        </a:xfrm>
      </xdr:grpSpPr>
      <xdr:grpSp>
        <xdr:nvGrpSpPr>
          <xdr:cNvPr id="271" name="组合 261"/>
          <xdr:cNvGrpSpPr>
            <a:grpSpLocks/>
          </xdr:cNvGrpSpPr>
        </xdr:nvGrpSpPr>
        <xdr:grpSpPr bwMode="auto">
          <a:xfrm>
            <a:off x="8258174" y="5748619"/>
            <a:ext cx="1945903" cy="663948"/>
            <a:chOff x="638175" y="3686736"/>
            <a:chExt cx="1945902" cy="663948"/>
          </a:xfrm>
        </xdr:grpSpPr>
        <xdr:sp macro="" textlink="">
          <xdr:nvSpPr>
            <xdr:cNvPr id="272" name="矩形 262"/>
            <xdr:cNvSpPr/>
          </xdr:nvSpPr>
          <xdr:spPr>
            <a:xfrm>
              <a:off x="638175" y="3686736"/>
              <a:ext cx="1945902" cy="64497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73" name="TextBox 263"/>
            <xdr:cNvSpPr txBox="1"/>
          </xdr:nvSpPr>
          <xdr:spPr>
            <a:xfrm>
              <a:off x="647667" y="3734161"/>
              <a:ext cx="1063127" cy="3509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显示牌局名称</a:t>
              </a:r>
            </a:p>
          </xdr:txBody>
        </xdr:sp>
        <xdr:sp macro="" textlink="">
          <xdr:nvSpPr>
            <xdr:cNvPr id="274" name="TextBox 264"/>
            <xdr:cNvSpPr txBox="1"/>
          </xdr:nvSpPr>
          <xdr:spPr>
            <a:xfrm>
              <a:off x="638175" y="3990255"/>
              <a:ext cx="958713" cy="360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核对数字：</a:t>
              </a:r>
              <a:r>
                <a:rPr lang="en-US" altLang="zh-CN" sz="800">
                  <a:solidFill>
                    <a:srgbClr val="FF0000"/>
                  </a:solidFill>
                </a:rPr>
                <a:t>12</a:t>
              </a:r>
              <a:endParaRPr lang="zh-CN" altLang="en-US" sz="8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75" name="圆角矩形 265"/>
            <xdr:cNvSpPr/>
          </xdr:nvSpPr>
          <xdr:spPr>
            <a:xfrm>
              <a:off x="2052514" y="3971285"/>
              <a:ext cx="503087" cy="284549"/>
            </a:xfrm>
            <a:prstGeom prst="roundRect">
              <a:avLst/>
            </a:prstGeom>
            <a:solidFill>
              <a:srgbClr val="92D050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800"/>
                <a:t>已结算</a:t>
              </a:r>
            </a:p>
          </xdr:txBody>
        </xdr:sp>
      </xdr:grpSp>
      <xdr:sp macro="" textlink="">
        <xdr:nvSpPr>
          <xdr:cNvPr id="315" name="圆角矩形 314"/>
          <xdr:cNvSpPr/>
        </xdr:nvSpPr>
        <xdr:spPr>
          <a:xfrm>
            <a:off x="9121965" y="6042653"/>
            <a:ext cx="503087" cy="284549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修改</a:t>
            </a:r>
          </a:p>
        </xdr:txBody>
      </xdr:sp>
    </xdr:grpSp>
    <xdr:clientData/>
  </xdr:twoCellAnchor>
  <xdr:twoCellAnchor>
    <xdr:from>
      <xdr:col>9</xdr:col>
      <xdr:colOff>552450</xdr:colOff>
      <xdr:row>32</xdr:row>
      <xdr:rowOff>9525</xdr:rowOff>
    </xdr:from>
    <xdr:to>
      <xdr:col>12</xdr:col>
      <xdr:colOff>447675</xdr:colOff>
      <xdr:row>35</xdr:row>
      <xdr:rowOff>133350</xdr:rowOff>
    </xdr:to>
    <xdr:grpSp>
      <xdr:nvGrpSpPr>
        <xdr:cNvPr id="1083" name="组合 1585"/>
        <xdr:cNvGrpSpPr>
          <a:grpSpLocks/>
        </xdr:cNvGrpSpPr>
      </xdr:nvGrpSpPr>
      <xdr:grpSpPr bwMode="auto">
        <a:xfrm>
          <a:off x="8772525" y="5800725"/>
          <a:ext cx="1952625" cy="666750"/>
          <a:chOff x="10264027" y="5748619"/>
          <a:chExt cx="1945901" cy="663948"/>
        </a:xfrm>
      </xdr:grpSpPr>
      <xdr:grpSp>
        <xdr:nvGrpSpPr>
          <xdr:cNvPr id="270" name="组合 275"/>
          <xdr:cNvGrpSpPr>
            <a:grpSpLocks/>
          </xdr:cNvGrpSpPr>
        </xdr:nvGrpSpPr>
        <xdr:grpSpPr bwMode="auto">
          <a:xfrm>
            <a:off x="10264027" y="5748619"/>
            <a:ext cx="1945901" cy="663948"/>
            <a:chOff x="638175" y="3686736"/>
            <a:chExt cx="1945902" cy="663948"/>
          </a:xfrm>
        </xdr:grpSpPr>
        <xdr:sp macro="" textlink="">
          <xdr:nvSpPr>
            <xdr:cNvPr id="277" name="矩形 276"/>
            <xdr:cNvSpPr/>
          </xdr:nvSpPr>
          <xdr:spPr>
            <a:xfrm>
              <a:off x="638175" y="3686736"/>
              <a:ext cx="1945902" cy="64497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78" name="TextBox 277"/>
            <xdr:cNvSpPr txBox="1"/>
          </xdr:nvSpPr>
          <xdr:spPr>
            <a:xfrm>
              <a:off x="647667" y="3734161"/>
              <a:ext cx="1063127" cy="350944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显示牌局名称</a:t>
              </a:r>
            </a:p>
          </xdr:txBody>
        </xdr:sp>
        <xdr:sp macro="" textlink="">
          <xdr:nvSpPr>
            <xdr:cNvPr id="279" name="TextBox 278"/>
            <xdr:cNvSpPr txBox="1"/>
          </xdr:nvSpPr>
          <xdr:spPr>
            <a:xfrm>
              <a:off x="638175" y="3990255"/>
              <a:ext cx="958713" cy="36042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核对数字：</a:t>
              </a:r>
              <a:r>
                <a:rPr lang="en-US" altLang="zh-CN" sz="800">
                  <a:solidFill>
                    <a:srgbClr val="92D050"/>
                  </a:solidFill>
                </a:rPr>
                <a:t>0</a:t>
              </a:r>
              <a:endParaRPr lang="zh-CN" altLang="en-US" sz="800">
                <a:solidFill>
                  <a:srgbClr val="92D050"/>
                </a:solidFill>
              </a:endParaRPr>
            </a:p>
          </xdr:txBody>
        </xdr:sp>
        <xdr:sp macro="" textlink="">
          <xdr:nvSpPr>
            <xdr:cNvPr id="280" name="圆角矩形 279"/>
            <xdr:cNvSpPr/>
          </xdr:nvSpPr>
          <xdr:spPr>
            <a:xfrm>
              <a:off x="2052514" y="3971285"/>
              <a:ext cx="503087" cy="284549"/>
            </a:xfrm>
            <a:prstGeom prst="roundRect">
              <a:avLst/>
            </a:prstGeom>
            <a:solidFill>
              <a:srgbClr val="92D050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800"/>
                <a:t>已结算</a:t>
              </a:r>
            </a:p>
          </xdr:txBody>
        </xdr:sp>
      </xdr:grpSp>
      <xdr:sp macro="" textlink="">
        <xdr:nvSpPr>
          <xdr:cNvPr id="316" name="圆角矩形 315"/>
          <xdr:cNvSpPr/>
        </xdr:nvSpPr>
        <xdr:spPr>
          <a:xfrm>
            <a:off x="11127817" y="6042653"/>
            <a:ext cx="503087" cy="284549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已修改</a:t>
            </a:r>
          </a:p>
        </xdr:txBody>
      </xdr:sp>
    </xdr:grpSp>
    <xdr:clientData/>
  </xdr:twoCellAnchor>
  <xdr:twoCellAnchor>
    <xdr:from>
      <xdr:col>1</xdr:col>
      <xdr:colOff>795617</xdr:colOff>
      <xdr:row>34</xdr:row>
      <xdr:rowOff>123264</xdr:rowOff>
    </xdr:from>
    <xdr:to>
      <xdr:col>5</xdr:col>
      <xdr:colOff>33618</xdr:colOff>
      <xdr:row>34</xdr:row>
      <xdr:rowOff>123265</xdr:rowOff>
    </xdr:to>
    <xdr:cxnSp macro="">
      <xdr:nvCxnSpPr>
        <xdr:cNvPr id="318" name="直接箭头连接符 317"/>
        <xdr:cNvCxnSpPr/>
      </xdr:nvCxnSpPr>
      <xdr:spPr>
        <a:xfrm flipH="1">
          <a:off x="1479176" y="6219264"/>
          <a:ext cx="3204883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1276350</xdr:colOff>
      <xdr:row>88</xdr:row>
      <xdr:rowOff>85725</xdr:rowOff>
    </xdr:from>
    <xdr:to>
      <xdr:col>17</xdr:col>
      <xdr:colOff>9525</xdr:colOff>
      <xdr:row>116</xdr:row>
      <xdr:rowOff>76200</xdr:rowOff>
    </xdr:to>
    <xdr:grpSp>
      <xdr:nvGrpSpPr>
        <xdr:cNvPr id="1085" name="组合 1595"/>
        <xdr:cNvGrpSpPr>
          <a:grpSpLocks/>
        </xdr:cNvGrpSpPr>
      </xdr:nvGrpSpPr>
      <xdr:grpSpPr bwMode="auto">
        <a:xfrm>
          <a:off x="1962150" y="16011525"/>
          <a:ext cx="11753850" cy="5057775"/>
          <a:chOff x="1961029" y="15867530"/>
          <a:chExt cx="10903323" cy="5009030"/>
        </a:xfrm>
      </xdr:grpSpPr>
      <xdr:sp macro="" textlink="">
        <xdr:nvSpPr>
          <xdr:cNvPr id="323" name="矩形 322"/>
          <xdr:cNvSpPr/>
        </xdr:nvSpPr>
        <xdr:spPr>
          <a:xfrm>
            <a:off x="1961029" y="16065627"/>
            <a:ext cx="10903323" cy="481093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324" name="TextBox 323"/>
          <xdr:cNvSpPr txBox="1"/>
        </xdr:nvSpPr>
        <xdr:spPr>
          <a:xfrm>
            <a:off x="6926724" y="15867530"/>
            <a:ext cx="1060291" cy="358462"/>
          </a:xfrm>
          <a:prstGeom prst="rect">
            <a:avLst/>
          </a:prstGeom>
          <a:solidFill>
            <a:schemeClr val="accent1"/>
          </a:solidFill>
          <a:ln w="12700" cmpd="sng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zh-CN" altLang="en-US" sz="1000">
                <a:solidFill>
                  <a:schemeClr val="bg1"/>
                </a:solidFill>
              </a:rPr>
              <a:t>显示牌局名称</a:t>
            </a:r>
          </a:p>
        </xdr:txBody>
      </xdr:sp>
      <xdr:sp macro="" textlink="">
        <xdr:nvSpPr>
          <xdr:cNvPr id="354" name="矩形 353"/>
          <xdr:cNvSpPr/>
        </xdr:nvSpPr>
        <xdr:spPr>
          <a:xfrm>
            <a:off x="1987536" y="16537287"/>
            <a:ext cx="10638250" cy="422607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258" name="组合 328"/>
          <xdr:cNvGrpSpPr>
            <a:grpSpLocks/>
          </xdr:cNvGrpSpPr>
        </xdr:nvGrpSpPr>
        <xdr:grpSpPr bwMode="auto">
          <a:xfrm>
            <a:off x="2005853" y="16618322"/>
            <a:ext cx="10568828" cy="247651"/>
            <a:chOff x="569817" y="2602007"/>
            <a:chExt cx="9090295" cy="247650"/>
          </a:xfrm>
        </xdr:grpSpPr>
        <xdr:sp macro="" textlink="">
          <xdr:nvSpPr>
            <xdr:cNvPr id="330" name="矩形 329"/>
            <xdr:cNvSpPr/>
          </xdr:nvSpPr>
          <xdr:spPr>
            <a:xfrm>
              <a:off x="569262" y="2615305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玩家</a:t>
              </a:r>
              <a:r>
                <a:rPr lang="en-US" altLang="zh-CN" sz="800"/>
                <a:t>ID</a:t>
              </a:r>
              <a:endParaRPr lang="zh-CN" altLang="en-US" sz="800"/>
            </a:p>
          </xdr:txBody>
        </xdr:sp>
        <xdr:sp macro="" textlink="">
          <xdr:nvSpPr>
            <xdr:cNvPr id="337" name="矩形 336"/>
            <xdr:cNvSpPr/>
          </xdr:nvSpPr>
          <xdr:spPr>
            <a:xfrm>
              <a:off x="1336829" y="2615305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玩家昵称</a:t>
              </a:r>
            </a:p>
          </xdr:txBody>
        </xdr:sp>
        <xdr:sp macro="" textlink="">
          <xdr:nvSpPr>
            <xdr:cNvPr id="339" name="矩形 338"/>
            <xdr:cNvSpPr/>
          </xdr:nvSpPr>
          <xdr:spPr>
            <a:xfrm>
              <a:off x="2104396" y="2615305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</a:t>
              </a:r>
              <a:r>
                <a:rPr lang="en-US" altLang="zh-CN" sz="800"/>
                <a:t>id</a:t>
              </a:r>
              <a:endParaRPr lang="zh-CN" altLang="en-US" sz="800"/>
            </a:p>
          </xdr:txBody>
        </xdr:sp>
        <xdr:sp macro="" textlink="">
          <xdr:nvSpPr>
            <xdr:cNvPr id="343" name="矩形 342"/>
            <xdr:cNvSpPr/>
          </xdr:nvSpPr>
          <xdr:spPr>
            <a:xfrm>
              <a:off x="2879562" y="2615305"/>
              <a:ext cx="706770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</a:t>
              </a:r>
            </a:p>
          </xdr:txBody>
        </xdr:sp>
        <xdr:sp macro="" textlink="">
          <xdr:nvSpPr>
            <xdr:cNvPr id="344" name="矩形 343"/>
            <xdr:cNvSpPr/>
          </xdr:nvSpPr>
          <xdr:spPr>
            <a:xfrm>
              <a:off x="3647129" y="2615305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买入</a:t>
              </a:r>
            </a:p>
          </xdr:txBody>
        </xdr:sp>
        <xdr:sp macro="" textlink="">
          <xdr:nvSpPr>
            <xdr:cNvPr id="345" name="矩形 344"/>
            <xdr:cNvSpPr/>
          </xdr:nvSpPr>
          <xdr:spPr>
            <a:xfrm>
              <a:off x="4414696" y="2615305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带出</a:t>
              </a:r>
            </a:p>
          </xdr:txBody>
        </xdr:sp>
        <xdr:sp macro="" textlink="">
          <xdr:nvSpPr>
            <xdr:cNvPr id="347" name="矩形 346"/>
            <xdr:cNvSpPr/>
          </xdr:nvSpPr>
          <xdr:spPr>
            <a:xfrm>
              <a:off x="5167064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保险买入</a:t>
              </a:r>
            </a:p>
          </xdr:txBody>
        </xdr:sp>
        <xdr:sp macro="" textlink="">
          <xdr:nvSpPr>
            <xdr:cNvPr id="348" name="矩形 347"/>
            <xdr:cNvSpPr/>
          </xdr:nvSpPr>
          <xdr:spPr>
            <a:xfrm>
              <a:off x="5919431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保险收入</a:t>
              </a:r>
            </a:p>
          </xdr:txBody>
        </xdr:sp>
        <xdr:sp macro="" textlink="">
          <xdr:nvSpPr>
            <xdr:cNvPr id="349" name="矩形 348"/>
            <xdr:cNvSpPr/>
          </xdr:nvSpPr>
          <xdr:spPr>
            <a:xfrm>
              <a:off x="6671799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保险合计</a:t>
              </a:r>
            </a:p>
          </xdr:txBody>
        </xdr:sp>
        <xdr:sp macro="" textlink="">
          <xdr:nvSpPr>
            <xdr:cNvPr id="350" name="矩形 349"/>
            <xdr:cNvSpPr/>
          </xdr:nvSpPr>
          <xdr:spPr>
            <a:xfrm>
              <a:off x="7439366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俱乐部保险</a:t>
              </a:r>
            </a:p>
          </xdr:txBody>
        </xdr:sp>
        <xdr:sp macro="" textlink="">
          <xdr:nvSpPr>
            <xdr:cNvPr id="351" name="矩形 350"/>
            <xdr:cNvSpPr/>
          </xdr:nvSpPr>
          <xdr:spPr>
            <a:xfrm>
              <a:off x="8191733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</a:t>
              </a:r>
            </a:p>
          </xdr:txBody>
        </xdr:sp>
        <xdr:sp macro="" textlink="">
          <xdr:nvSpPr>
            <xdr:cNvPr id="353" name="矩形 352"/>
            <xdr:cNvSpPr/>
          </xdr:nvSpPr>
          <xdr:spPr>
            <a:xfrm>
              <a:off x="8944101" y="2605871"/>
              <a:ext cx="714369" cy="23582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战绩</a:t>
              </a:r>
            </a:p>
          </xdr:txBody>
        </xdr:sp>
      </xdr:grpSp>
      <xdr:sp macro="" textlink="">
        <xdr:nvSpPr>
          <xdr:cNvPr id="356" name="TextBox 355"/>
          <xdr:cNvSpPr txBox="1"/>
        </xdr:nvSpPr>
        <xdr:spPr>
          <a:xfrm>
            <a:off x="2120073" y="16244858"/>
            <a:ext cx="9666317" cy="30186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900">
                <a:solidFill>
                  <a:schemeClr val="bg1"/>
                </a:solidFill>
              </a:rPr>
              <a:t>牌局类型：普通保险局         牌局名： </a:t>
            </a:r>
            <a:r>
              <a:rPr lang="en-US" altLang="zh-CN" sz="900">
                <a:solidFill>
                  <a:schemeClr val="bg1"/>
                </a:solidFill>
              </a:rPr>
              <a:t>20/40</a:t>
            </a:r>
            <a:r>
              <a:rPr lang="zh-CN" altLang="en-US" sz="900">
                <a:solidFill>
                  <a:schemeClr val="bg1"/>
                </a:solidFill>
              </a:rPr>
              <a:t>口</a:t>
            </a:r>
            <a:r>
              <a:rPr lang="en-US" altLang="zh-CN" sz="900">
                <a:solidFill>
                  <a:schemeClr val="bg1"/>
                </a:solidFill>
              </a:rPr>
              <a:t>1568</a:t>
            </a:r>
            <a:r>
              <a:rPr lang="en-US" altLang="zh-CN" sz="900" baseline="0">
                <a:solidFill>
                  <a:schemeClr val="bg1"/>
                </a:solidFill>
              </a:rPr>
              <a:t>         </a:t>
            </a:r>
            <a:r>
              <a:rPr lang="zh-CN" altLang="en-US" sz="900" baseline="0">
                <a:solidFill>
                  <a:schemeClr val="bg1"/>
                </a:solidFill>
              </a:rPr>
              <a:t>创建者：六六六       盲注：</a:t>
            </a:r>
            <a:r>
              <a:rPr lang="en-US" altLang="zh-CN" sz="900" baseline="0">
                <a:solidFill>
                  <a:schemeClr val="bg1"/>
                </a:solidFill>
              </a:rPr>
              <a:t>20/40</a:t>
            </a:r>
            <a:r>
              <a:rPr lang="zh-CN" altLang="en-US" sz="900">
                <a:solidFill>
                  <a:schemeClr val="bg1"/>
                </a:solidFill>
              </a:rPr>
              <a:t>         牌桌：</a:t>
            </a:r>
            <a:r>
              <a:rPr lang="en-US" altLang="zh-CN" sz="900">
                <a:solidFill>
                  <a:schemeClr val="bg1"/>
                </a:solidFill>
              </a:rPr>
              <a:t>8       </a:t>
            </a:r>
            <a:r>
              <a:rPr lang="zh-CN" altLang="en-US" sz="900">
                <a:solidFill>
                  <a:schemeClr val="bg1"/>
                </a:solidFill>
              </a:rPr>
              <a:t>牌局时长：</a:t>
            </a:r>
            <a:r>
              <a:rPr lang="en-US" altLang="zh-CN" sz="900">
                <a:solidFill>
                  <a:schemeClr val="bg1"/>
                </a:solidFill>
              </a:rPr>
              <a:t>3.0       </a:t>
            </a:r>
            <a:r>
              <a:rPr lang="zh-CN" altLang="en-US" sz="900">
                <a:solidFill>
                  <a:schemeClr val="bg1"/>
                </a:solidFill>
              </a:rPr>
              <a:t>总手数：</a:t>
            </a:r>
            <a:r>
              <a:rPr lang="en-US" altLang="zh-CN" sz="900">
                <a:solidFill>
                  <a:schemeClr val="bg1"/>
                </a:solidFill>
              </a:rPr>
              <a:t>236             </a:t>
            </a:r>
            <a:r>
              <a:rPr lang="zh-CN" altLang="en-US" sz="900">
                <a:solidFill>
                  <a:schemeClr val="bg1"/>
                </a:solidFill>
              </a:rPr>
              <a:t>结束时间：</a:t>
            </a:r>
            <a:r>
              <a:rPr lang="en-US" altLang="zh-CN" sz="900">
                <a:solidFill>
                  <a:schemeClr val="bg1"/>
                </a:solidFill>
              </a:rPr>
              <a:t>2017.06.07   2:35</a:t>
            </a:r>
            <a:endParaRPr lang="zh-CN" altLang="en-US" sz="900">
              <a:solidFill>
                <a:schemeClr val="bg1"/>
              </a:solidFill>
            </a:endParaRPr>
          </a:p>
        </xdr:txBody>
      </xdr:sp>
      <xdr:grpSp>
        <xdr:nvGrpSpPr>
          <xdr:cNvPr id="259" name="组合 356"/>
          <xdr:cNvGrpSpPr>
            <a:grpSpLocks/>
          </xdr:cNvGrpSpPr>
        </xdr:nvGrpSpPr>
        <xdr:grpSpPr bwMode="auto">
          <a:xfrm>
            <a:off x="2005853" y="16920882"/>
            <a:ext cx="10568828" cy="212914"/>
            <a:chOff x="569817" y="2602007"/>
            <a:chExt cx="9090295" cy="212913"/>
          </a:xfrm>
        </xdr:grpSpPr>
        <xdr:sp macro="" textlink="">
          <xdr:nvSpPr>
            <xdr:cNvPr id="358" name="矩形 357"/>
            <xdr:cNvSpPr/>
          </xdr:nvSpPr>
          <xdr:spPr>
            <a:xfrm>
              <a:off x="569262" y="26146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360" name="矩形 359"/>
            <xdr:cNvSpPr/>
          </xdr:nvSpPr>
          <xdr:spPr>
            <a:xfrm>
              <a:off x="1336829" y="26146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364" name="矩形 363"/>
            <xdr:cNvSpPr/>
          </xdr:nvSpPr>
          <xdr:spPr>
            <a:xfrm>
              <a:off x="2104396" y="26146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366" name="矩形 365"/>
            <xdr:cNvSpPr/>
          </xdr:nvSpPr>
          <xdr:spPr>
            <a:xfrm>
              <a:off x="2879562" y="2614606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368" name="矩形 367"/>
            <xdr:cNvSpPr/>
          </xdr:nvSpPr>
          <xdr:spPr>
            <a:xfrm>
              <a:off x="3647129" y="26146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369" name="矩形 368"/>
            <xdr:cNvSpPr/>
          </xdr:nvSpPr>
          <xdr:spPr>
            <a:xfrm>
              <a:off x="4414696" y="26146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370" name="矩形 369"/>
            <xdr:cNvSpPr/>
          </xdr:nvSpPr>
          <xdr:spPr>
            <a:xfrm>
              <a:off x="5167064" y="2605173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371" name="矩形 370"/>
            <xdr:cNvSpPr/>
          </xdr:nvSpPr>
          <xdr:spPr>
            <a:xfrm>
              <a:off x="5919431" y="2605173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372" name="矩形 371"/>
            <xdr:cNvSpPr/>
          </xdr:nvSpPr>
          <xdr:spPr>
            <a:xfrm>
              <a:off x="6671799" y="2605173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373" name="矩形 372"/>
            <xdr:cNvSpPr/>
          </xdr:nvSpPr>
          <xdr:spPr>
            <a:xfrm>
              <a:off x="7439366" y="2605173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377" name="矩形 376"/>
            <xdr:cNvSpPr/>
          </xdr:nvSpPr>
          <xdr:spPr>
            <a:xfrm>
              <a:off x="8191733" y="2605173"/>
              <a:ext cx="714369" cy="198096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 →1923</a:t>
              </a:r>
              <a:endParaRPr lang="zh-CN" altLang="en-US" sz="800" u="sng"/>
            </a:p>
          </xdr:txBody>
        </xdr:sp>
        <xdr:sp macro="" textlink="">
          <xdr:nvSpPr>
            <xdr:cNvPr id="378" name="矩形 377"/>
            <xdr:cNvSpPr/>
          </xdr:nvSpPr>
          <xdr:spPr>
            <a:xfrm>
              <a:off x="8944101" y="2605173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0" name="组合 613"/>
          <xdr:cNvGrpSpPr>
            <a:grpSpLocks/>
          </xdr:cNvGrpSpPr>
        </xdr:nvGrpSpPr>
        <xdr:grpSpPr bwMode="auto">
          <a:xfrm>
            <a:off x="2005853" y="17133791"/>
            <a:ext cx="10568828" cy="212914"/>
            <a:chOff x="569817" y="2602007"/>
            <a:chExt cx="9090295" cy="212913"/>
          </a:xfrm>
        </xdr:grpSpPr>
        <xdr:sp macro="" textlink="">
          <xdr:nvSpPr>
            <xdr:cNvPr id="615" name="矩形 614"/>
            <xdr:cNvSpPr/>
          </xdr:nvSpPr>
          <xdr:spPr>
            <a:xfrm>
              <a:off x="569262" y="2609228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616" name="矩形 615"/>
            <xdr:cNvSpPr/>
          </xdr:nvSpPr>
          <xdr:spPr>
            <a:xfrm>
              <a:off x="1336829" y="2609228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617" name="矩形 616"/>
            <xdr:cNvSpPr/>
          </xdr:nvSpPr>
          <xdr:spPr>
            <a:xfrm>
              <a:off x="2104396" y="2609228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618" name="矩形 617"/>
            <xdr:cNvSpPr/>
          </xdr:nvSpPr>
          <xdr:spPr>
            <a:xfrm>
              <a:off x="2879562" y="2609228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619" name="矩形 618"/>
            <xdr:cNvSpPr/>
          </xdr:nvSpPr>
          <xdr:spPr>
            <a:xfrm>
              <a:off x="3647129" y="2609228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620" name="矩形 619"/>
            <xdr:cNvSpPr/>
          </xdr:nvSpPr>
          <xdr:spPr>
            <a:xfrm>
              <a:off x="4414696" y="2609228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621" name="矩形 620"/>
            <xdr:cNvSpPr/>
          </xdr:nvSpPr>
          <xdr:spPr>
            <a:xfrm>
              <a:off x="5167064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22" name="矩形 621"/>
            <xdr:cNvSpPr/>
          </xdr:nvSpPr>
          <xdr:spPr>
            <a:xfrm>
              <a:off x="5919431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23" name="矩形 622"/>
            <xdr:cNvSpPr/>
          </xdr:nvSpPr>
          <xdr:spPr>
            <a:xfrm>
              <a:off x="6671799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24" name="矩形 623"/>
            <xdr:cNvSpPr/>
          </xdr:nvSpPr>
          <xdr:spPr>
            <a:xfrm>
              <a:off x="7439366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25" name="矩形 624"/>
            <xdr:cNvSpPr/>
          </xdr:nvSpPr>
          <xdr:spPr>
            <a:xfrm>
              <a:off x="8191733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626" name="矩形 625"/>
            <xdr:cNvSpPr/>
          </xdr:nvSpPr>
          <xdr:spPr>
            <a:xfrm>
              <a:off x="8944101" y="259979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1" name="组合 626"/>
          <xdr:cNvGrpSpPr>
            <a:grpSpLocks/>
          </xdr:cNvGrpSpPr>
        </xdr:nvGrpSpPr>
        <xdr:grpSpPr bwMode="auto">
          <a:xfrm>
            <a:off x="2005852" y="17357908"/>
            <a:ext cx="10568828" cy="212914"/>
            <a:chOff x="569817" y="2602007"/>
            <a:chExt cx="9090295" cy="212913"/>
          </a:xfrm>
        </xdr:grpSpPr>
        <xdr:sp macro="" textlink="">
          <xdr:nvSpPr>
            <xdr:cNvPr id="628" name="矩形 627"/>
            <xdr:cNvSpPr/>
          </xdr:nvSpPr>
          <xdr:spPr>
            <a:xfrm>
              <a:off x="569263" y="261150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629" name="矩形 628"/>
            <xdr:cNvSpPr/>
          </xdr:nvSpPr>
          <xdr:spPr>
            <a:xfrm>
              <a:off x="1336830" y="261150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630" name="矩形 629"/>
            <xdr:cNvSpPr/>
          </xdr:nvSpPr>
          <xdr:spPr>
            <a:xfrm>
              <a:off x="2104397" y="261150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631" name="矩形 630"/>
            <xdr:cNvSpPr/>
          </xdr:nvSpPr>
          <xdr:spPr>
            <a:xfrm>
              <a:off x="2879564" y="2611507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632" name="矩形 631"/>
            <xdr:cNvSpPr/>
          </xdr:nvSpPr>
          <xdr:spPr>
            <a:xfrm>
              <a:off x="3647131" y="261150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633" name="矩形 632"/>
            <xdr:cNvSpPr/>
          </xdr:nvSpPr>
          <xdr:spPr>
            <a:xfrm>
              <a:off x="4414698" y="261150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634" name="矩形 633"/>
            <xdr:cNvSpPr/>
          </xdr:nvSpPr>
          <xdr:spPr>
            <a:xfrm>
              <a:off x="5167065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35" name="矩形 634"/>
            <xdr:cNvSpPr/>
          </xdr:nvSpPr>
          <xdr:spPr>
            <a:xfrm>
              <a:off x="5919433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36" name="矩形 635"/>
            <xdr:cNvSpPr/>
          </xdr:nvSpPr>
          <xdr:spPr>
            <a:xfrm>
              <a:off x="6671800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37" name="矩形 636"/>
            <xdr:cNvSpPr/>
          </xdr:nvSpPr>
          <xdr:spPr>
            <a:xfrm>
              <a:off x="7439367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38" name="矩形 637"/>
            <xdr:cNvSpPr/>
          </xdr:nvSpPr>
          <xdr:spPr>
            <a:xfrm>
              <a:off x="8191735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639" name="矩形 638"/>
            <xdr:cNvSpPr/>
          </xdr:nvSpPr>
          <xdr:spPr>
            <a:xfrm>
              <a:off x="8944102" y="2602074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2" name="组合 681"/>
          <xdr:cNvGrpSpPr>
            <a:grpSpLocks/>
          </xdr:cNvGrpSpPr>
        </xdr:nvGrpSpPr>
        <xdr:grpSpPr bwMode="auto">
          <a:xfrm>
            <a:off x="2005852" y="17604437"/>
            <a:ext cx="10568828" cy="212914"/>
            <a:chOff x="569817" y="2602007"/>
            <a:chExt cx="9090295" cy="212913"/>
          </a:xfrm>
        </xdr:grpSpPr>
        <xdr:sp macro="" textlink="">
          <xdr:nvSpPr>
            <xdr:cNvPr id="683" name="矩形 682"/>
            <xdr:cNvSpPr/>
          </xdr:nvSpPr>
          <xdr:spPr>
            <a:xfrm>
              <a:off x="569263" y="261024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684" name="矩形 683"/>
            <xdr:cNvSpPr/>
          </xdr:nvSpPr>
          <xdr:spPr>
            <a:xfrm>
              <a:off x="1336830" y="261024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685" name="矩形 684"/>
            <xdr:cNvSpPr/>
          </xdr:nvSpPr>
          <xdr:spPr>
            <a:xfrm>
              <a:off x="2104397" y="261024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686" name="矩形 685"/>
            <xdr:cNvSpPr/>
          </xdr:nvSpPr>
          <xdr:spPr>
            <a:xfrm>
              <a:off x="2879564" y="2610242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687" name="矩形 686"/>
            <xdr:cNvSpPr/>
          </xdr:nvSpPr>
          <xdr:spPr>
            <a:xfrm>
              <a:off x="3647131" y="261024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688" name="矩形 687"/>
            <xdr:cNvSpPr/>
          </xdr:nvSpPr>
          <xdr:spPr>
            <a:xfrm>
              <a:off x="4414698" y="261024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689" name="矩形 688"/>
            <xdr:cNvSpPr/>
          </xdr:nvSpPr>
          <xdr:spPr>
            <a:xfrm>
              <a:off x="5167065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90" name="矩形 689"/>
            <xdr:cNvSpPr/>
          </xdr:nvSpPr>
          <xdr:spPr>
            <a:xfrm>
              <a:off x="5919433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91" name="矩形 690"/>
            <xdr:cNvSpPr/>
          </xdr:nvSpPr>
          <xdr:spPr>
            <a:xfrm>
              <a:off x="6671800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92" name="矩形 691"/>
            <xdr:cNvSpPr/>
          </xdr:nvSpPr>
          <xdr:spPr>
            <a:xfrm>
              <a:off x="7439367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693" name="矩形 692"/>
            <xdr:cNvSpPr/>
          </xdr:nvSpPr>
          <xdr:spPr>
            <a:xfrm>
              <a:off x="8191735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694" name="矩形 693"/>
            <xdr:cNvSpPr/>
          </xdr:nvSpPr>
          <xdr:spPr>
            <a:xfrm>
              <a:off x="8944102" y="2600809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3" name="组合 694"/>
          <xdr:cNvGrpSpPr>
            <a:grpSpLocks/>
          </xdr:cNvGrpSpPr>
        </xdr:nvGrpSpPr>
        <xdr:grpSpPr bwMode="auto">
          <a:xfrm>
            <a:off x="2017058" y="17828555"/>
            <a:ext cx="10568828" cy="212914"/>
            <a:chOff x="569817" y="2602007"/>
            <a:chExt cx="9090295" cy="212913"/>
          </a:xfrm>
        </xdr:grpSpPr>
        <xdr:sp macro="" textlink="">
          <xdr:nvSpPr>
            <xdr:cNvPr id="696" name="矩形 695"/>
            <xdr:cNvSpPr/>
          </xdr:nvSpPr>
          <xdr:spPr>
            <a:xfrm>
              <a:off x="567224" y="2612521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697" name="矩形 696"/>
            <xdr:cNvSpPr/>
          </xdr:nvSpPr>
          <xdr:spPr>
            <a:xfrm>
              <a:off x="1334791" y="2612521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698" name="矩形 697"/>
            <xdr:cNvSpPr/>
          </xdr:nvSpPr>
          <xdr:spPr>
            <a:xfrm>
              <a:off x="2102358" y="2612521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699" name="矩形 698"/>
            <xdr:cNvSpPr/>
          </xdr:nvSpPr>
          <xdr:spPr>
            <a:xfrm>
              <a:off x="2877524" y="2612521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00" name="矩形 699"/>
            <xdr:cNvSpPr/>
          </xdr:nvSpPr>
          <xdr:spPr>
            <a:xfrm>
              <a:off x="3645091" y="2612521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01" name="矩形 700"/>
            <xdr:cNvSpPr/>
          </xdr:nvSpPr>
          <xdr:spPr>
            <a:xfrm>
              <a:off x="4412658" y="2612521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02" name="矩形 701"/>
            <xdr:cNvSpPr/>
          </xdr:nvSpPr>
          <xdr:spPr>
            <a:xfrm>
              <a:off x="5165026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03" name="矩形 702"/>
            <xdr:cNvSpPr/>
          </xdr:nvSpPr>
          <xdr:spPr>
            <a:xfrm>
              <a:off x="5917393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04" name="矩形 703"/>
            <xdr:cNvSpPr/>
          </xdr:nvSpPr>
          <xdr:spPr>
            <a:xfrm>
              <a:off x="6669761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05" name="矩形 704"/>
            <xdr:cNvSpPr/>
          </xdr:nvSpPr>
          <xdr:spPr>
            <a:xfrm>
              <a:off x="7437328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06" name="矩形 705"/>
            <xdr:cNvSpPr/>
          </xdr:nvSpPr>
          <xdr:spPr>
            <a:xfrm>
              <a:off x="8189695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07" name="矩形 706"/>
            <xdr:cNvSpPr/>
          </xdr:nvSpPr>
          <xdr:spPr>
            <a:xfrm>
              <a:off x="8942063" y="2603087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4" name="组合 720"/>
          <xdr:cNvGrpSpPr>
            <a:grpSpLocks/>
          </xdr:cNvGrpSpPr>
        </xdr:nvGrpSpPr>
        <xdr:grpSpPr bwMode="auto">
          <a:xfrm>
            <a:off x="2012574" y="18081809"/>
            <a:ext cx="10568828" cy="212914"/>
            <a:chOff x="569817" y="2602007"/>
            <a:chExt cx="9090295" cy="212913"/>
          </a:xfrm>
        </xdr:grpSpPr>
        <xdr:sp macro="" textlink="">
          <xdr:nvSpPr>
            <xdr:cNvPr id="722" name="矩形 721"/>
            <xdr:cNvSpPr/>
          </xdr:nvSpPr>
          <xdr:spPr>
            <a:xfrm>
              <a:off x="571081" y="2613964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23" name="矩形 722"/>
            <xdr:cNvSpPr/>
          </xdr:nvSpPr>
          <xdr:spPr>
            <a:xfrm>
              <a:off x="1338648" y="2613964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24" name="矩形 723"/>
            <xdr:cNvSpPr/>
          </xdr:nvSpPr>
          <xdr:spPr>
            <a:xfrm>
              <a:off x="2106215" y="2613964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25" name="矩形 724"/>
            <xdr:cNvSpPr/>
          </xdr:nvSpPr>
          <xdr:spPr>
            <a:xfrm>
              <a:off x="2881381" y="2613964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26" name="矩形 725"/>
            <xdr:cNvSpPr/>
          </xdr:nvSpPr>
          <xdr:spPr>
            <a:xfrm>
              <a:off x="3648948" y="2613964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27" name="矩形 726"/>
            <xdr:cNvSpPr/>
          </xdr:nvSpPr>
          <xdr:spPr>
            <a:xfrm>
              <a:off x="4416515" y="2613964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28" name="矩形 727"/>
            <xdr:cNvSpPr/>
          </xdr:nvSpPr>
          <xdr:spPr>
            <a:xfrm>
              <a:off x="5168883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29" name="矩形 728"/>
            <xdr:cNvSpPr/>
          </xdr:nvSpPr>
          <xdr:spPr>
            <a:xfrm>
              <a:off x="5921250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30" name="矩形 729"/>
            <xdr:cNvSpPr/>
          </xdr:nvSpPr>
          <xdr:spPr>
            <a:xfrm>
              <a:off x="6673618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31" name="矩形 730"/>
            <xdr:cNvSpPr/>
          </xdr:nvSpPr>
          <xdr:spPr>
            <a:xfrm>
              <a:off x="7441185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32" name="矩形 731"/>
            <xdr:cNvSpPr/>
          </xdr:nvSpPr>
          <xdr:spPr>
            <a:xfrm>
              <a:off x="8193552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33" name="矩形 732"/>
            <xdr:cNvSpPr/>
          </xdr:nvSpPr>
          <xdr:spPr>
            <a:xfrm>
              <a:off x="8945920" y="2604530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5" name="组合 733"/>
          <xdr:cNvGrpSpPr>
            <a:grpSpLocks/>
          </xdr:cNvGrpSpPr>
        </xdr:nvGrpSpPr>
        <xdr:grpSpPr bwMode="auto">
          <a:xfrm>
            <a:off x="2019296" y="18335063"/>
            <a:ext cx="10568828" cy="212914"/>
            <a:chOff x="569817" y="2602007"/>
            <a:chExt cx="9090295" cy="212913"/>
          </a:xfrm>
        </xdr:grpSpPr>
        <xdr:sp macro="" textlink="">
          <xdr:nvSpPr>
            <xdr:cNvPr id="735" name="矩形 734"/>
            <xdr:cNvSpPr/>
          </xdr:nvSpPr>
          <xdr:spPr>
            <a:xfrm>
              <a:off x="572899" y="26154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36" name="矩形 735"/>
            <xdr:cNvSpPr/>
          </xdr:nvSpPr>
          <xdr:spPr>
            <a:xfrm>
              <a:off x="1340466" y="26154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37" name="矩形 736"/>
            <xdr:cNvSpPr/>
          </xdr:nvSpPr>
          <xdr:spPr>
            <a:xfrm>
              <a:off x="2108033" y="26154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38" name="矩形 737"/>
            <xdr:cNvSpPr/>
          </xdr:nvSpPr>
          <xdr:spPr>
            <a:xfrm>
              <a:off x="2883200" y="2615406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39" name="矩形 738"/>
            <xdr:cNvSpPr/>
          </xdr:nvSpPr>
          <xdr:spPr>
            <a:xfrm>
              <a:off x="3650767" y="26154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40" name="矩形 739"/>
            <xdr:cNvSpPr/>
          </xdr:nvSpPr>
          <xdr:spPr>
            <a:xfrm>
              <a:off x="4418333" y="2615406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41" name="矩形 740"/>
            <xdr:cNvSpPr/>
          </xdr:nvSpPr>
          <xdr:spPr>
            <a:xfrm>
              <a:off x="5170701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42" name="矩形 741"/>
            <xdr:cNvSpPr/>
          </xdr:nvSpPr>
          <xdr:spPr>
            <a:xfrm>
              <a:off x="5923069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43" name="矩形 742"/>
            <xdr:cNvSpPr/>
          </xdr:nvSpPr>
          <xdr:spPr>
            <a:xfrm>
              <a:off x="6675436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44" name="矩形 743"/>
            <xdr:cNvSpPr/>
          </xdr:nvSpPr>
          <xdr:spPr>
            <a:xfrm>
              <a:off x="7443003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45" name="矩形 744"/>
            <xdr:cNvSpPr/>
          </xdr:nvSpPr>
          <xdr:spPr>
            <a:xfrm>
              <a:off x="8195371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46" name="矩形 745"/>
            <xdr:cNvSpPr/>
          </xdr:nvSpPr>
          <xdr:spPr>
            <a:xfrm>
              <a:off x="8947738" y="2605972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6" name="组合 746"/>
          <xdr:cNvGrpSpPr>
            <a:grpSpLocks/>
          </xdr:cNvGrpSpPr>
        </xdr:nvGrpSpPr>
        <xdr:grpSpPr bwMode="auto">
          <a:xfrm>
            <a:off x="2026018" y="18588317"/>
            <a:ext cx="10568828" cy="212914"/>
            <a:chOff x="569817" y="2602007"/>
            <a:chExt cx="9090295" cy="212913"/>
          </a:xfrm>
        </xdr:grpSpPr>
        <xdr:sp macro="" textlink="">
          <xdr:nvSpPr>
            <xdr:cNvPr id="748" name="矩形 747"/>
            <xdr:cNvSpPr/>
          </xdr:nvSpPr>
          <xdr:spPr>
            <a:xfrm>
              <a:off x="567117" y="260741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49" name="矩形 748"/>
            <xdr:cNvSpPr/>
          </xdr:nvSpPr>
          <xdr:spPr>
            <a:xfrm>
              <a:off x="1334684" y="260741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50" name="矩形 749"/>
            <xdr:cNvSpPr/>
          </xdr:nvSpPr>
          <xdr:spPr>
            <a:xfrm>
              <a:off x="2102251" y="260741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51" name="矩形 750"/>
            <xdr:cNvSpPr/>
          </xdr:nvSpPr>
          <xdr:spPr>
            <a:xfrm>
              <a:off x="2877417" y="2607415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52" name="矩形 751"/>
            <xdr:cNvSpPr/>
          </xdr:nvSpPr>
          <xdr:spPr>
            <a:xfrm>
              <a:off x="3644984" y="260741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53" name="矩形 752"/>
            <xdr:cNvSpPr/>
          </xdr:nvSpPr>
          <xdr:spPr>
            <a:xfrm>
              <a:off x="4412551" y="2607415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54" name="矩形 753"/>
            <xdr:cNvSpPr/>
          </xdr:nvSpPr>
          <xdr:spPr>
            <a:xfrm>
              <a:off x="5164919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55" name="矩形 754"/>
            <xdr:cNvSpPr/>
          </xdr:nvSpPr>
          <xdr:spPr>
            <a:xfrm>
              <a:off x="5917286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56" name="矩形 755"/>
            <xdr:cNvSpPr/>
          </xdr:nvSpPr>
          <xdr:spPr>
            <a:xfrm>
              <a:off x="6669654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57" name="矩形 756"/>
            <xdr:cNvSpPr/>
          </xdr:nvSpPr>
          <xdr:spPr>
            <a:xfrm>
              <a:off x="7437221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58" name="矩形 757"/>
            <xdr:cNvSpPr/>
          </xdr:nvSpPr>
          <xdr:spPr>
            <a:xfrm>
              <a:off x="8189589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59" name="矩形 758"/>
            <xdr:cNvSpPr/>
          </xdr:nvSpPr>
          <xdr:spPr>
            <a:xfrm>
              <a:off x="8941956" y="2597982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7" name="组合 759"/>
          <xdr:cNvGrpSpPr>
            <a:grpSpLocks/>
          </xdr:cNvGrpSpPr>
        </xdr:nvGrpSpPr>
        <xdr:grpSpPr bwMode="auto">
          <a:xfrm>
            <a:off x="2021534" y="18830365"/>
            <a:ext cx="10568828" cy="212914"/>
            <a:chOff x="569817" y="2602007"/>
            <a:chExt cx="9090295" cy="212913"/>
          </a:xfrm>
        </xdr:grpSpPr>
        <xdr:sp macro="" textlink="">
          <xdr:nvSpPr>
            <xdr:cNvPr id="761" name="矩形 760"/>
            <xdr:cNvSpPr/>
          </xdr:nvSpPr>
          <xdr:spPr>
            <a:xfrm>
              <a:off x="570974" y="261063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62" name="矩形 761"/>
            <xdr:cNvSpPr/>
          </xdr:nvSpPr>
          <xdr:spPr>
            <a:xfrm>
              <a:off x="1338541" y="261063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63" name="矩形 762"/>
            <xdr:cNvSpPr/>
          </xdr:nvSpPr>
          <xdr:spPr>
            <a:xfrm>
              <a:off x="2106108" y="261063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64" name="矩形 763"/>
            <xdr:cNvSpPr/>
          </xdr:nvSpPr>
          <xdr:spPr>
            <a:xfrm>
              <a:off x="2881274" y="2610630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65" name="矩形 764"/>
            <xdr:cNvSpPr/>
          </xdr:nvSpPr>
          <xdr:spPr>
            <a:xfrm>
              <a:off x="3648841" y="261063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66" name="矩形 765"/>
            <xdr:cNvSpPr/>
          </xdr:nvSpPr>
          <xdr:spPr>
            <a:xfrm>
              <a:off x="4416408" y="261063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67" name="矩形 766"/>
            <xdr:cNvSpPr/>
          </xdr:nvSpPr>
          <xdr:spPr>
            <a:xfrm>
              <a:off x="5168776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68" name="矩形 767"/>
            <xdr:cNvSpPr/>
          </xdr:nvSpPr>
          <xdr:spPr>
            <a:xfrm>
              <a:off x="5921143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69" name="矩形 768"/>
            <xdr:cNvSpPr/>
          </xdr:nvSpPr>
          <xdr:spPr>
            <a:xfrm>
              <a:off x="6673511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70" name="矩形 769"/>
            <xdr:cNvSpPr/>
          </xdr:nvSpPr>
          <xdr:spPr>
            <a:xfrm>
              <a:off x="7441078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71" name="矩形 770"/>
            <xdr:cNvSpPr/>
          </xdr:nvSpPr>
          <xdr:spPr>
            <a:xfrm>
              <a:off x="8193445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72" name="矩形 771"/>
            <xdr:cNvSpPr/>
          </xdr:nvSpPr>
          <xdr:spPr>
            <a:xfrm>
              <a:off x="8945813" y="2601197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8" name="组合 772"/>
          <xdr:cNvGrpSpPr>
            <a:grpSpLocks/>
          </xdr:cNvGrpSpPr>
        </xdr:nvGrpSpPr>
        <xdr:grpSpPr bwMode="auto">
          <a:xfrm>
            <a:off x="2028256" y="19083619"/>
            <a:ext cx="10568828" cy="212914"/>
            <a:chOff x="569817" y="2602007"/>
            <a:chExt cx="9090295" cy="212913"/>
          </a:xfrm>
        </xdr:grpSpPr>
        <xdr:sp macro="" textlink="">
          <xdr:nvSpPr>
            <xdr:cNvPr id="774" name="矩形 773"/>
            <xdr:cNvSpPr/>
          </xdr:nvSpPr>
          <xdr:spPr>
            <a:xfrm>
              <a:off x="572792" y="2612073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75" name="矩形 774"/>
            <xdr:cNvSpPr/>
          </xdr:nvSpPr>
          <xdr:spPr>
            <a:xfrm>
              <a:off x="1340359" y="2612073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76" name="矩形 775"/>
            <xdr:cNvSpPr/>
          </xdr:nvSpPr>
          <xdr:spPr>
            <a:xfrm>
              <a:off x="2107926" y="2612073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77" name="矩形 776"/>
            <xdr:cNvSpPr/>
          </xdr:nvSpPr>
          <xdr:spPr>
            <a:xfrm>
              <a:off x="2883093" y="2612073"/>
              <a:ext cx="706770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78" name="矩形 777"/>
            <xdr:cNvSpPr/>
          </xdr:nvSpPr>
          <xdr:spPr>
            <a:xfrm>
              <a:off x="3650660" y="2612073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79" name="矩形 778"/>
            <xdr:cNvSpPr/>
          </xdr:nvSpPr>
          <xdr:spPr>
            <a:xfrm>
              <a:off x="4418227" y="2612073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80" name="矩形 779"/>
            <xdr:cNvSpPr/>
          </xdr:nvSpPr>
          <xdr:spPr>
            <a:xfrm>
              <a:off x="5170594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81" name="矩形 780"/>
            <xdr:cNvSpPr/>
          </xdr:nvSpPr>
          <xdr:spPr>
            <a:xfrm>
              <a:off x="5922962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82" name="矩形 781"/>
            <xdr:cNvSpPr/>
          </xdr:nvSpPr>
          <xdr:spPr>
            <a:xfrm>
              <a:off x="6675329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83" name="矩形 782"/>
            <xdr:cNvSpPr/>
          </xdr:nvSpPr>
          <xdr:spPr>
            <a:xfrm>
              <a:off x="7442896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84" name="矩形 783"/>
            <xdr:cNvSpPr/>
          </xdr:nvSpPr>
          <xdr:spPr>
            <a:xfrm>
              <a:off x="8195264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85" name="矩形 784"/>
            <xdr:cNvSpPr/>
          </xdr:nvSpPr>
          <xdr:spPr>
            <a:xfrm>
              <a:off x="8947631" y="2602640"/>
              <a:ext cx="714369" cy="20752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69" name="组合 785"/>
          <xdr:cNvGrpSpPr>
            <a:grpSpLocks/>
          </xdr:cNvGrpSpPr>
        </xdr:nvGrpSpPr>
        <xdr:grpSpPr bwMode="auto">
          <a:xfrm>
            <a:off x="2023772" y="19325667"/>
            <a:ext cx="10568828" cy="212914"/>
            <a:chOff x="569817" y="2602007"/>
            <a:chExt cx="9090295" cy="212913"/>
          </a:xfrm>
        </xdr:grpSpPr>
        <xdr:sp macro="" textlink="">
          <xdr:nvSpPr>
            <xdr:cNvPr id="787" name="矩形 786"/>
            <xdr:cNvSpPr/>
          </xdr:nvSpPr>
          <xdr:spPr>
            <a:xfrm>
              <a:off x="569049" y="261528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788" name="矩形 787"/>
            <xdr:cNvSpPr/>
          </xdr:nvSpPr>
          <xdr:spPr>
            <a:xfrm>
              <a:off x="1336616" y="261528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789" name="矩形 788"/>
            <xdr:cNvSpPr/>
          </xdr:nvSpPr>
          <xdr:spPr>
            <a:xfrm>
              <a:off x="2104183" y="261528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790" name="矩形 789"/>
            <xdr:cNvSpPr/>
          </xdr:nvSpPr>
          <xdr:spPr>
            <a:xfrm>
              <a:off x="2879350" y="2615288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791" name="矩形 790"/>
            <xdr:cNvSpPr/>
          </xdr:nvSpPr>
          <xdr:spPr>
            <a:xfrm>
              <a:off x="3646917" y="261528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792" name="矩形 791"/>
            <xdr:cNvSpPr/>
          </xdr:nvSpPr>
          <xdr:spPr>
            <a:xfrm>
              <a:off x="4414484" y="261528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793" name="矩形 792"/>
            <xdr:cNvSpPr/>
          </xdr:nvSpPr>
          <xdr:spPr>
            <a:xfrm>
              <a:off x="5166851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94" name="矩形 793"/>
            <xdr:cNvSpPr/>
          </xdr:nvSpPr>
          <xdr:spPr>
            <a:xfrm>
              <a:off x="5919219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95" name="矩形 794"/>
            <xdr:cNvSpPr/>
          </xdr:nvSpPr>
          <xdr:spPr>
            <a:xfrm>
              <a:off x="6671586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96" name="矩形 795"/>
            <xdr:cNvSpPr/>
          </xdr:nvSpPr>
          <xdr:spPr>
            <a:xfrm>
              <a:off x="7439153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797" name="矩形 796"/>
            <xdr:cNvSpPr/>
          </xdr:nvSpPr>
          <xdr:spPr>
            <a:xfrm>
              <a:off x="8191521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798" name="矩形 797"/>
            <xdr:cNvSpPr/>
          </xdr:nvSpPr>
          <xdr:spPr>
            <a:xfrm>
              <a:off x="8943889" y="260585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2521" name="组合 798"/>
          <xdr:cNvGrpSpPr>
            <a:grpSpLocks/>
          </xdr:cNvGrpSpPr>
        </xdr:nvGrpSpPr>
        <xdr:grpSpPr bwMode="auto">
          <a:xfrm>
            <a:off x="2019288" y="19590127"/>
            <a:ext cx="10568828" cy="212914"/>
            <a:chOff x="569817" y="2602007"/>
            <a:chExt cx="9090295" cy="212913"/>
          </a:xfrm>
        </xdr:grpSpPr>
        <xdr:sp macro="" textlink="">
          <xdr:nvSpPr>
            <xdr:cNvPr id="800" name="矩形 799"/>
            <xdr:cNvSpPr/>
          </xdr:nvSpPr>
          <xdr:spPr>
            <a:xfrm>
              <a:off x="572906" y="261495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801" name="矩形 800"/>
            <xdr:cNvSpPr/>
          </xdr:nvSpPr>
          <xdr:spPr>
            <a:xfrm>
              <a:off x="1340472" y="261495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802" name="矩形 801"/>
            <xdr:cNvSpPr/>
          </xdr:nvSpPr>
          <xdr:spPr>
            <a:xfrm>
              <a:off x="2108039" y="261495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803" name="矩形 802"/>
            <xdr:cNvSpPr/>
          </xdr:nvSpPr>
          <xdr:spPr>
            <a:xfrm>
              <a:off x="2883206" y="2614958"/>
              <a:ext cx="706770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804" name="矩形 803"/>
            <xdr:cNvSpPr/>
          </xdr:nvSpPr>
          <xdr:spPr>
            <a:xfrm>
              <a:off x="3650773" y="261495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805" name="矩形 804"/>
            <xdr:cNvSpPr/>
          </xdr:nvSpPr>
          <xdr:spPr>
            <a:xfrm>
              <a:off x="4418340" y="2614958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806" name="矩形 805"/>
            <xdr:cNvSpPr/>
          </xdr:nvSpPr>
          <xdr:spPr>
            <a:xfrm>
              <a:off x="5170707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807" name="矩形 806"/>
            <xdr:cNvSpPr/>
          </xdr:nvSpPr>
          <xdr:spPr>
            <a:xfrm>
              <a:off x="5923075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808" name="矩形 807"/>
            <xdr:cNvSpPr/>
          </xdr:nvSpPr>
          <xdr:spPr>
            <a:xfrm>
              <a:off x="6675443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809" name="矩形 808"/>
            <xdr:cNvSpPr/>
          </xdr:nvSpPr>
          <xdr:spPr>
            <a:xfrm>
              <a:off x="7443009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810" name="矩形 809"/>
            <xdr:cNvSpPr/>
          </xdr:nvSpPr>
          <xdr:spPr>
            <a:xfrm>
              <a:off x="8195377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811" name="矩形 810"/>
            <xdr:cNvSpPr/>
          </xdr:nvSpPr>
          <xdr:spPr>
            <a:xfrm>
              <a:off x="8947745" y="2605525"/>
              <a:ext cx="714369" cy="19809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sp macro="" textlink="">
        <xdr:nvSpPr>
          <xdr:cNvPr id="812" name="圆角矩形 811"/>
          <xdr:cNvSpPr/>
        </xdr:nvSpPr>
        <xdr:spPr>
          <a:xfrm>
            <a:off x="11777554" y="16178826"/>
            <a:ext cx="839397" cy="292429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保存修改</a:t>
            </a:r>
          </a:p>
        </xdr:txBody>
      </xdr:sp>
    </xdr:grpSp>
    <xdr:clientData/>
  </xdr:twoCellAnchor>
  <xdr:twoCellAnchor>
    <xdr:from>
      <xdr:col>15</xdr:col>
      <xdr:colOff>214594</xdr:colOff>
      <xdr:row>94</xdr:row>
      <xdr:rowOff>168087</xdr:rowOff>
    </xdr:from>
    <xdr:to>
      <xdr:col>18</xdr:col>
      <xdr:colOff>33618</xdr:colOff>
      <xdr:row>95</xdr:row>
      <xdr:rowOff>0</xdr:rowOff>
    </xdr:to>
    <xdr:cxnSp macro="">
      <xdr:nvCxnSpPr>
        <xdr:cNvPr id="814" name="直接箭头连接符 813"/>
        <xdr:cNvCxnSpPr>
          <a:stCxn id="377" idx="3"/>
        </xdr:cNvCxnSpPr>
      </xdr:nvCxnSpPr>
      <xdr:spPr>
        <a:xfrm>
          <a:off x="12518653" y="17021734"/>
          <a:ext cx="1869700" cy="1120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67235</xdr:colOff>
      <xdr:row>51</xdr:row>
      <xdr:rowOff>123265</xdr:rowOff>
    </xdr:from>
    <xdr:to>
      <xdr:col>20</xdr:col>
      <xdr:colOff>537882</xdr:colOff>
      <xdr:row>57</xdr:row>
      <xdr:rowOff>22411</xdr:rowOff>
    </xdr:to>
    <xdr:cxnSp macro="">
      <xdr:nvCxnSpPr>
        <xdr:cNvPr id="1028" name="直接箭头连接符 1027"/>
        <xdr:cNvCxnSpPr/>
      </xdr:nvCxnSpPr>
      <xdr:spPr>
        <a:xfrm>
          <a:off x="10186147" y="9267265"/>
          <a:ext cx="5255559" cy="97491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523875</xdr:colOff>
      <xdr:row>52</xdr:row>
      <xdr:rowOff>142875</xdr:rowOff>
    </xdr:from>
    <xdr:to>
      <xdr:col>24</xdr:col>
      <xdr:colOff>247650</xdr:colOff>
      <xdr:row>65</xdr:row>
      <xdr:rowOff>133350</xdr:rowOff>
    </xdr:to>
    <xdr:grpSp>
      <xdr:nvGrpSpPr>
        <xdr:cNvPr id="1088" name="组合 1029"/>
        <xdr:cNvGrpSpPr>
          <a:grpSpLocks/>
        </xdr:cNvGrpSpPr>
      </xdr:nvGrpSpPr>
      <xdr:grpSpPr bwMode="auto">
        <a:xfrm>
          <a:off x="16287750" y="9553575"/>
          <a:ext cx="2466975" cy="2343150"/>
          <a:chOff x="14074589" y="7224103"/>
          <a:chExt cx="2454089" cy="2121601"/>
        </a:xfrm>
      </xdr:grpSpPr>
      <xdr:sp macro="" textlink="">
        <xdr:nvSpPr>
          <xdr:cNvPr id="1031" name="矩形 1030"/>
          <xdr:cNvSpPr/>
        </xdr:nvSpPr>
        <xdr:spPr>
          <a:xfrm>
            <a:off x="14074589" y="7224103"/>
            <a:ext cx="2454089" cy="212160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99" name="矩形 1031"/>
          <xdr:cNvSpPr/>
        </xdr:nvSpPr>
        <xdr:spPr>
          <a:xfrm>
            <a:off x="14235668" y="7638074"/>
            <a:ext cx="2188782" cy="162138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200" name="圆角矩形 1036"/>
          <xdr:cNvSpPr/>
        </xdr:nvSpPr>
        <xdr:spPr>
          <a:xfrm>
            <a:off x="15107391" y="7293098"/>
            <a:ext cx="559040" cy="27598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删除</a:t>
            </a:r>
          </a:p>
        </xdr:txBody>
      </xdr:sp>
      <xdr:sp macro="" textlink="">
        <xdr:nvSpPr>
          <xdr:cNvPr id="2201" name="矩形 1037"/>
          <xdr:cNvSpPr/>
        </xdr:nvSpPr>
        <xdr:spPr>
          <a:xfrm>
            <a:off x="15571678" y="7741567"/>
            <a:ext cx="776970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金额</a:t>
            </a:r>
          </a:p>
        </xdr:txBody>
      </xdr:sp>
      <xdr:sp macro="" textlink="">
        <xdr:nvSpPr>
          <xdr:cNvPr id="2202" name="矩形 1038"/>
          <xdr:cNvSpPr/>
        </xdr:nvSpPr>
        <xdr:spPr>
          <a:xfrm>
            <a:off x="15562203" y="8000298"/>
            <a:ext cx="767495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100000</a:t>
            </a:r>
            <a:endParaRPr lang="zh-CN" altLang="en-US" sz="800"/>
          </a:p>
        </xdr:txBody>
      </xdr:sp>
      <xdr:sp macro="" textlink="">
        <xdr:nvSpPr>
          <xdr:cNvPr id="2203" name="矩形 1039"/>
          <xdr:cNvSpPr/>
        </xdr:nvSpPr>
        <xdr:spPr>
          <a:xfrm>
            <a:off x="14690480" y="8034796"/>
            <a:ext cx="767495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支付宝</a:t>
            </a:r>
          </a:p>
        </xdr:txBody>
      </xdr:sp>
      <xdr:sp macro="" textlink="">
        <xdr:nvSpPr>
          <xdr:cNvPr id="1041" name="矩形 1040"/>
          <xdr:cNvSpPr/>
        </xdr:nvSpPr>
        <xdr:spPr>
          <a:xfrm>
            <a:off x="14690480" y="8310777"/>
            <a:ext cx="767495" cy="20698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微信 </a:t>
            </a:r>
          </a:p>
        </xdr:txBody>
      </xdr:sp>
      <xdr:sp macro="" textlink="">
        <xdr:nvSpPr>
          <xdr:cNvPr id="2204" name="矩形 1041"/>
          <xdr:cNvSpPr/>
        </xdr:nvSpPr>
        <xdr:spPr>
          <a:xfrm>
            <a:off x="14699955" y="8586757"/>
            <a:ext cx="767495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银行卡</a:t>
            </a:r>
          </a:p>
        </xdr:txBody>
      </xdr:sp>
      <xdr:sp macro="" textlink="">
        <xdr:nvSpPr>
          <xdr:cNvPr id="1043" name="矩形 1042"/>
          <xdr:cNvSpPr/>
        </xdr:nvSpPr>
        <xdr:spPr>
          <a:xfrm>
            <a:off x="15571678" y="8293528"/>
            <a:ext cx="776970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</a:t>
            </a:r>
            <a:endParaRPr lang="zh-CN" altLang="en-US" sz="800"/>
          </a:p>
        </xdr:txBody>
      </xdr:sp>
      <xdr:sp macro="" textlink="">
        <xdr:nvSpPr>
          <xdr:cNvPr id="2205" name="矩形 1043"/>
          <xdr:cNvSpPr/>
        </xdr:nvSpPr>
        <xdr:spPr>
          <a:xfrm>
            <a:off x="15571678" y="8586757"/>
            <a:ext cx="776970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1000</a:t>
            </a:r>
            <a:endParaRPr lang="zh-CN" altLang="en-US" sz="800"/>
          </a:p>
        </xdr:txBody>
      </xdr:sp>
      <xdr:sp macro="" textlink="">
        <xdr:nvSpPr>
          <xdr:cNvPr id="256" name="圆角矩形 1044"/>
          <xdr:cNvSpPr/>
        </xdr:nvSpPr>
        <xdr:spPr>
          <a:xfrm>
            <a:off x="15818034" y="7293098"/>
            <a:ext cx="568515" cy="27598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增加</a:t>
            </a:r>
          </a:p>
        </xdr:txBody>
      </xdr:sp>
      <xdr:sp macro="" textlink="">
        <xdr:nvSpPr>
          <xdr:cNvPr id="257" name="矩形 1046"/>
          <xdr:cNvSpPr/>
        </xdr:nvSpPr>
        <xdr:spPr>
          <a:xfrm>
            <a:off x="14681005" y="7741567"/>
            <a:ext cx="795921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支付方式</a:t>
            </a:r>
          </a:p>
        </xdr:txBody>
      </xdr:sp>
      <xdr:sp macro="" textlink="">
        <xdr:nvSpPr>
          <xdr:cNvPr id="1052" name="矩形 1051"/>
          <xdr:cNvSpPr/>
        </xdr:nvSpPr>
        <xdr:spPr>
          <a:xfrm>
            <a:off x="14330421" y="8310777"/>
            <a:ext cx="255832" cy="20698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054" name="矩形 1053"/>
          <xdr:cNvSpPr/>
        </xdr:nvSpPr>
        <xdr:spPr>
          <a:xfrm>
            <a:off x="14699955" y="8836865"/>
            <a:ext cx="767495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-------</a:t>
            </a:r>
            <a:endParaRPr lang="zh-CN" altLang="en-US" sz="800"/>
          </a:p>
        </xdr:txBody>
      </xdr:sp>
      <xdr:sp macro="" textlink="">
        <xdr:nvSpPr>
          <xdr:cNvPr id="1055" name="矩形 1054"/>
          <xdr:cNvSpPr/>
        </xdr:nvSpPr>
        <xdr:spPr>
          <a:xfrm>
            <a:off x="15571678" y="8854114"/>
            <a:ext cx="776970" cy="19836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800"/>
              <a:t>------</a:t>
            </a:r>
            <a:endParaRPr lang="zh-CN" altLang="en-US" sz="800"/>
          </a:p>
        </xdr:txBody>
      </xdr:sp>
      <xdr:sp macro="" textlink="">
        <xdr:nvSpPr>
          <xdr:cNvPr id="1056" name="矩形 1055"/>
          <xdr:cNvSpPr/>
        </xdr:nvSpPr>
        <xdr:spPr>
          <a:xfrm>
            <a:off x="14330421" y="8034796"/>
            <a:ext cx="255832" cy="20698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057" name="矩形 1056"/>
          <xdr:cNvSpPr/>
        </xdr:nvSpPr>
        <xdr:spPr>
          <a:xfrm>
            <a:off x="14330421" y="7741567"/>
            <a:ext cx="255832" cy="20698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058" name="矩形 1057"/>
          <xdr:cNvSpPr/>
        </xdr:nvSpPr>
        <xdr:spPr>
          <a:xfrm>
            <a:off x="14330421" y="8578133"/>
            <a:ext cx="255832" cy="20698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</xdr:col>
      <xdr:colOff>661148</xdr:colOff>
      <xdr:row>163</xdr:row>
      <xdr:rowOff>22971</xdr:rowOff>
    </xdr:from>
    <xdr:to>
      <xdr:col>12</xdr:col>
      <xdr:colOff>78441</xdr:colOff>
      <xdr:row>185</xdr:row>
      <xdr:rowOff>108696</xdr:rowOff>
    </xdr:to>
    <xdr:sp macro="" textlink="">
      <xdr:nvSpPr>
        <xdr:cNvPr id="3" name="矩形 1061"/>
        <xdr:cNvSpPr/>
      </xdr:nvSpPr>
      <xdr:spPr>
        <a:xfrm>
          <a:off x="2644589" y="27454971"/>
          <a:ext cx="6869205" cy="4030196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3</xdr:col>
      <xdr:colOff>21591</xdr:colOff>
      <xdr:row>165</xdr:row>
      <xdr:rowOff>151845</xdr:rowOff>
    </xdr:from>
    <xdr:to>
      <xdr:col>11</xdr:col>
      <xdr:colOff>549088</xdr:colOff>
      <xdr:row>182</xdr:row>
      <xdr:rowOff>89648</xdr:rowOff>
    </xdr:to>
    <xdr:sp macro="" textlink="">
      <xdr:nvSpPr>
        <xdr:cNvPr id="4" name="矩形 1062"/>
        <xdr:cNvSpPr/>
      </xdr:nvSpPr>
      <xdr:spPr>
        <a:xfrm>
          <a:off x="2744620" y="27942433"/>
          <a:ext cx="6556262" cy="298580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3</xdr:col>
      <xdr:colOff>925345</xdr:colOff>
      <xdr:row>166</xdr:row>
      <xdr:rowOff>17374</xdr:rowOff>
    </xdr:from>
    <xdr:to>
      <xdr:col>4</xdr:col>
      <xdr:colOff>393627</xdr:colOff>
      <xdr:row>167</xdr:row>
      <xdr:rowOff>72843</xdr:rowOff>
    </xdr:to>
    <xdr:sp macro="" textlink="">
      <xdr:nvSpPr>
        <xdr:cNvPr id="1064" name="矩形 1063"/>
        <xdr:cNvSpPr/>
      </xdr:nvSpPr>
      <xdr:spPr>
        <a:xfrm>
          <a:off x="3648374" y="27987256"/>
          <a:ext cx="712135" cy="2347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本金</a:t>
          </a:r>
        </a:p>
      </xdr:txBody>
    </xdr:sp>
    <xdr:clientData/>
  </xdr:twoCellAnchor>
  <xdr:twoCellAnchor>
    <xdr:from>
      <xdr:col>4</xdr:col>
      <xdr:colOff>450776</xdr:colOff>
      <xdr:row>166</xdr:row>
      <xdr:rowOff>17374</xdr:rowOff>
    </xdr:from>
    <xdr:to>
      <xdr:col>5</xdr:col>
      <xdr:colOff>479352</xdr:colOff>
      <xdr:row>167</xdr:row>
      <xdr:rowOff>72843</xdr:rowOff>
    </xdr:to>
    <xdr:sp macro="" textlink="">
      <xdr:nvSpPr>
        <xdr:cNvPr id="1065" name="矩形 1064"/>
        <xdr:cNvSpPr/>
      </xdr:nvSpPr>
      <xdr:spPr>
        <a:xfrm>
          <a:off x="4417658" y="27987256"/>
          <a:ext cx="712135" cy="2347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游戏名字</a:t>
          </a:r>
        </a:p>
      </xdr:txBody>
    </xdr:sp>
    <xdr:clientData/>
  </xdr:twoCellAnchor>
  <xdr:twoCellAnchor>
    <xdr:from>
      <xdr:col>5</xdr:col>
      <xdr:colOff>536501</xdr:colOff>
      <xdr:row>166</xdr:row>
      <xdr:rowOff>17374</xdr:rowOff>
    </xdr:from>
    <xdr:to>
      <xdr:col>6</xdr:col>
      <xdr:colOff>627529</xdr:colOff>
      <xdr:row>167</xdr:row>
      <xdr:rowOff>89648</xdr:rowOff>
    </xdr:to>
    <xdr:sp macro="" textlink="">
      <xdr:nvSpPr>
        <xdr:cNvPr id="1066" name="矩形 1065"/>
        <xdr:cNvSpPr/>
      </xdr:nvSpPr>
      <xdr:spPr>
        <a:xfrm>
          <a:off x="5186942" y="27987256"/>
          <a:ext cx="774587" cy="251568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赢抽点数</a:t>
          </a:r>
        </a:p>
      </xdr:txBody>
    </xdr:sp>
    <xdr:clientData/>
  </xdr:twoCellAnchor>
  <xdr:twoCellAnchor>
    <xdr:from>
      <xdr:col>7</xdr:col>
      <xdr:colOff>5902</xdr:colOff>
      <xdr:row>166</xdr:row>
      <xdr:rowOff>17374</xdr:rowOff>
    </xdr:from>
    <xdr:to>
      <xdr:col>8</xdr:col>
      <xdr:colOff>145676</xdr:colOff>
      <xdr:row>167</xdr:row>
      <xdr:rowOff>78442</xdr:rowOff>
    </xdr:to>
    <xdr:sp macro="" textlink="">
      <xdr:nvSpPr>
        <xdr:cNvPr id="1067" name="矩形 1066"/>
        <xdr:cNvSpPr/>
      </xdr:nvSpPr>
      <xdr:spPr>
        <a:xfrm>
          <a:off x="6023461" y="27987256"/>
          <a:ext cx="823333" cy="240362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输返点数</a:t>
          </a:r>
        </a:p>
      </xdr:txBody>
    </xdr:sp>
    <xdr:clientData/>
  </xdr:twoCellAnchor>
  <xdr:twoCellAnchor>
    <xdr:from>
      <xdr:col>8</xdr:col>
      <xdr:colOff>196963</xdr:colOff>
      <xdr:row>166</xdr:row>
      <xdr:rowOff>17374</xdr:rowOff>
    </xdr:from>
    <xdr:to>
      <xdr:col>9</xdr:col>
      <xdr:colOff>225540</xdr:colOff>
      <xdr:row>167</xdr:row>
      <xdr:rowOff>72843</xdr:rowOff>
    </xdr:to>
    <xdr:sp macro="" textlink="">
      <xdr:nvSpPr>
        <xdr:cNvPr id="1068" name="矩形 1067"/>
        <xdr:cNvSpPr/>
      </xdr:nvSpPr>
      <xdr:spPr>
        <a:xfrm>
          <a:off x="6898081" y="27987256"/>
          <a:ext cx="712135" cy="2347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代理人</a:t>
          </a:r>
        </a:p>
      </xdr:txBody>
    </xdr:sp>
    <xdr:clientData/>
  </xdr:twoCellAnchor>
  <xdr:twoCellAnchor>
    <xdr:from>
      <xdr:col>10</xdr:col>
      <xdr:colOff>470647</xdr:colOff>
      <xdr:row>163</xdr:row>
      <xdr:rowOff>162486</xdr:rowOff>
    </xdr:from>
    <xdr:to>
      <xdr:col>11</xdr:col>
      <xdr:colOff>599814</xdr:colOff>
      <xdr:row>165</xdr:row>
      <xdr:rowOff>67236</xdr:rowOff>
    </xdr:to>
    <xdr:sp macro="" textlink="">
      <xdr:nvSpPr>
        <xdr:cNvPr id="1071" name="圆角矩形 1070"/>
        <xdr:cNvSpPr/>
      </xdr:nvSpPr>
      <xdr:spPr>
        <a:xfrm>
          <a:off x="8538882" y="27594486"/>
          <a:ext cx="812726" cy="263338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添加新客户</a:t>
          </a:r>
        </a:p>
      </xdr:txBody>
    </xdr:sp>
    <xdr:clientData/>
  </xdr:twoCellAnchor>
  <xdr:twoCellAnchor>
    <xdr:from>
      <xdr:col>4</xdr:col>
      <xdr:colOff>209550</xdr:colOff>
      <xdr:row>166</xdr:row>
      <xdr:rowOff>28575</xdr:rowOff>
    </xdr:from>
    <xdr:to>
      <xdr:col>4</xdr:col>
      <xdr:colOff>419100</xdr:colOff>
      <xdr:row>167</xdr:row>
      <xdr:rowOff>47625</xdr:rowOff>
    </xdr:to>
    <xdr:pic>
      <xdr:nvPicPr>
        <xdr:cNvPr id="1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00625" y="30070425"/>
          <a:ext cx="209550" cy="2000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219075</xdr:colOff>
      <xdr:row>163</xdr:row>
      <xdr:rowOff>133350</xdr:rowOff>
    </xdr:from>
    <xdr:to>
      <xdr:col>4</xdr:col>
      <xdr:colOff>466725</xdr:colOff>
      <xdr:row>165</xdr:row>
      <xdr:rowOff>28575</xdr:rowOff>
    </xdr:to>
    <xdr:pic>
      <xdr:nvPicPr>
        <xdr:cNvPr id="1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010150" y="29632275"/>
          <a:ext cx="247650" cy="257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3660</xdr:colOff>
      <xdr:row>163</xdr:row>
      <xdr:rowOff>175934</xdr:rowOff>
    </xdr:from>
    <xdr:to>
      <xdr:col>10</xdr:col>
      <xdr:colOff>365611</xdr:colOff>
      <xdr:row>165</xdr:row>
      <xdr:rowOff>52109</xdr:rowOff>
    </xdr:to>
    <xdr:sp macro="" textlink="">
      <xdr:nvSpPr>
        <xdr:cNvPr id="1074" name="矩形 1073"/>
        <xdr:cNvSpPr/>
      </xdr:nvSpPr>
      <xdr:spPr>
        <a:xfrm>
          <a:off x="7388336" y="27607934"/>
          <a:ext cx="1045510" cy="2347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搜索客人编号</a:t>
          </a:r>
        </a:p>
      </xdr:txBody>
    </xdr:sp>
    <xdr:clientData/>
  </xdr:twoCellAnchor>
  <xdr:twoCellAnchor>
    <xdr:from>
      <xdr:col>9</xdr:col>
      <xdr:colOff>353847</xdr:colOff>
      <xdr:row>166</xdr:row>
      <xdr:rowOff>17374</xdr:rowOff>
    </xdr:from>
    <xdr:to>
      <xdr:col>10</xdr:col>
      <xdr:colOff>382423</xdr:colOff>
      <xdr:row>167</xdr:row>
      <xdr:rowOff>72843</xdr:rowOff>
    </xdr:to>
    <xdr:sp macro="" textlink="">
      <xdr:nvSpPr>
        <xdr:cNvPr id="1078" name="矩形 1077"/>
        <xdr:cNvSpPr/>
      </xdr:nvSpPr>
      <xdr:spPr>
        <a:xfrm>
          <a:off x="7738523" y="27987256"/>
          <a:ext cx="712135" cy="23476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备注</a:t>
          </a:r>
        </a:p>
      </xdr:txBody>
    </xdr:sp>
    <xdr:clientData/>
  </xdr:twoCellAnchor>
  <xdr:twoCellAnchor>
    <xdr:from>
      <xdr:col>3</xdr:col>
      <xdr:colOff>167267</xdr:colOff>
      <xdr:row>166</xdr:row>
      <xdr:rowOff>22412</xdr:rowOff>
    </xdr:from>
    <xdr:to>
      <xdr:col>3</xdr:col>
      <xdr:colOff>896470</xdr:colOff>
      <xdr:row>167</xdr:row>
      <xdr:rowOff>67236</xdr:rowOff>
    </xdr:to>
    <xdr:sp macro="" textlink="">
      <xdr:nvSpPr>
        <xdr:cNvPr id="1116" name="矩形 1115"/>
        <xdr:cNvSpPr/>
      </xdr:nvSpPr>
      <xdr:spPr>
        <a:xfrm>
          <a:off x="2890296" y="27992294"/>
          <a:ext cx="729203" cy="224118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客人编号</a:t>
          </a:r>
        </a:p>
      </xdr:txBody>
    </xdr:sp>
    <xdr:clientData/>
  </xdr:twoCellAnchor>
  <xdr:twoCellAnchor>
    <xdr:from>
      <xdr:col>6</xdr:col>
      <xdr:colOff>246528</xdr:colOff>
      <xdr:row>162</xdr:row>
      <xdr:rowOff>84609</xdr:rowOff>
    </xdr:from>
    <xdr:to>
      <xdr:col>7</xdr:col>
      <xdr:colOff>582704</xdr:colOff>
      <xdr:row>164</xdr:row>
      <xdr:rowOff>44823</xdr:rowOff>
    </xdr:to>
    <xdr:sp macro="" textlink="">
      <xdr:nvSpPr>
        <xdr:cNvPr id="1117" name="矩形 1116"/>
        <xdr:cNvSpPr/>
      </xdr:nvSpPr>
      <xdr:spPr>
        <a:xfrm>
          <a:off x="5580528" y="27337315"/>
          <a:ext cx="1019735" cy="318802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客人详细</a:t>
          </a:r>
        </a:p>
      </xdr:txBody>
    </xdr:sp>
    <xdr:clientData/>
  </xdr:twoCellAnchor>
  <xdr:twoCellAnchor>
    <xdr:from>
      <xdr:col>3</xdr:col>
      <xdr:colOff>714375</xdr:colOff>
      <xdr:row>166</xdr:row>
      <xdr:rowOff>47625</xdr:rowOff>
    </xdr:from>
    <xdr:to>
      <xdr:col>3</xdr:col>
      <xdr:colOff>923925</xdr:colOff>
      <xdr:row>167</xdr:row>
      <xdr:rowOff>76200</xdr:rowOff>
    </xdr:to>
    <xdr:pic>
      <xdr:nvPicPr>
        <xdr:cNvPr id="110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48050" y="30089475"/>
          <a:ext cx="209550" cy="2095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704850</xdr:colOff>
      <xdr:row>164</xdr:row>
      <xdr:rowOff>0</xdr:rowOff>
    </xdr:from>
    <xdr:to>
      <xdr:col>3</xdr:col>
      <xdr:colOff>962025</xdr:colOff>
      <xdr:row>165</xdr:row>
      <xdr:rowOff>76200</xdr:rowOff>
    </xdr:to>
    <xdr:pic>
      <xdr:nvPicPr>
        <xdr:cNvPr id="110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438525" y="29679900"/>
          <a:ext cx="257175" cy="2571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9</xdr:col>
      <xdr:colOff>47819</xdr:colOff>
      <xdr:row>164</xdr:row>
      <xdr:rowOff>29879</xdr:rowOff>
    </xdr:from>
    <xdr:to>
      <xdr:col>12</xdr:col>
      <xdr:colOff>616324</xdr:colOff>
      <xdr:row>164</xdr:row>
      <xdr:rowOff>33618</xdr:rowOff>
    </xdr:to>
    <xdr:cxnSp macro="">
      <xdr:nvCxnSpPr>
        <xdr:cNvPr id="1123" name="直接箭头连接符 1122"/>
        <xdr:cNvCxnSpPr/>
      </xdr:nvCxnSpPr>
      <xdr:spPr>
        <a:xfrm>
          <a:off x="7432495" y="27641173"/>
          <a:ext cx="2619182" cy="373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302558</xdr:colOff>
      <xdr:row>173</xdr:row>
      <xdr:rowOff>67236</xdr:rowOff>
    </xdr:from>
    <xdr:to>
      <xdr:col>16</xdr:col>
      <xdr:colOff>526677</xdr:colOff>
      <xdr:row>178</xdr:row>
      <xdr:rowOff>112059</xdr:rowOff>
    </xdr:to>
    <xdr:sp macro="" textlink="">
      <xdr:nvSpPr>
        <xdr:cNvPr id="1125" name="矩形 1124"/>
        <xdr:cNvSpPr/>
      </xdr:nvSpPr>
      <xdr:spPr>
        <a:xfrm>
          <a:off x="10421470" y="29292177"/>
          <a:ext cx="2274795" cy="941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13</xdr:col>
      <xdr:colOff>655283</xdr:colOff>
      <xdr:row>176</xdr:row>
      <xdr:rowOff>151279</xdr:rowOff>
    </xdr:from>
    <xdr:to>
      <xdr:col>15</xdr:col>
      <xdr:colOff>17108</xdr:colOff>
      <xdr:row>178</xdr:row>
      <xdr:rowOff>19610</xdr:rowOff>
    </xdr:to>
    <xdr:sp macro="" textlink="">
      <xdr:nvSpPr>
        <xdr:cNvPr id="1126" name="圆角矩形 1125"/>
        <xdr:cNvSpPr/>
      </xdr:nvSpPr>
      <xdr:spPr>
        <a:xfrm>
          <a:off x="10774195" y="29914103"/>
          <a:ext cx="728942" cy="226919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是</a:t>
          </a:r>
        </a:p>
      </xdr:txBody>
    </xdr:sp>
    <xdr:clientData/>
  </xdr:twoCellAnchor>
  <xdr:twoCellAnchor>
    <xdr:from>
      <xdr:col>15</xdr:col>
      <xdr:colOff>106195</xdr:colOff>
      <xdr:row>176</xdr:row>
      <xdr:rowOff>151279</xdr:rowOff>
    </xdr:from>
    <xdr:to>
      <xdr:col>16</xdr:col>
      <xdr:colOff>151578</xdr:colOff>
      <xdr:row>178</xdr:row>
      <xdr:rowOff>19610</xdr:rowOff>
    </xdr:to>
    <xdr:sp macro="" textlink="">
      <xdr:nvSpPr>
        <xdr:cNvPr id="1127" name="圆角矩形 1126"/>
        <xdr:cNvSpPr/>
      </xdr:nvSpPr>
      <xdr:spPr>
        <a:xfrm>
          <a:off x="11592224" y="29914103"/>
          <a:ext cx="728942" cy="226919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否</a:t>
          </a:r>
        </a:p>
      </xdr:txBody>
    </xdr:sp>
    <xdr:clientData/>
  </xdr:twoCellAnchor>
  <xdr:twoCellAnchor>
    <xdr:from>
      <xdr:col>13</xdr:col>
      <xdr:colOff>400909</xdr:colOff>
      <xdr:row>173</xdr:row>
      <xdr:rowOff>170333</xdr:rowOff>
    </xdr:from>
    <xdr:to>
      <xdr:col>16</xdr:col>
      <xdr:colOff>358589</xdr:colOff>
      <xdr:row>176</xdr:row>
      <xdr:rowOff>134470</xdr:rowOff>
    </xdr:to>
    <xdr:sp macro="" textlink="">
      <xdr:nvSpPr>
        <xdr:cNvPr id="1128" name="矩形 1127"/>
        <xdr:cNvSpPr/>
      </xdr:nvSpPr>
      <xdr:spPr>
        <a:xfrm>
          <a:off x="10519821" y="29395274"/>
          <a:ext cx="2008356" cy="5020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该编号已经有客人在使用，是否合并共用</a:t>
          </a:r>
        </a:p>
      </xdr:txBody>
    </xdr:sp>
    <xdr:clientData/>
  </xdr:twoCellAnchor>
  <xdr:twoCellAnchor>
    <xdr:from>
      <xdr:col>11</xdr:col>
      <xdr:colOff>115054</xdr:colOff>
      <xdr:row>165</xdr:row>
      <xdr:rowOff>63497</xdr:rowOff>
    </xdr:from>
    <xdr:to>
      <xdr:col>15</xdr:col>
      <xdr:colOff>1</xdr:colOff>
      <xdr:row>165</xdr:row>
      <xdr:rowOff>67236</xdr:rowOff>
    </xdr:to>
    <xdr:cxnSp macro="">
      <xdr:nvCxnSpPr>
        <xdr:cNvPr id="1129" name="直接箭头连接符 1128"/>
        <xdr:cNvCxnSpPr/>
      </xdr:nvCxnSpPr>
      <xdr:spPr>
        <a:xfrm>
          <a:off x="8866848" y="27854085"/>
          <a:ext cx="2619182" cy="373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616323</xdr:colOff>
      <xdr:row>165</xdr:row>
      <xdr:rowOff>156883</xdr:rowOff>
    </xdr:from>
    <xdr:to>
      <xdr:col>18</xdr:col>
      <xdr:colOff>156883</xdr:colOff>
      <xdr:row>171</xdr:row>
      <xdr:rowOff>22412</xdr:rowOff>
    </xdr:to>
    <xdr:sp macro="" textlink="">
      <xdr:nvSpPr>
        <xdr:cNvPr id="1130" name="矩形 1129"/>
        <xdr:cNvSpPr/>
      </xdr:nvSpPr>
      <xdr:spPr>
        <a:xfrm>
          <a:off x="11418794" y="27947471"/>
          <a:ext cx="2274795" cy="9412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15</xdr:col>
      <xdr:colOff>392207</xdr:colOff>
      <xdr:row>167</xdr:row>
      <xdr:rowOff>28581</xdr:rowOff>
    </xdr:from>
    <xdr:to>
      <xdr:col>17</xdr:col>
      <xdr:colOff>336177</xdr:colOff>
      <xdr:row>168</xdr:row>
      <xdr:rowOff>100853</xdr:rowOff>
    </xdr:to>
    <xdr:sp macro="" textlink="">
      <xdr:nvSpPr>
        <xdr:cNvPr id="1131" name="矩形 1130"/>
        <xdr:cNvSpPr/>
      </xdr:nvSpPr>
      <xdr:spPr>
        <a:xfrm>
          <a:off x="11878236" y="28177757"/>
          <a:ext cx="1311088" cy="251567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请输入</a:t>
          </a:r>
          <a:r>
            <a:rPr lang="en-US" altLang="zh-CN" sz="800"/>
            <a:t>ID</a:t>
          </a:r>
          <a:endParaRPr lang="zh-CN" altLang="en-US" sz="800"/>
        </a:p>
      </xdr:txBody>
    </xdr:sp>
    <xdr:clientData/>
  </xdr:twoCellAnchor>
  <xdr:twoCellAnchor>
    <xdr:from>
      <xdr:col>15</xdr:col>
      <xdr:colOff>0</xdr:colOff>
      <xdr:row>167</xdr:row>
      <xdr:rowOff>28581</xdr:rowOff>
    </xdr:from>
    <xdr:to>
      <xdr:col>15</xdr:col>
      <xdr:colOff>347383</xdr:colOff>
      <xdr:row>168</xdr:row>
      <xdr:rowOff>100853</xdr:rowOff>
    </xdr:to>
    <xdr:sp macro="" textlink="">
      <xdr:nvSpPr>
        <xdr:cNvPr id="1132" name="矩形 1131"/>
        <xdr:cNvSpPr/>
      </xdr:nvSpPr>
      <xdr:spPr>
        <a:xfrm>
          <a:off x="11486029" y="28177757"/>
          <a:ext cx="347383" cy="251567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lIns="0" tIns="0" rIns="0" bIns="0" rtlCol="0" anchor="ctr"/>
        <a:lstStyle/>
        <a:p>
          <a:pPr algn="ctr"/>
          <a:r>
            <a:rPr lang="en-US" altLang="zh-CN" sz="800"/>
            <a:t>ID</a:t>
          </a:r>
          <a:endParaRPr lang="zh-CN" altLang="en-US" sz="800"/>
        </a:p>
      </xdr:txBody>
    </xdr:sp>
    <xdr:clientData/>
  </xdr:twoCellAnchor>
  <xdr:twoCellAnchor>
    <xdr:from>
      <xdr:col>15</xdr:col>
      <xdr:colOff>666489</xdr:colOff>
      <xdr:row>169</xdr:row>
      <xdr:rowOff>84044</xdr:rowOff>
    </xdr:from>
    <xdr:to>
      <xdr:col>17</xdr:col>
      <xdr:colOff>28313</xdr:colOff>
      <xdr:row>170</xdr:row>
      <xdr:rowOff>131669</xdr:rowOff>
    </xdr:to>
    <xdr:sp macro="" textlink="">
      <xdr:nvSpPr>
        <xdr:cNvPr id="1133" name="圆角矩形 1132"/>
        <xdr:cNvSpPr/>
      </xdr:nvSpPr>
      <xdr:spPr>
        <a:xfrm>
          <a:off x="12152518" y="28591809"/>
          <a:ext cx="728942" cy="226919"/>
        </a:xfrm>
        <a:prstGeom prst="round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确定</a:t>
          </a:r>
        </a:p>
      </xdr:txBody>
    </xdr:sp>
    <xdr:clientData/>
  </xdr:twoCellAnchor>
  <xdr:twoCellAnchor>
    <xdr:from>
      <xdr:col>3</xdr:col>
      <xdr:colOff>142875</xdr:colOff>
      <xdr:row>167</xdr:row>
      <xdr:rowOff>152400</xdr:rowOff>
    </xdr:from>
    <xdr:to>
      <xdr:col>11</xdr:col>
      <xdr:colOff>304800</xdr:colOff>
      <xdr:row>169</xdr:row>
      <xdr:rowOff>123825</xdr:rowOff>
    </xdr:to>
    <xdr:grpSp>
      <xdr:nvGrpSpPr>
        <xdr:cNvPr id="1115" name="组合 1137"/>
        <xdr:cNvGrpSpPr>
          <a:grpSpLocks/>
        </xdr:cNvGrpSpPr>
      </xdr:nvGrpSpPr>
      <xdr:grpSpPr bwMode="auto">
        <a:xfrm>
          <a:off x="2876550" y="30375225"/>
          <a:ext cx="7019925" cy="333375"/>
          <a:chOff x="2869563" y="28304383"/>
          <a:chExt cx="6187890" cy="330012"/>
        </a:xfrm>
      </xdr:grpSpPr>
      <xdr:grpSp>
        <xdr:nvGrpSpPr>
          <xdr:cNvPr id="2192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197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1108" name="矩形 1107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109" name="矩形 1108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/>
                  <a:t>71</a:t>
                </a:r>
                <a:endParaRPr lang="zh-CN" altLang="en-US" sz="800"/>
              </a:p>
            </xdr:txBody>
          </xdr:sp>
          <xdr:sp macro="" textlink="">
            <xdr:nvSpPr>
              <xdr:cNvPr id="1110" name="矩形 1109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1111" name="矩形 1110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112" name="矩形 1111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1113" name="矩形 1112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1114" name="矩形 1113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198" name="矩形 1114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1105" name="等腰三角形 1104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106" name="圆角矩形 1105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1107" name="等腰三角形 1106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193" name="加号 1133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94" name="减号 1134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95" name="加号 1135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96" name="减号 1136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142875</xdr:colOff>
      <xdr:row>170</xdr:row>
      <xdr:rowOff>9525</xdr:rowOff>
    </xdr:from>
    <xdr:to>
      <xdr:col>11</xdr:col>
      <xdr:colOff>304800</xdr:colOff>
      <xdr:row>171</xdr:row>
      <xdr:rowOff>161925</xdr:rowOff>
    </xdr:to>
    <xdr:grpSp>
      <xdr:nvGrpSpPr>
        <xdr:cNvPr id="8" name="组合 1138"/>
        <xdr:cNvGrpSpPr>
          <a:grpSpLocks/>
        </xdr:cNvGrpSpPr>
      </xdr:nvGrpSpPr>
      <xdr:grpSpPr bwMode="auto">
        <a:xfrm>
          <a:off x="2876550" y="30775275"/>
          <a:ext cx="7019925" cy="333375"/>
          <a:chOff x="2869563" y="28304383"/>
          <a:chExt cx="6187890" cy="330012"/>
        </a:xfrm>
      </xdr:grpSpPr>
      <xdr:grpSp>
        <xdr:nvGrpSpPr>
          <xdr:cNvPr id="2176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181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2185" name="矩形 1148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2186" name="矩形 1149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/>
                  <a:t>72</a:t>
                </a:r>
                <a:endParaRPr lang="zh-CN" altLang="en-US" sz="800"/>
              </a:p>
            </xdr:txBody>
          </xdr:sp>
          <xdr:sp macro="" textlink="">
            <xdr:nvSpPr>
              <xdr:cNvPr id="2187" name="矩形 1150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2188" name="矩形 1151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153" name="矩形 1152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2189" name="矩形 1153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2190" name="矩形 1154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191" name="矩形 1155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2182" name="等腰三角形 1145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183" name="圆角矩形 1146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2184" name="等腰三角形 1147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177" name="加号 1140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78" name="减号 1141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79" name="加号 1142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80" name="减号 1143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123825</xdr:colOff>
      <xdr:row>172</xdr:row>
      <xdr:rowOff>66675</xdr:rowOff>
    </xdr:from>
    <xdr:to>
      <xdr:col>11</xdr:col>
      <xdr:colOff>285750</xdr:colOff>
      <xdr:row>174</xdr:row>
      <xdr:rowOff>38100</xdr:rowOff>
    </xdr:to>
    <xdr:grpSp>
      <xdr:nvGrpSpPr>
        <xdr:cNvPr id="10" name="组合 1156"/>
        <xdr:cNvGrpSpPr>
          <a:grpSpLocks/>
        </xdr:cNvGrpSpPr>
      </xdr:nvGrpSpPr>
      <xdr:grpSpPr bwMode="auto">
        <a:xfrm>
          <a:off x="2857500" y="31194375"/>
          <a:ext cx="7019925" cy="333375"/>
          <a:chOff x="2869563" y="28304383"/>
          <a:chExt cx="6187890" cy="330012"/>
        </a:xfrm>
      </xdr:grpSpPr>
      <xdr:grpSp>
        <xdr:nvGrpSpPr>
          <xdr:cNvPr id="249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52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1167" name="矩形 1166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168" name="矩形 1167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未编号</a:t>
                </a:r>
              </a:p>
            </xdr:txBody>
          </xdr:sp>
          <xdr:sp macro="" textlink="">
            <xdr:nvSpPr>
              <xdr:cNvPr id="1169" name="矩形 1168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1170" name="矩形 1169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171" name="矩形 1170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1172" name="矩形 1171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254" name="矩形 1172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55" name="矩形 1173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1164" name="等腰三角形 1163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3" name="圆角矩形 1164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1166" name="等腰三角形 1165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50" name="加号 1158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160" name="减号 1159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161" name="加号 1160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51" name="减号 1161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114300</xdr:colOff>
      <xdr:row>174</xdr:row>
      <xdr:rowOff>95250</xdr:rowOff>
    </xdr:from>
    <xdr:to>
      <xdr:col>11</xdr:col>
      <xdr:colOff>276225</xdr:colOff>
      <xdr:row>176</xdr:row>
      <xdr:rowOff>66675</xdr:rowOff>
    </xdr:to>
    <xdr:grpSp>
      <xdr:nvGrpSpPr>
        <xdr:cNvPr id="1118" name="组合 1174"/>
        <xdr:cNvGrpSpPr>
          <a:grpSpLocks/>
        </xdr:cNvGrpSpPr>
      </xdr:nvGrpSpPr>
      <xdr:grpSpPr bwMode="auto">
        <a:xfrm>
          <a:off x="2847975" y="31584900"/>
          <a:ext cx="7019925" cy="333375"/>
          <a:chOff x="2869563" y="28304383"/>
          <a:chExt cx="6187890" cy="330012"/>
        </a:xfrm>
      </xdr:grpSpPr>
      <xdr:grpSp>
        <xdr:nvGrpSpPr>
          <xdr:cNvPr id="242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46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1185" name="矩形 1184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186" name="矩形 1185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/>
                  <a:t>73</a:t>
                </a:r>
                <a:endParaRPr lang="zh-CN" altLang="en-US" sz="800"/>
              </a:p>
            </xdr:txBody>
          </xdr:sp>
          <xdr:sp macro="" textlink="">
            <xdr:nvSpPr>
              <xdr:cNvPr id="1187" name="矩形 1186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247" name="矩形 1187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189" name="矩形 1188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1190" name="矩形 1189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1191" name="矩形 1190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48" name="矩形 1191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1182" name="等腰三角形 1181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183" name="圆角矩形 1182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1184" name="等腰三角形 1183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177" name="加号 1176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43" name="减号 1177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45" name="加号 1178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180" name="减号 1179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114300</xdr:colOff>
      <xdr:row>176</xdr:row>
      <xdr:rowOff>133350</xdr:rowOff>
    </xdr:from>
    <xdr:to>
      <xdr:col>11</xdr:col>
      <xdr:colOff>276225</xdr:colOff>
      <xdr:row>178</xdr:row>
      <xdr:rowOff>104775</xdr:rowOff>
    </xdr:to>
    <xdr:grpSp>
      <xdr:nvGrpSpPr>
        <xdr:cNvPr id="1119" name="组合 1192"/>
        <xdr:cNvGrpSpPr>
          <a:grpSpLocks/>
        </xdr:cNvGrpSpPr>
      </xdr:nvGrpSpPr>
      <xdr:grpSpPr bwMode="auto">
        <a:xfrm>
          <a:off x="2847975" y="31984950"/>
          <a:ext cx="7019925" cy="333375"/>
          <a:chOff x="2869563" y="28304383"/>
          <a:chExt cx="6187890" cy="330012"/>
        </a:xfrm>
      </xdr:grpSpPr>
      <xdr:grpSp>
        <xdr:nvGrpSpPr>
          <xdr:cNvPr id="235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38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1203" name="矩形 1202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204" name="矩形 1203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/>
                  <a:t>74</a:t>
                </a:r>
                <a:endParaRPr lang="zh-CN" altLang="en-US" sz="800"/>
              </a:p>
            </xdr:txBody>
          </xdr:sp>
          <xdr:sp macro="" textlink="">
            <xdr:nvSpPr>
              <xdr:cNvPr id="1205" name="矩形 1204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1206" name="矩形 1205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207" name="矩形 1206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1208" name="矩形 1207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1209" name="矩形 1208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40" name="矩形 1209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1200" name="等腰三角形 1199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201" name="圆角矩形 1200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1202" name="等腰三角形 1201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195" name="加号 1194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196" name="减号 1195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36" name="加号 1196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37" name="减号 1197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</xdr:col>
      <xdr:colOff>114300</xdr:colOff>
      <xdr:row>178</xdr:row>
      <xdr:rowOff>161925</xdr:rowOff>
    </xdr:from>
    <xdr:to>
      <xdr:col>11</xdr:col>
      <xdr:colOff>276225</xdr:colOff>
      <xdr:row>180</xdr:row>
      <xdr:rowOff>133350</xdr:rowOff>
    </xdr:to>
    <xdr:grpSp>
      <xdr:nvGrpSpPr>
        <xdr:cNvPr id="1120" name="组合 1210"/>
        <xdr:cNvGrpSpPr>
          <a:grpSpLocks/>
        </xdr:cNvGrpSpPr>
      </xdr:nvGrpSpPr>
      <xdr:grpSpPr bwMode="auto">
        <a:xfrm>
          <a:off x="2847975" y="32375475"/>
          <a:ext cx="7019925" cy="333375"/>
          <a:chOff x="2869563" y="28304383"/>
          <a:chExt cx="6187890" cy="330012"/>
        </a:xfrm>
      </xdr:grpSpPr>
      <xdr:grpSp>
        <xdr:nvGrpSpPr>
          <xdr:cNvPr id="232" name="组合 138"/>
          <xdr:cNvGrpSpPr>
            <a:grpSpLocks/>
          </xdr:cNvGrpSpPr>
        </xdr:nvGrpSpPr>
        <xdr:grpSpPr bwMode="auto">
          <a:xfrm>
            <a:off x="2869563" y="28304383"/>
            <a:ext cx="6187890" cy="330012"/>
            <a:chOff x="13106398" y="3009901"/>
            <a:chExt cx="6208003" cy="333374"/>
          </a:xfrm>
        </xdr:grpSpPr>
        <xdr:grpSp>
          <xdr:nvGrpSpPr>
            <xdr:cNvPr id="233" name="组合 115"/>
            <xdr:cNvGrpSpPr>
              <a:grpSpLocks/>
            </xdr:cNvGrpSpPr>
          </xdr:nvGrpSpPr>
          <xdr:grpSpPr bwMode="auto">
            <a:xfrm>
              <a:off x="13106398" y="3009901"/>
              <a:ext cx="6208003" cy="333374"/>
              <a:chOff x="2771773" y="3162301"/>
              <a:chExt cx="6040217" cy="333374"/>
            </a:xfrm>
          </xdr:grpSpPr>
          <xdr:sp macro="" textlink="">
            <xdr:nvSpPr>
              <xdr:cNvPr id="1221" name="矩形 1220"/>
              <xdr:cNvSpPr/>
            </xdr:nvSpPr>
            <xdr:spPr>
              <a:xfrm>
                <a:off x="2771773" y="3162301"/>
                <a:ext cx="6040217" cy="333374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222" name="矩形 1221"/>
              <xdr:cNvSpPr/>
            </xdr:nvSpPr>
            <xdr:spPr>
              <a:xfrm>
                <a:off x="2820947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/>
                  <a:t>75</a:t>
                </a:r>
                <a:endParaRPr lang="zh-CN" altLang="en-US" sz="800"/>
              </a:p>
            </xdr:txBody>
          </xdr:sp>
          <xdr:sp macro="" textlink="">
            <xdr:nvSpPr>
              <xdr:cNvPr id="1223" name="矩形 1222"/>
              <xdr:cNvSpPr/>
            </xdr:nvSpPr>
            <xdr:spPr>
              <a:xfrm>
                <a:off x="3558558" y="3219451"/>
                <a:ext cx="598285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15370</a:t>
                </a:r>
                <a:endParaRPr lang="zh-CN" altLang="en-US" sz="800" u="sng"/>
              </a:p>
            </xdr:txBody>
          </xdr:sp>
          <xdr:sp macro="" textlink="">
            <xdr:nvSpPr>
              <xdr:cNvPr id="1224" name="矩形 1223"/>
              <xdr:cNvSpPr/>
            </xdr:nvSpPr>
            <xdr:spPr>
              <a:xfrm>
                <a:off x="4361735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牛牛</a:t>
                </a:r>
              </a:p>
            </xdr:txBody>
          </xdr:sp>
          <xdr:sp macro="" textlink="">
            <xdr:nvSpPr>
              <xdr:cNvPr id="1225" name="矩形 1224"/>
              <xdr:cNvSpPr/>
            </xdr:nvSpPr>
            <xdr:spPr>
              <a:xfrm>
                <a:off x="5132129" y="320040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5%</a:t>
                </a:r>
                <a:endParaRPr lang="zh-CN" altLang="en-US" sz="800" u="sng"/>
              </a:p>
            </xdr:txBody>
          </xdr:sp>
          <xdr:sp macro="" textlink="">
            <xdr:nvSpPr>
              <xdr:cNvPr id="1226" name="矩形 1225"/>
              <xdr:cNvSpPr/>
            </xdr:nvSpPr>
            <xdr:spPr>
              <a:xfrm>
                <a:off x="5902523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800" u="sng"/>
                  <a:t>0%</a:t>
                </a:r>
                <a:endParaRPr lang="zh-CN" altLang="en-US" sz="800" u="sng"/>
              </a:p>
            </xdr:txBody>
          </xdr:sp>
          <xdr:sp macro="" textlink="">
            <xdr:nvSpPr>
              <xdr:cNvPr id="1227" name="矩形 1226"/>
              <xdr:cNvSpPr/>
            </xdr:nvSpPr>
            <xdr:spPr>
              <a:xfrm>
                <a:off x="6672917" y="3219451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/>
                  <a:t>无</a:t>
                </a:r>
              </a:p>
            </xdr:txBody>
          </xdr:sp>
          <xdr:sp macro="" textlink="">
            <xdr:nvSpPr>
              <xdr:cNvPr id="234" name="矩形 1227"/>
              <xdr:cNvSpPr/>
            </xdr:nvSpPr>
            <xdr:spPr>
              <a:xfrm>
                <a:off x="7484290" y="3209926"/>
                <a:ext cx="590089" cy="228599"/>
              </a:xfrm>
              <a:prstGeom prst="rect">
                <a:avLst/>
              </a:prstGeom>
              <a:noFill/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800" u="sng"/>
                  <a:t>林凡</a:t>
                </a:r>
              </a:p>
            </xdr:txBody>
          </xdr:sp>
        </xdr:grpSp>
        <xdr:sp macro="" textlink="">
          <xdr:nvSpPr>
            <xdr:cNvPr id="1218" name="等腰三角形 1217"/>
            <xdr:cNvSpPr/>
          </xdr:nvSpPr>
          <xdr:spPr>
            <a:xfrm rot="10800000">
              <a:off x="15170117" y="3076576"/>
              <a:ext cx="210584" cy="180974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219" name="圆角矩形 1218"/>
            <xdr:cNvSpPr/>
          </xdr:nvSpPr>
          <xdr:spPr>
            <a:xfrm>
              <a:off x="18724767" y="3095626"/>
              <a:ext cx="513824" cy="200024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删除</a:t>
              </a:r>
            </a:p>
          </xdr:txBody>
        </xdr:sp>
        <xdr:sp macro="" textlink="">
          <xdr:nvSpPr>
            <xdr:cNvPr id="1220" name="等腰三角形 1219"/>
            <xdr:cNvSpPr/>
          </xdr:nvSpPr>
          <xdr:spPr>
            <a:xfrm rot="10800000">
              <a:off x="17604463" y="3076576"/>
              <a:ext cx="151620" cy="152400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1213" name="加号 1212"/>
          <xdr:cNvSpPr/>
        </xdr:nvSpPr>
        <xdr:spPr>
          <a:xfrm>
            <a:off x="5724221" y="28360956"/>
            <a:ext cx="218297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214" name="减号 1213"/>
          <xdr:cNvSpPr/>
        </xdr:nvSpPr>
        <xdr:spPr>
          <a:xfrm>
            <a:off x="5212061" y="28370385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215" name="加号 1214"/>
          <xdr:cNvSpPr/>
        </xdr:nvSpPr>
        <xdr:spPr>
          <a:xfrm>
            <a:off x="6521845" y="28351528"/>
            <a:ext cx="209901" cy="216865"/>
          </a:xfrm>
          <a:prstGeom prst="mathPlus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216" name="减号 1215"/>
          <xdr:cNvSpPr/>
        </xdr:nvSpPr>
        <xdr:spPr>
          <a:xfrm>
            <a:off x="6009686" y="28360956"/>
            <a:ext cx="209901" cy="216865"/>
          </a:xfrm>
          <a:prstGeom prst="mathMinus">
            <a:avLst/>
          </a:prstGeom>
          <a:solidFill>
            <a:srgbClr val="FF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8</xdr:col>
      <xdr:colOff>176791</xdr:colOff>
      <xdr:row>169</xdr:row>
      <xdr:rowOff>69480</xdr:rowOff>
    </xdr:from>
    <xdr:to>
      <xdr:col>9</xdr:col>
      <xdr:colOff>100853</xdr:colOff>
      <xdr:row>174</xdr:row>
      <xdr:rowOff>164731</xdr:rowOff>
    </xdr:to>
    <xdr:sp macro="" textlink="">
      <xdr:nvSpPr>
        <xdr:cNvPr id="11" name="矩形 1076"/>
        <xdr:cNvSpPr/>
      </xdr:nvSpPr>
      <xdr:spPr>
        <a:xfrm>
          <a:off x="6877909" y="28577245"/>
          <a:ext cx="607620" cy="991721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zh-CN" altLang="en-US" sz="1100"/>
            <a:t>读取代理人数据</a:t>
          </a:r>
        </a:p>
      </xdr:txBody>
    </xdr:sp>
    <xdr:clientData/>
  </xdr:twoCellAnchor>
  <xdr:twoCellAnchor>
    <xdr:from>
      <xdr:col>4</xdr:col>
      <xdr:colOff>533400</xdr:colOff>
      <xdr:row>169</xdr:row>
      <xdr:rowOff>28575</xdr:rowOff>
    </xdr:from>
    <xdr:to>
      <xdr:col>5</xdr:col>
      <xdr:colOff>428625</xdr:colOff>
      <xdr:row>174</xdr:row>
      <xdr:rowOff>123825</xdr:rowOff>
    </xdr:to>
    <xdr:grpSp>
      <xdr:nvGrpSpPr>
        <xdr:cNvPr id="1122" name="组合 151"/>
        <xdr:cNvGrpSpPr>
          <a:grpSpLocks/>
        </xdr:cNvGrpSpPr>
      </xdr:nvGrpSpPr>
      <xdr:grpSpPr bwMode="auto">
        <a:xfrm>
          <a:off x="5324475" y="30613350"/>
          <a:ext cx="581025" cy="1000125"/>
          <a:chOff x="14744699" y="3248025"/>
          <a:chExt cx="581025" cy="1000125"/>
        </a:xfrm>
      </xdr:grpSpPr>
      <xdr:sp macro="" textlink="">
        <xdr:nvSpPr>
          <xdr:cNvPr id="231" name="矩形 1078"/>
          <xdr:cNvSpPr/>
        </xdr:nvSpPr>
        <xdr:spPr>
          <a:xfrm>
            <a:off x="14744699" y="3248025"/>
            <a:ext cx="581025" cy="100012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pPr algn="ctr"/>
            <a:r>
              <a:rPr lang="zh-CN" altLang="en-US" sz="1100"/>
              <a:t>牛牛</a:t>
            </a:r>
            <a:endParaRPr lang="en-US" altLang="zh-CN" sz="1100"/>
          </a:p>
          <a:p>
            <a:pPr algn="ctr"/>
            <a:r>
              <a:rPr lang="zh-CN" altLang="en-US" sz="1100"/>
              <a:t>背吧</a:t>
            </a:r>
            <a:endParaRPr lang="en-US" altLang="zh-CN" sz="1100"/>
          </a:p>
          <a:p>
            <a:pPr algn="ctr"/>
            <a:r>
              <a:rPr lang="en-US" altLang="zh-CN" sz="1100"/>
              <a:t>8888</a:t>
            </a:r>
            <a:endParaRPr lang="zh-CN" altLang="en-US" sz="1100"/>
          </a:p>
        </xdr:txBody>
      </xdr:sp>
      <xdr:sp macro="" textlink="">
        <xdr:nvSpPr>
          <xdr:cNvPr id="1080" name="圆角矩形 1079"/>
          <xdr:cNvSpPr/>
        </xdr:nvSpPr>
        <xdr:spPr>
          <a:xfrm>
            <a:off x="14763749" y="4010025"/>
            <a:ext cx="514350" cy="200025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添加</a:t>
            </a:r>
          </a:p>
        </xdr:txBody>
      </xdr:sp>
    </xdr:grpSp>
    <xdr:clientData/>
  </xdr:twoCellAnchor>
  <xdr:twoCellAnchor>
    <xdr:from>
      <xdr:col>3</xdr:col>
      <xdr:colOff>552083</xdr:colOff>
      <xdr:row>172</xdr:row>
      <xdr:rowOff>123265</xdr:rowOff>
    </xdr:from>
    <xdr:to>
      <xdr:col>12</xdr:col>
      <xdr:colOff>437029</xdr:colOff>
      <xdr:row>172</xdr:row>
      <xdr:rowOff>141936</xdr:rowOff>
    </xdr:to>
    <xdr:cxnSp macro="">
      <xdr:nvCxnSpPr>
        <xdr:cNvPr id="1121" name="直接箭头连接符 1120"/>
        <xdr:cNvCxnSpPr>
          <a:stCxn id="1085" idx="0"/>
        </xdr:cNvCxnSpPr>
      </xdr:nvCxnSpPr>
      <xdr:spPr>
        <a:xfrm flipV="1">
          <a:off x="3275112" y="29168912"/>
          <a:ext cx="6597270" cy="1867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608112</xdr:colOff>
      <xdr:row>180</xdr:row>
      <xdr:rowOff>11206</xdr:rowOff>
    </xdr:from>
    <xdr:to>
      <xdr:col>13</xdr:col>
      <xdr:colOff>459441</xdr:colOff>
      <xdr:row>180</xdr:row>
      <xdr:rowOff>18672</xdr:rowOff>
    </xdr:to>
    <xdr:cxnSp macro="">
      <xdr:nvCxnSpPr>
        <xdr:cNvPr id="1229" name="直接箭头连接符 1228"/>
        <xdr:cNvCxnSpPr/>
      </xdr:nvCxnSpPr>
      <xdr:spPr>
        <a:xfrm flipV="1">
          <a:off x="6625671" y="30491206"/>
          <a:ext cx="3952682" cy="746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225</xdr:row>
      <xdr:rowOff>76200</xdr:rowOff>
    </xdr:from>
    <xdr:to>
      <xdr:col>9</xdr:col>
      <xdr:colOff>0</xdr:colOff>
      <xdr:row>248</xdr:row>
      <xdr:rowOff>152400</xdr:rowOff>
    </xdr:to>
    <xdr:grpSp>
      <xdr:nvGrpSpPr>
        <xdr:cNvPr id="14" name="组合 1310"/>
        <xdr:cNvGrpSpPr>
          <a:grpSpLocks/>
        </xdr:cNvGrpSpPr>
      </xdr:nvGrpSpPr>
      <xdr:grpSpPr bwMode="auto">
        <a:xfrm>
          <a:off x="2143125" y="40795575"/>
          <a:ext cx="6076950" cy="4238625"/>
          <a:chOff x="2129119" y="34340993"/>
          <a:chExt cx="4869514" cy="4207243"/>
        </a:xfrm>
      </xdr:grpSpPr>
      <xdr:sp macro="" textlink="">
        <xdr:nvSpPr>
          <xdr:cNvPr id="1233" name="矩形 1232"/>
          <xdr:cNvSpPr/>
        </xdr:nvSpPr>
        <xdr:spPr>
          <a:xfrm>
            <a:off x="2129119" y="34511174"/>
            <a:ext cx="4869514" cy="4037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234" name="矩形 1233"/>
          <xdr:cNvSpPr/>
        </xdr:nvSpPr>
        <xdr:spPr>
          <a:xfrm>
            <a:off x="3991441" y="34340993"/>
            <a:ext cx="1022751" cy="32145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保险列表</a:t>
            </a:r>
          </a:p>
        </xdr:txBody>
      </xdr:sp>
      <xdr:sp macro="" textlink="">
        <xdr:nvSpPr>
          <xdr:cNvPr id="1235" name="矩形 1234"/>
          <xdr:cNvSpPr/>
        </xdr:nvSpPr>
        <xdr:spPr>
          <a:xfrm>
            <a:off x="2319931" y="35087897"/>
            <a:ext cx="4632908" cy="332797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2335" name="组合 1235"/>
          <xdr:cNvGrpSpPr>
            <a:grpSpLocks/>
          </xdr:cNvGrpSpPr>
        </xdr:nvGrpSpPr>
        <xdr:grpSpPr bwMode="auto">
          <a:xfrm>
            <a:off x="2947152" y="35567472"/>
            <a:ext cx="4022798" cy="224118"/>
            <a:chOff x="540900" y="2613213"/>
            <a:chExt cx="3459999" cy="224118"/>
          </a:xfrm>
        </xdr:grpSpPr>
        <xdr:sp macro="" textlink="">
          <xdr:nvSpPr>
            <xdr:cNvPr id="1237" name="矩形 1236"/>
            <xdr:cNvSpPr/>
          </xdr:nvSpPr>
          <xdr:spPr>
            <a:xfrm>
              <a:off x="539731" y="2615817"/>
              <a:ext cx="800889" cy="21745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38" name="矩形 1237"/>
            <xdr:cNvSpPr/>
          </xdr:nvSpPr>
          <xdr:spPr>
            <a:xfrm>
              <a:off x="2522260" y="2615817"/>
              <a:ext cx="708984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29" name="矩形 2056"/>
            <xdr:cNvSpPr/>
          </xdr:nvSpPr>
          <xdr:spPr>
            <a:xfrm>
              <a:off x="1609772" y="2615817"/>
              <a:ext cx="708984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0" name="矩形 2094"/>
            <xdr:cNvSpPr/>
          </xdr:nvSpPr>
          <xdr:spPr>
            <a:xfrm>
              <a:off x="3290326" y="2615817"/>
              <a:ext cx="708984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900</a:t>
              </a:r>
              <a:endParaRPr lang="zh-CN" altLang="en-US" sz="800" u="sng"/>
            </a:p>
          </xdr:txBody>
        </xdr:sp>
      </xdr:grpSp>
      <xdr:grpSp>
        <xdr:nvGrpSpPr>
          <xdr:cNvPr id="2336" name="组合 1242"/>
          <xdr:cNvGrpSpPr>
            <a:grpSpLocks/>
          </xdr:cNvGrpSpPr>
        </xdr:nvGrpSpPr>
        <xdr:grpSpPr bwMode="auto">
          <a:xfrm>
            <a:off x="2958359" y="35926058"/>
            <a:ext cx="3131687" cy="224118"/>
            <a:chOff x="540900" y="2613213"/>
            <a:chExt cx="2693577" cy="224118"/>
          </a:xfrm>
        </xdr:grpSpPr>
        <xdr:sp macro="" textlink="">
          <xdr:nvSpPr>
            <xdr:cNvPr id="1244" name="矩形 1243"/>
            <xdr:cNvSpPr/>
          </xdr:nvSpPr>
          <xdr:spPr>
            <a:xfrm>
              <a:off x="543221" y="2616500"/>
              <a:ext cx="800895" cy="21745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27" name="矩形 1244"/>
            <xdr:cNvSpPr/>
          </xdr:nvSpPr>
          <xdr:spPr>
            <a:xfrm>
              <a:off x="2525765" y="2616500"/>
              <a:ext cx="708989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28" name="矩形 2068"/>
            <xdr:cNvSpPr/>
          </xdr:nvSpPr>
          <xdr:spPr>
            <a:xfrm>
              <a:off x="1613270" y="2616500"/>
              <a:ext cx="708989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41" name="组合 1249"/>
          <xdr:cNvGrpSpPr>
            <a:grpSpLocks/>
          </xdr:cNvGrpSpPr>
        </xdr:nvGrpSpPr>
        <xdr:grpSpPr bwMode="auto">
          <a:xfrm>
            <a:off x="2947153" y="36239821"/>
            <a:ext cx="3154101" cy="224118"/>
            <a:chOff x="540900" y="2613213"/>
            <a:chExt cx="2712856" cy="224118"/>
          </a:xfrm>
        </xdr:grpSpPr>
        <xdr:sp macro="" textlink="">
          <xdr:nvSpPr>
            <xdr:cNvPr id="1251" name="矩形 1250"/>
            <xdr:cNvSpPr/>
          </xdr:nvSpPr>
          <xdr:spPr>
            <a:xfrm>
              <a:off x="539730" y="2614736"/>
              <a:ext cx="800896" cy="22690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52" name="矩形 1251"/>
            <xdr:cNvSpPr/>
          </xdr:nvSpPr>
          <xdr:spPr>
            <a:xfrm>
              <a:off x="2541970" y="2614736"/>
              <a:ext cx="708990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26" name="矩形 2069"/>
            <xdr:cNvSpPr/>
          </xdr:nvSpPr>
          <xdr:spPr>
            <a:xfrm>
              <a:off x="1629474" y="2614736"/>
              <a:ext cx="708990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42" name="组合 1256"/>
          <xdr:cNvGrpSpPr>
            <a:grpSpLocks/>
          </xdr:cNvGrpSpPr>
        </xdr:nvGrpSpPr>
        <xdr:grpSpPr bwMode="auto">
          <a:xfrm>
            <a:off x="2947153" y="36564791"/>
            <a:ext cx="3142896" cy="224118"/>
            <a:chOff x="540900" y="2613213"/>
            <a:chExt cx="2703218" cy="224118"/>
          </a:xfrm>
        </xdr:grpSpPr>
        <xdr:sp macro="" textlink="">
          <xdr:nvSpPr>
            <xdr:cNvPr id="1258" name="矩形 1257"/>
            <xdr:cNvSpPr/>
          </xdr:nvSpPr>
          <xdr:spPr>
            <a:xfrm>
              <a:off x="539730" y="2611218"/>
              <a:ext cx="800895" cy="22690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59" name="矩形 1258"/>
            <xdr:cNvSpPr/>
          </xdr:nvSpPr>
          <xdr:spPr>
            <a:xfrm>
              <a:off x="2528840" y="2611218"/>
              <a:ext cx="715554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25" name="矩形 2071"/>
            <xdr:cNvSpPr/>
          </xdr:nvSpPr>
          <xdr:spPr>
            <a:xfrm>
              <a:off x="1616344" y="2611218"/>
              <a:ext cx="715554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43" name="组合 1263"/>
          <xdr:cNvGrpSpPr>
            <a:grpSpLocks/>
          </xdr:cNvGrpSpPr>
        </xdr:nvGrpSpPr>
        <xdr:grpSpPr bwMode="auto">
          <a:xfrm>
            <a:off x="2947153" y="36856143"/>
            <a:ext cx="3142896" cy="224118"/>
            <a:chOff x="540900" y="2613213"/>
            <a:chExt cx="2703218" cy="224118"/>
          </a:xfrm>
        </xdr:grpSpPr>
        <xdr:sp macro="" textlink="">
          <xdr:nvSpPr>
            <xdr:cNvPr id="1265" name="矩形 1264"/>
            <xdr:cNvSpPr/>
          </xdr:nvSpPr>
          <xdr:spPr>
            <a:xfrm>
              <a:off x="539730" y="2612954"/>
              <a:ext cx="800895" cy="22690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66" name="矩形 1265"/>
            <xdr:cNvSpPr/>
          </xdr:nvSpPr>
          <xdr:spPr>
            <a:xfrm>
              <a:off x="2528840" y="2612954"/>
              <a:ext cx="715554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24" name="矩形 2072"/>
            <xdr:cNvSpPr/>
          </xdr:nvSpPr>
          <xdr:spPr>
            <a:xfrm>
              <a:off x="1616344" y="2612954"/>
              <a:ext cx="715554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53" name="组合 1270"/>
          <xdr:cNvGrpSpPr>
            <a:grpSpLocks/>
          </xdr:cNvGrpSpPr>
        </xdr:nvGrpSpPr>
        <xdr:grpSpPr bwMode="auto">
          <a:xfrm>
            <a:off x="2924741" y="37181113"/>
            <a:ext cx="3154099" cy="224118"/>
            <a:chOff x="540900" y="2613213"/>
            <a:chExt cx="2712854" cy="224118"/>
          </a:xfrm>
        </xdr:grpSpPr>
        <xdr:sp macro="" textlink="">
          <xdr:nvSpPr>
            <xdr:cNvPr id="1272" name="矩形 1271"/>
            <xdr:cNvSpPr/>
          </xdr:nvSpPr>
          <xdr:spPr>
            <a:xfrm>
              <a:off x="539313" y="2609436"/>
              <a:ext cx="800895" cy="22690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73" name="矩形 1272"/>
            <xdr:cNvSpPr/>
          </xdr:nvSpPr>
          <xdr:spPr>
            <a:xfrm>
              <a:off x="2541551" y="2609436"/>
              <a:ext cx="708989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175" name="矩形 2073"/>
            <xdr:cNvSpPr/>
          </xdr:nvSpPr>
          <xdr:spPr>
            <a:xfrm>
              <a:off x="1629056" y="2609436"/>
              <a:ext cx="708989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54" name="组合 1277"/>
          <xdr:cNvGrpSpPr>
            <a:grpSpLocks/>
          </xdr:cNvGrpSpPr>
        </xdr:nvGrpSpPr>
        <xdr:grpSpPr bwMode="auto">
          <a:xfrm>
            <a:off x="2947153" y="37517289"/>
            <a:ext cx="3131690" cy="224118"/>
            <a:chOff x="540900" y="2613213"/>
            <a:chExt cx="2693580" cy="224118"/>
          </a:xfrm>
        </xdr:grpSpPr>
        <xdr:sp macro="" textlink="">
          <xdr:nvSpPr>
            <xdr:cNvPr id="2172" name="矩形 1278"/>
            <xdr:cNvSpPr/>
          </xdr:nvSpPr>
          <xdr:spPr>
            <a:xfrm>
              <a:off x="539730" y="2613622"/>
              <a:ext cx="800896" cy="22690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173" name="矩形 1279"/>
            <xdr:cNvSpPr/>
          </xdr:nvSpPr>
          <xdr:spPr>
            <a:xfrm>
              <a:off x="2522275" y="2613622"/>
              <a:ext cx="708990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174" name="矩形 2074"/>
            <xdr:cNvSpPr/>
          </xdr:nvSpPr>
          <xdr:spPr>
            <a:xfrm>
              <a:off x="1609779" y="2613622"/>
              <a:ext cx="708990" cy="2079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166" name="组合 1284"/>
          <xdr:cNvGrpSpPr>
            <a:grpSpLocks/>
          </xdr:cNvGrpSpPr>
        </xdr:nvGrpSpPr>
        <xdr:grpSpPr bwMode="auto">
          <a:xfrm>
            <a:off x="2935947" y="37864673"/>
            <a:ext cx="3142895" cy="224118"/>
            <a:chOff x="540900" y="2613213"/>
            <a:chExt cx="2703218" cy="224118"/>
          </a:xfrm>
        </xdr:grpSpPr>
        <xdr:sp macro="" textlink="">
          <xdr:nvSpPr>
            <xdr:cNvPr id="1286" name="矩形 1285"/>
            <xdr:cNvSpPr/>
          </xdr:nvSpPr>
          <xdr:spPr>
            <a:xfrm>
              <a:off x="542804" y="2616054"/>
              <a:ext cx="794331" cy="21745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287" name="矩形 1286"/>
            <xdr:cNvSpPr/>
          </xdr:nvSpPr>
          <xdr:spPr>
            <a:xfrm>
              <a:off x="2531913" y="2616054"/>
              <a:ext cx="708990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171" name="矩形 2081"/>
            <xdr:cNvSpPr/>
          </xdr:nvSpPr>
          <xdr:spPr>
            <a:xfrm>
              <a:off x="1619417" y="2616054"/>
              <a:ext cx="708990" cy="19854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</xdr:grpSp>
      <xdr:grpSp>
        <xdr:nvGrpSpPr>
          <xdr:cNvPr id="2343" name="组合 1291"/>
          <xdr:cNvGrpSpPr>
            <a:grpSpLocks/>
          </xdr:cNvGrpSpPr>
        </xdr:nvGrpSpPr>
        <xdr:grpSpPr bwMode="auto">
          <a:xfrm>
            <a:off x="2790265" y="35152844"/>
            <a:ext cx="4140633" cy="302575"/>
            <a:chOff x="369878" y="2613216"/>
            <a:chExt cx="3212090" cy="255375"/>
          </a:xfrm>
        </xdr:grpSpPr>
        <xdr:sp macro="" textlink="">
          <xdr:nvSpPr>
            <xdr:cNvPr id="2167" name="矩形 1292"/>
            <xdr:cNvSpPr/>
          </xdr:nvSpPr>
          <xdr:spPr>
            <a:xfrm>
              <a:off x="372111" y="2614257"/>
              <a:ext cx="911815" cy="23938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牌局名</a:t>
              </a:r>
            </a:p>
          </xdr:txBody>
        </xdr:sp>
        <xdr:sp macro="" textlink="">
          <xdr:nvSpPr>
            <xdr:cNvPr id="2168" name="矩形 1293"/>
            <xdr:cNvSpPr/>
          </xdr:nvSpPr>
          <xdr:spPr>
            <a:xfrm>
              <a:off x="2118769" y="2630217"/>
              <a:ext cx="710505" cy="23938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保险被抽</a:t>
              </a:r>
            </a:p>
          </xdr:txBody>
        </xdr:sp>
        <xdr:sp macro="" textlink="">
          <xdr:nvSpPr>
            <xdr:cNvPr id="2169" name="矩形 2089"/>
            <xdr:cNvSpPr/>
          </xdr:nvSpPr>
          <xdr:spPr>
            <a:xfrm>
              <a:off x="1349055" y="2622237"/>
              <a:ext cx="710505" cy="23938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牌局保险</a:t>
              </a:r>
            </a:p>
          </xdr:txBody>
        </xdr:sp>
        <xdr:sp macro="" textlink="">
          <xdr:nvSpPr>
            <xdr:cNvPr id="2170" name="矩形 2091"/>
            <xdr:cNvSpPr/>
          </xdr:nvSpPr>
          <xdr:spPr>
            <a:xfrm>
              <a:off x="2870720" y="2630217"/>
              <a:ext cx="710505" cy="23938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实际保险</a:t>
              </a:r>
            </a:p>
          </xdr:txBody>
        </xdr:sp>
      </xdr:grpSp>
      <xdr:sp macro="" textlink="">
        <xdr:nvSpPr>
          <xdr:cNvPr id="1300" name="矩形 1299"/>
          <xdr:cNvSpPr/>
        </xdr:nvSpPr>
        <xdr:spPr>
          <a:xfrm>
            <a:off x="2419153" y="35220260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1" name="矩形 1300"/>
          <xdr:cNvSpPr/>
        </xdr:nvSpPr>
        <xdr:spPr>
          <a:xfrm>
            <a:off x="2434418" y="35560621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2" name="矩形 1301"/>
          <xdr:cNvSpPr/>
        </xdr:nvSpPr>
        <xdr:spPr>
          <a:xfrm>
            <a:off x="2442050" y="35863164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3" name="矩形 1302"/>
          <xdr:cNvSpPr/>
        </xdr:nvSpPr>
        <xdr:spPr>
          <a:xfrm>
            <a:off x="2442050" y="36165707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4" name="矩形 1303"/>
          <xdr:cNvSpPr/>
        </xdr:nvSpPr>
        <xdr:spPr>
          <a:xfrm>
            <a:off x="2457315" y="36477705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5" name="矩形 1304"/>
          <xdr:cNvSpPr/>
        </xdr:nvSpPr>
        <xdr:spPr>
          <a:xfrm>
            <a:off x="2457315" y="36789703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6" name="矩形 1305"/>
          <xdr:cNvSpPr/>
        </xdr:nvSpPr>
        <xdr:spPr>
          <a:xfrm>
            <a:off x="2457315" y="37092246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7" name="矩形 1306"/>
          <xdr:cNvSpPr/>
        </xdr:nvSpPr>
        <xdr:spPr>
          <a:xfrm>
            <a:off x="2464948" y="37385335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08" name="矩形 1307"/>
          <xdr:cNvSpPr/>
        </xdr:nvSpPr>
        <xdr:spPr>
          <a:xfrm>
            <a:off x="2480212" y="37706787"/>
            <a:ext cx="267136" cy="24581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10" name="矩形 1309"/>
          <xdr:cNvSpPr/>
        </xdr:nvSpPr>
        <xdr:spPr>
          <a:xfrm>
            <a:off x="5548464" y="34719172"/>
            <a:ext cx="1389109" cy="321452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保险总额：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</xdr:grpSp>
    <xdr:clientData/>
  </xdr:twoCellAnchor>
  <xdr:twoCellAnchor>
    <xdr:from>
      <xdr:col>1</xdr:col>
      <xdr:colOff>400050</xdr:colOff>
      <xdr:row>257</xdr:row>
      <xdr:rowOff>142875</xdr:rowOff>
    </xdr:from>
    <xdr:to>
      <xdr:col>9</xdr:col>
      <xdr:colOff>495300</xdr:colOff>
      <xdr:row>280</xdr:row>
      <xdr:rowOff>152400</xdr:rowOff>
    </xdr:to>
    <xdr:grpSp>
      <xdr:nvGrpSpPr>
        <xdr:cNvPr id="15" name="组合 1311"/>
        <xdr:cNvGrpSpPr>
          <a:grpSpLocks/>
        </xdr:cNvGrpSpPr>
      </xdr:nvGrpSpPr>
      <xdr:grpSpPr bwMode="auto">
        <a:xfrm>
          <a:off x="1085850" y="46653450"/>
          <a:ext cx="7629525" cy="4171950"/>
          <a:chOff x="1323538" y="34408228"/>
          <a:chExt cx="6752951" cy="4140008"/>
        </a:xfrm>
      </xdr:grpSpPr>
      <xdr:sp macro="" textlink="">
        <xdr:nvSpPr>
          <xdr:cNvPr id="1313" name="矩形 1312"/>
          <xdr:cNvSpPr/>
        </xdr:nvSpPr>
        <xdr:spPr>
          <a:xfrm>
            <a:off x="1323538" y="34616174"/>
            <a:ext cx="6752951" cy="393206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14" name="矩形 1313"/>
          <xdr:cNvSpPr/>
        </xdr:nvSpPr>
        <xdr:spPr>
          <a:xfrm>
            <a:off x="3987624" y="34408228"/>
            <a:ext cx="1020109" cy="32137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抽水列表</a:t>
            </a:r>
          </a:p>
        </xdr:txBody>
      </xdr:sp>
      <xdr:sp macro="" textlink="">
        <xdr:nvSpPr>
          <xdr:cNvPr id="1315" name="矩形 1314"/>
          <xdr:cNvSpPr/>
        </xdr:nvSpPr>
        <xdr:spPr>
          <a:xfrm>
            <a:off x="1416275" y="35088777"/>
            <a:ext cx="6550615" cy="332713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2283" name="组合 1315"/>
          <xdr:cNvGrpSpPr>
            <a:grpSpLocks/>
          </xdr:cNvGrpSpPr>
        </xdr:nvGrpSpPr>
        <xdr:grpSpPr bwMode="auto">
          <a:xfrm>
            <a:off x="2121681" y="35545060"/>
            <a:ext cx="5796438" cy="582707"/>
            <a:chOff x="-169091" y="2590801"/>
            <a:chExt cx="4985539" cy="582707"/>
          </a:xfrm>
        </xdr:grpSpPr>
        <xdr:sp macro="" textlink="">
          <xdr:nvSpPr>
            <xdr:cNvPr id="1352" name="矩形 1351"/>
            <xdr:cNvSpPr/>
          </xdr:nvSpPr>
          <xdr:spPr>
            <a:xfrm>
              <a:off x="-166710" y="2644930"/>
              <a:ext cx="797636" cy="22685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3" name="矩形 1362"/>
            <xdr:cNvSpPr/>
          </xdr:nvSpPr>
          <xdr:spPr>
            <a:xfrm>
              <a:off x="790453" y="2607122"/>
              <a:ext cx="710621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613" name="矩形 2612"/>
            <xdr:cNvSpPr/>
          </xdr:nvSpPr>
          <xdr:spPr>
            <a:xfrm>
              <a:off x="1798375" y="2654382"/>
              <a:ext cx="710621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50</a:t>
              </a:r>
              <a:endParaRPr lang="zh-CN" altLang="en-US" sz="800" u="sng"/>
            </a:p>
          </xdr:txBody>
        </xdr:sp>
        <xdr:sp macro="" textlink="">
          <xdr:nvSpPr>
            <xdr:cNvPr id="2614" name="矩形 2613"/>
            <xdr:cNvSpPr/>
          </xdr:nvSpPr>
          <xdr:spPr>
            <a:xfrm>
              <a:off x="3277627" y="2588218"/>
              <a:ext cx="710621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-50</a:t>
              </a:r>
              <a:endParaRPr lang="zh-CN" altLang="en-US" sz="800" u="sng"/>
            </a:p>
          </xdr:txBody>
        </xdr:sp>
        <xdr:sp macro="" textlink="">
          <xdr:nvSpPr>
            <xdr:cNvPr id="2617" name="矩形 2616"/>
            <xdr:cNvSpPr/>
          </xdr:nvSpPr>
          <xdr:spPr>
            <a:xfrm>
              <a:off x="1776621" y="2975753"/>
              <a:ext cx="710621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618" name="矩形 2617"/>
            <xdr:cNvSpPr/>
          </xdr:nvSpPr>
          <xdr:spPr>
            <a:xfrm>
              <a:off x="3263125" y="2900136"/>
              <a:ext cx="710621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50</a:t>
              </a:r>
              <a:endParaRPr lang="zh-CN" altLang="en-US" sz="800" u="sng"/>
            </a:p>
          </xdr:txBody>
        </xdr:sp>
        <xdr:sp macro="" textlink="">
          <xdr:nvSpPr>
            <xdr:cNvPr id="2789" name="矩形 2788"/>
            <xdr:cNvSpPr/>
          </xdr:nvSpPr>
          <xdr:spPr>
            <a:xfrm>
              <a:off x="4104268" y="2626026"/>
              <a:ext cx="710621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2790" name="矩形 2789"/>
            <xdr:cNvSpPr/>
          </xdr:nvSpPr>
          <xdr:spPr>
            <a:xfrm>
              <a:off x="4104268" y="2890684"/>
              <a:ext cx="710621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50</a:t>
              </a:r>
              <a:endParaRPr lang="zh-CN" altLang="en-US" sz="800" u="sng"/>
            </a:p>
          </xdr:txBody>
        </xdr:sp>
        <xdr:sp macro="" textlink="">
          <xdr:nvSpPr>
            <xdr:cNvPr id="2139" name="矩形 2101"/>
            <xdr:cNvSpPr/>
          </xdr:nvSpPr>
          <xdr:spPr>
            <a:xfrm>
              <a:off x="2436484" y="2607122"/>
              <a:ext cx="710621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140" name="矩形 2106"/>
            <xdr:cNvSpPr/>
          </xdr:nvSpPr>
          <xdr:spPr>
            <a:xfrm>
              <a:off x="2421981" y="2928492"/>
              <a:ext cx="710621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</xdr:grpSp>
      <xdr:grpSp>
        <xdr:nvGrpSpPr>
          <xdr:cNvPr id="2284" name="组合 1316"/>
          <xdr:cNvGrpSpPr>
            <a:grpSpLocks/>
          </xdr:cNvGrpSpPr>
        </xdr:nvGrpSpPr>
        <xdr:grpSpPr bwMode="auto">
          <a:xfrm>
            <a:off x="2132888" y="35881233"/>
            <a:ext cx="1915186" cy="302561"/>
            <a:chOff x="-169088" y="2568388"/>
            <a:chExt cx="1647253" cy="302561"/>
          </a:xfrm>
        </xdr:grpSpPr>
        <xdr:sp macro="" textlink="">
          <xdr:nvSpPr>
            <xdr:cNvPr id="1350" name="矩形 1349"/>
            <xdr:cNvSpPr/>
          </xdr:nvSpPr>
          <xdr:spPr>
            <a:xfrm>
              <a:off x="-169095" y="2645523"/>
              <a:ext cx="797633" cy="22685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4" name="矩形 1363"/>
            <xdr:cNvSpPr/>
          </xdr:nvSpPr>
          <xdr:spPr>
            <a:xfrm>
              <a:off x="766311" y="2569906"/>
              <a:ext cx="710618" cy="19849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-1000</a:t>
              </a:r>
              <a:endParaRPr lang="zh-CN" altLang="en-US" sz="800" u="sng"/>
            </a:p>
          </xdr:txBody>
        </xdr:sp>
      </xdr:grpSp>
      <xdr:grpSp>
        <xdr:nvGrpSpPr>
          <xdr:cNvPr id="2285" name="组合 1317"/>
          <xdr:cNvGrpSpPr>
            <a:grpSpLocks/>
          </xdr:cNvGrpSpPr>
        </xdr:nvGrpSpPr>
        <xdr:grpSpPr bwMode="auto">
          <a:xfrm>
            <a:off x="2121681" y="36251026"/>
            <a:ext cx="1937605" cy="246531"/>
            <a:chOff x="-169090" y="2624418"/>
            <a:chExt cx="1666537" cy="246531"/>
          </a:xfrm>
        </xdr:grpSpPr>
        <xdr:sp macro="" textlink="">
          <xdr:nvSpPr>
            <xdr:cNvPr id="1348" name="矩形 1347"/>
            <xdr:cNvSpPr/>
          </xdr:nvSpPr>
          <xdr:spPr>
            <a:xfrm>
              <a:off x="-166709" y="2643678"/>
              <a:ext cx="797634" cy="22685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5" name="矩形 1364"/>
            <xdr:cNvSpPr/>
          </xdr:nvSpPr>
          <xdr:spPr>
            <a:xfrm>
              <a:off x="790452" y="2624774"/>
              <a:ext cx="710619" cy="19849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2286" name="组合 1318"/>
          <xdr:cNvGrpSpPr>
            <a:grpSpLocks/>
          </xdr:cNvGrpSpPr>
        </xdr:nvGrpSpPr>
        <xdr:grpSpPr bwMode="auto">
          <a:xfrm>
            <a:off x="2121681" y="36531171"/>
            <a:ext cx="1937602" cy="291356"/>
            <a:chOff x="-169089" y="2579593"/>
            <a:chExt cx="1666533" cy="291356"/>
          </a:xfrm>
        </xdr:grpSpPr>
        <xdr:sp macro="" textlink="">
          <xdr:nvSpPr>
            <xdr:cNvPr id="1346" name="矩形 1345"/>
            <xdr:cNvSpPr/>
          </xdr:nvSpPr>
          <xdr:spPr>
            <a:xfrm>
              <a:off x="-166708" y="2649531"/>
              <a:ext cx="797633" cy="2173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6" name="矩形 1365"/>
            <xdr:cNvSpPr/>
          </xdr:nvSpPr>
          <xdr:spPr>
            <a:xfrm>
              <a:off x="783201" y="2583367"/>
              <a:ext cx="710619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2287" name="组合 1319"/>
          <xdr:cNvGrpSpPr>
            <a:grpSpLocks/>
          </xdr:cNvGrpSpPr>
        </xdr:nvGrpSpPr>
        <xdr:grpSpPr bwMode="auto">
          <a:xfrm>
            <a:off x="2121682" y="36844936"/>
            <a:ext cx="1948808" cy="268943"/>
            <a:chOff x="-169089" y="2602006"/>
            <a:chExt cx="1676173" cy="268943"/>
          </a:xfrm>
        </xdr:grpSpPr>
        <xdr:sp macro="" textlink="">
          <xdr:nvSpPr>
            <xdr:cNvPr id="1344" name="矩形 1343"/>
            <xdr:cNvSpPr/>
          </xdr:nvSpPr>
          <xdr:spPr>
            <a:xfrm>
              <a:off x="-166708" y="2651193"/>
              <a:ext cx="797634" cy="21739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7" name="矩形 1366"/>
            <xdr:cNvSpPr/>
          </xdr:nvSpPr>
          <xdr:spPr>
            <a:xfrm>
              <a:off x="797703" y="2603933"/>
              <a:ext cx="710619" cy="19849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2288" name="组合 1320"/>
          <xdr:cNvGrpSpPr>
            <a:grpSpLocks/>
          </xdr:cNvGrpSpPr>
        </xdr:nvGrpSpPr>
        <xdr:grpSpPr bwMode="auto">
          <a:xfrm>
            <a:off x="2099270" y="37214732"/>
            <a:ext cx="1982429" cy="224117"/>
            <a:chOff x="-169089" y="2646832"/>
            <a:chExt cx="1705090" cy="224117"/>
          </a:xfrm>
        </xdr:grpSpPr>
        <xdr:sp macro="" textlink="">
          <xdr:nvSpPr>
            <xdr:cNvPr id="1342" name="矩形 1341"/>
            <xdr:cNvSpPr/>
          </xdr:nvSpPr>
          <xdr:spPr>
            <a:xfrm>
              <a:off x="-169186" y="2647594"/>
              <a:ext cx="797634" cy="22685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8" name="矩形 1367"/>
            <xdr:cNvSpPr/>
          </xdr:nvSpPr>
          <xdr:spPr>
            <a:xfrm>
              <a:off x="824231" y="2657046"/>
              <a:ext cx="710619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2289" name="组合 1321"/>
          <xdr:cNvGrpSpPr>
            <a:grpSpLocks/>
          </xdr:cNvGrpSpPr>
        </xdr:nvGrpSpPr>
        <xdr:grpSpPr bwMode="auto">
          <a:xfrm>
            <a:off x="2121681" y="37550906"/>
            <a:ext cx="1971219" cy="224119"/>
            <a:chOff x="-169089" y="2646830"/>
            <a:chExt cx="1695447" cy="224119"/>
          </a:xfrm>
        </xdr:grpSpPr>
        <xdr:sp macro="" textlink="">
          <xdr:nvSpPr>
            <xdr:cNvPr id="1340" name="矩形 1339"/>
            <xdr:cNvSpPr/>
          </xdr:nvSpPr>
          <xdr:spPr>
            <a:xfrm>
              <a:off x="-166708" y="2642240"/>
              <a:ext cx="797633" cy="22685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69" name="矩形 1368"/>
            <xdr:cNvSpPr/>
          </xdr:nvSpPr>
          <xdr:spPr>
            <a:xfrm>
              <a:off x="812206" y="2642240"/>
              <a:ext cx="710619" cy="2079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2290" name="组合 1322"/>
          <xdr:cNvGrpSpPr>
            <a:grpSpLocks/>
          </xdr:cNvGrpSpPr>
        </xdr:nvGrpSpPr>
        <xdr:grpSpPr bwMode="auto">
          <a:xfrm>
            <a:off x="2110476" y="37864672"/>
            <a:ext cx="1982424" cy="257737"/>
            <a:chOff x="-169089" y="2613212"/>
            <a:chExt cx="1705086" cy="257737"/>
          </a:xfrm>
        </xdr:grpSpPr>
        <xdr:sp macro="" textlink="">
          <xdr:nvSpPr>
            <xdr:cNvPr id="1338" name="矩形 1337"/>
            <xdr:cNvSpPr/>
          </xdr:nvSpPr>
          <xdr:spPr>
            <a:xfrm>
              <a:off x="-171572" y="2654035"/>
              <a:ext cx="797634" cy="21739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370" name="矩形 1369"/>
            <xdr:cNvSpPr/>
          </xdr:nvSpPr>
          <xdr:spPr>
            <a:xfrm>
              <a:off x="821844" y="2616227"/>
              <a:ext cx="710619" cy="19849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</xdr:grpSp>
      <xdr:grpSp>
        <xdr:nvGrpSpPr>
          <xdr:cNvPr id="2291" name="组合 1323"/>
          <xdr:cNvGrpSpPr>
            <a:grpSpLocks/>
          </xdr:cNvGrpSpPr>
        </xdr:nvGrpSpPr>
        <xdr:grpSpPr bwMode="auto">
          <a:xfrm>
            <a:off x="1964793" y="35130446"/>
            <a:ext cx="5940308" cy="347377"/>
            <a:chOff x="-270480" y="2594310"/>
            <a:chExt cx="4608179" cy="293188"/>
          </a:xfrm>
        </xdr:grpSpPr>
        <xdr:sp macro="" textlink="">
          <xdr:nvSpPr>
            <xdr:cNvPr id="1336" name="矩形 1335"/>
            <xdr:cNvSpPr/>
          </xdr:nvSpPr>
          <xdr:spPr>
            <a:xfrm>
              <a:off x="-270888" y="2638918"/>
              <a:ext cx="915608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牌局名</a:t>
              </a:r>
            </a:p>
          </xdr:txBody>
        </xdr:sp>
        <xdr:sp macro="" textlink="">
          <xdr:nvSpPr>
            <xdr:cNvPr id="1354" name="矩形 1353"/>
            <xdr:cNvSpPr/>
          </xdr:nvSpPr>
          <xdr:spPr>
            <a:xfrm>
              <a:off x="1494927" y="2646895"/>
              <a:ext cx="712866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抽水</a:t>
              </a:r>
            </a:p>
          </xdr:txBody>
        </xdr:sp>
        <xdr:sp macro="" textlink="">
          <xdr:nvSpPr>
            <xdr:cNvPr id="2611" name="矩形 2610"/>
            <xdr:cNvSpPr/>
          </xdr:nvSpPr>
          <xdr:spPr>
            <a:xfrm>
              <a:off x="2842179" y="2591052"/>
              <a:ext cx="712866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联盟补贴</a:t>
              </a:r>
            </a:p>
          </xdr:txBody>
        </xdr:sp>
        <xdr:sp macro="" textlink="">
          <xdr:nvSpPr>
            <xdr:cNvPr id="2612" name="矩形 2611"/>
            <xdr:cNvSpPr/>
          </xdr:nvSpPr>
          <xdr:spPr>
            <a:xfrm>
              <a:off x="3626985" y="2591052"/>
              <a:ext cx="712866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实际抽水</a:t>
              </a:r>
            </a:p>
          </xdr:txBody>
        </xdr:sp>
        <xdr:sp macro="" textlink="">
          <xdr:nvSpPr>
            <xdr:cNvPr id="2619" name="矩形 2618"/>
            <xdr:cNvSpPr/>
          </xdr:nvSpPr>
          <xdr:spPr>
            <a:xfrm>
              <a:off x="716661" y="2638918"/>
              <a:ext cx="712866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战绩</a:t>
              </a:r>
            </a:p>
          </xdr:txBody>
        </xdr:sp>
        <xdr:sp macro="" textlink="">
          <xdr:nvSpPr>
            <xdr:cNvPr id="2138" name="矩形 2108"/>
            <xdr:cNvSpPr/>
          </xdr:nvSpPr>
          <xdr:spPr>
            <a:xfrm>
              <a:off x="2240494" y="2638918"/>
              <a:ext cx="562445" cy="239328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桌子费</a:t>
              </a:r>
            </a:p>
          </xdr:txBody>
        </xdr:sp>
      </xdr:grpSp>
      <xdr:sp macro="" textlink="">
        <xdr:nvSpPr>
          <xdr:cNvPr id="1325" name="矩形 1324"/>
          <xdr:cNvSpPr/>
        </xdr:nvSpPr>
        <xdr:spPr>
          <a:xfrm>
            <a:off x="1551166" y="35211654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26" name="矩形 1325"/>
          <xdr:cNvSpPr/>
        </xdr:nvSpPr>
        <xdr:spPr>
          <a:xfrm>
            <a:off x="1568027" y="35542477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27" name="矩形 1326"/>
          <xdr:cNvSpPr/>
        </xdr:nvSpPr>
        <xdr:spPr>
          <a:xfrm>
            <a:off x="1576458" y="35844943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28" name="矩形 1327"/>
          <xdr:cNvSpPr/>
        </xdr:nvSpPr>
        <xdr:spPr>
          <a:xfrm>
            <a:off x="1576458" y="36147409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29" name="矩形 1328"/>
          <xdr:cNvSpPr/>
        </xdr:nvSpPr>
        <xdr:spPr>
          <a:xfrm>
            <a:off x="1584888" y="36459328"/>
            <a:ext cx="269781" cy="255206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30" name="矩形 1329"/>
          <xdr:cNvSpPr/>
        </xdr:nvSpPr>
        <xdr:spPr>
          <a:xfrm>
            <a:off x="1584888" y="36780698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31" name="矩形 1330"/>
          <xdr:cNvSpPr/>
        </xdr:nvSpPr>
        <xdr:spPr>
          <a:xfrm>
            <a:off x="1584888" y="37083165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32" name="矩形 1331"/>
          <xdr:cNvSpPr/>
        </xdr:nvSpPr>
        <xdr:spPr>
          <a:xfrm>
            <a:off x="1601749" y="37376179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33" name="矩形 1332"/>
          <xdr:cNvSpPr/>
        </xdr:nvSpPr>
        <xdr:spPr>
          <a:xfrm>
            <a:off x="1610180" y="37697549"/>
            <a:ext cx="269781" cy="24575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35" name="矩形 1334"/>
          <xdr:cNvSpPr/>
        </xdr:nvSpPr>
        <xdr:spPr>
          <a:xfrm>
            <a:off x="5395542" y="34767407"/>
            <a:ext cx="1391057" cy="32137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抽水总额：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</xdr:grpSp>
    <xdr:clientData/>
  </xdr:twoCellAnchor>
  <xdr:twoCellAnchor>
    <xdr:from>
      <xdr:col>1</xdr:col>
      <xdr:colOff>1190625</xdr:colOff>
      <xdr:row>283</xdr:row>
      <xdr:rowOff>47625</xdr:rowOff>
    </xdr:from>
    <xdr:to>
      <xdr:col>6</xdr:col>
      <xdr:colOff>628650</xdr:colOff>
      <xdr:row>306</xdr:row>
      <xdr:rowOff>57150</xdr:rowOff>
    </xdr:to>
    <xdr:grpSp>
      <xdr:nvGrpSpPr>
        <xdr:cNvPr id="17" name="组合 1380"/>
        <xdr:cNvGrpSpPr>
          <a:grpSpLocks/>
        </xdr:cNvGrpSpPr>
      </xdr:nvGrpSpPr>
      <xdr:grpSpPr bwMode="auto">
        <a:xfrm>
          <a:off x="1876425" y="51263550"/>
          <a:ext cx="4914900" cy="4171950"/>
          <a:chOff x="2129120" y="34419435"/>
          <a:chExt cx="4090143" cy="4128801"/>
        </a:xfrm>
      </xdr:grpSpPr>
      <xdr:sp macro="" textlink="">
        <xdr:nvSpPr>
          <xdr:cNvPr id="1382" name="矩形 1381"/>
          <xdr:cNvSpPr/>
        </xdr:nvSpPr>
        <xdr:spPr>
          <a:xfrm>
            <a:off x="2129120" y="34617391"/>
            <a:ext cx="4090143" cy="39308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83" name="矩形 1382"/>
          <xdr:cNvSpPr/>
        </xdr:nvSpPr>
        <xdr:spPr>
          <a:xfrm>
            <a:off x="3809566" y="34419435"/>
            <a:ext cx="1022536" cy="32050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上桌人数</a:t>
            </a:r>
          </a:p>
        </xdr:txBody>
      </xdr:sp>
      <xdr:sp macro="" textlink="">
        <xdr:nvSpPr>
          <xdr:cNvPr id="1384" name="矩形 1383"/>
          <xdr:cNvSpPr/>
        </xdr:nvSpPr>
        <xdr:spPr>
          <a:xfrm>
            <a:off x="2319359" y="35088716"/>
            <a:ext cx="3788931" cy="332755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2233" name="组合 1384"/>
          <xdr:cNvGrpSpPr>
            <a:grpSpLocks/>
          </xdr:cNvGrpSpPr>
        </xdr:nvGrpSpPr>
        <xdr:grpSpPr bwMode="auto">
          <a:xfrm>
            <a:off x="2947152" y="35567472"/>
            <a:ext cx="3067089" cy="224118"/>
            <a:chOff x="540900" y="2613213"/>
            <a:chExt cx="2638016" cy="224118"/>
          </a:xfrm>
        </xdr:grpSpPr>
        <xdr:sp macro="" textlink="">
          <xdr:nvSpPr>
            <xdr:cNvPr id="1445" name="矩形 1444"/>
            <xdr:cNvSpPr/>
          </xdr:nvSpPr>
          <xdr:spPr>
            <a:xfrm>
              <a:off x="539534" y="2615207"/>
              <a:ext cx="797675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46" name="矩形 1445"/>
            <xdr:cNvSpPr/>
          </xdr:nvSpPr>
          <xdr:spPr>
            <a:xfrm>
              <a:off x="2468951" y="2615207"/>
              <a:ext cx="709044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449" name="矩形 1448"/>
            <xdr:cNvSpPr/>
          </xdr:nvSpPr>
          <xdr:spPr>
            <a:xfrm>
              <a:off x="1494016" y="2615207"/>
              <a:ext cx="797675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71</a:t>
              </a:r>
              <a:endParaRPr lang="zh-CN" altLang="en-US" sz="800" u="sng"/>
            </a:p>
          </xdr:txBody>
        </xdr:sp>
      </xdr:grpSp>
      <xdr:grpSp>
        <xdr:nvGrpSpPr>
          <xdr:cNvPr id="2127" name="组合 1385"/>
          <xdr:cNvGrpSpPr>
            <a:grpSpLocks/>
          </xdr:cNvGrpSpPr>
        </xdr:nvGrpSpPr>
        <xdr:grpSpPr bwMode="auto">
          <a:xfrm>
            <a:off x="2958359" y="35926058"/>
            <a:ext cx="3067089" cy="224118"/>
            <a:chOff x="540900" y="2613213"/>
            <a:chExt cx="2638013" cy="224118"/>
          </a:xfrm>
        </xdr:grpSpPr>
        <xdr:sp macro="" textlink="">
          <xdr:nvSpPr>
            <xdr:cNvPr id="1440" name="矩形 1439"/>
            <xdr:cNvSpPr/>
          </xdr:nvSpPr>
          <xdr:spPr>
            <a:xfrm>
              <a:off x="543530" y="2614828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41" name="矩形 1440"/>
            <xdr:cNvSpPr/>
          </xdr:nvSpPr>
          <xdr:spPr>
            <a:xfrm>
              <a:off x="2472945" y="2614828"/>
              <a:ext cx="70904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一直大白</a:t>
              </a:r>
            </a:p>
          </xdr:txBody>
        </xdr:sp>
        <xdr:sp macro="" textlink="">
          <xdr:nvSpPr>
            <xdr:cNvPr id="1444" name="矩形 1443"/>
            <xdr:cNvSpPr/>
          </xdr:nvSpPr>
          <xdr:spPr>
            <a:xfrm>
              <a:off x="1498011" y="2614828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72</a:t>
              </a:r>
              <a:endParaRPr lang="zh-CN" altLang="en-US" sz="800" u="sng"/>
            </a:p>
          </xdr:txBody>
        </xdr:sp>
      </xdr:grpSp>
      <xdr:grpSp>
        <xdr:nvGrpSpPr>
          <xdr:cNvPr id="2128" name="组合 1386"/>
          <xdr:cNvGrpSpPr>
            <a:grpSpLocks/>
          </xdr:cNvGrpSpPr>
        </xdr:nvGrpSpPr>
        <xdr:grpSpPr bwMode="auto">
          <a:xfrm>
            <a:off x="2947153" y="36239821"/>
            <a:ext cx="3089505" cy="224118"/>
            <a:chOff x="540900" y="2613213"/>
            <a:chExt cx="2657293" cy="224118"/>
          </a:xfrm>
        </xdr:grpSpPr>
        <xdr:sp macro="" textlink="">
          <xdr:nvSpPr>
            <xdr:cNvPr id="1435" name="矩形 1434"/>
            <xdr:cNvSpPr/>
          </xdr:nvSpPr>
          <xdr:spPr>
            <a:xfrm>
              <a:off x="539533" y="2612139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36" name="矩形 1435"/>
            <xdr:cNvSpPr/>
          </xdr:nvSpPr>
          <xdr:spPr>
            <a:xfrm>
              <a:off x="2482584" y="2612139"/>
              <a:ext cx="715861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恩恩</a:t>
              </a:r>
              <a:endParaRPr lang="en-US" altLang="zh-CN" sz="800" u="sng"/>
            </a:p>
            <a:p>
              <a:pPr algn="l"/>
              <a:endParaRPr lang="zh-CN" altLang="en-US" sz="800" u="sng"/>
            </a:p>
          </xdr:txBody>
        </xdr:sp>
        <xdr:sp macro="" textlink="">
          <xdr:nvSpPr>
            <xdr:cNvPr id="1439" name="矩形 1438"/>
            <xdr:cNvSpPr/>
          </xdr:nvSpPr>
          <xdr:spPr>
            <a:xfrm>
              <a:off x="1494014" y="2612139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73</a:t>
              </a:r>
              <a:endParaRPr lang="zh-CN" altLang="en-US" sz="800" u="sng"/>
            </a:p>
          </xdr:txBody>
        </xdr:sp>
      </xdr:grpSp>
      <xdr:grpSp>
        <xdr:nvGrpSpPr>
          <xdr:cNvPr id="2129" name="组合 1387"/>
          <xdr:cNvGrpSpPr>
            <a:grpSpLocks/>
          </xdr:cNvGrpSpPr>
        </xdr:nvGrpSpPr>
        <xdr:grpSpPr bwMode="auto">
          <a:xfrm>
            <a:off x="2947153" y="36564791"/>
            <a:ext cx="3078297" cy="224118"/>
            <a:chOff x="540900" y="2613213"/>
            <a:chExt cx="2647653" cy="224118"/>
          </a:xfrm>
        </xdr:grpSpPr>
        <xdr:sp macro="" textlink="">
          <xdr:nvSpPr>
            <xdr:cNvPr id="1430" name="矩形 1429"/>
            <xdr:cNvSpPr/>
          </xdr:nvSpPr>
          <xdr:spPr>
            <a:xfrm>
              <a:off x="539533" y="2617095"/>
              <a:ext cx="797674" cy="21680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31" name="矩形 1430"/>
            <xdr:cNvSpPr/>
          </xdr:nvSpPr>
          <xdr:spPr>
            <a:xfrm>
              <a:off x="2475766" y="2617095"/>
              <a:ext cx="715861" cy="19795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天天</a:t>
              </a:r>
            </a:p>
          </xdr:txBody>
        </xdr:sp>
        <xdr:sp macro="" textlink="">
          <xdr:nvSpPr>
            <xdr:cNvPr id="1434" name="矩形 1433"/>
            <xdr:cNvSpPr/>
          </xdr:nvSpPr>
          <xdr:spPr>
            <a:xfrm>
              <a:off x="1494014" y="2617095"/>
              <a:ext cx="804491" cy="21680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74</a:t>
              </a:r>
              <a:endParaRPr lang="zh-CN" altLang="en-US" sz="800" u="sng"/>
            </a:p>
          </xdr:txBody>
        </xdr:sp>
      </xdr:grpSp>
      <xdr:grpSp>
        <xdr:nvGrpSpPr>
          <xdr:cNvPr id="2130" name="组合 1388"/>
          <xdr:cNvGrpSpPr>
            <a:grpSpLocks/>
          </xdr:cNvGrpSpPr>
        </xdr:nvGrpSpPr>
        <xdr:grpSpPr bwMode="auto">
          <a:xfrm>
            <a:off x="2947153" y="36856143"/>
            <a:ext cx="3078299" cy="224118"/>
            <a:chOff x="540900" y="2613213"/>
            <a:chExt cx="2647655" cy="224118"/>
          </a:xfrm>
        </xdr:grpSpPr>
        <xdr:sp macro="" textlink="">
          <xdr:nvSpPr>
            <xdr:cNvPr id="1425" name="矩形 1424"/>
            <xdr:cNvSpPr/>
          </xdr:nvSpPr>
          <xdr:spPr>
            <a:xfrm>
              <a:off x="539533" y="2608539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26" name="矩形 1425"/>
            <xdr:cNvSpPr/>
          </xdr:nvSpPr>
          <xdr:spPr>
            <a:xfrm>
              <a:off x="2475766" y="2608539"/>
              <a:ext cx="715861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小屁孩</a:t>
              </a:r>
            </a:p>
          </xdr:txBody>
        </xdr:sp>
        <xdr:sp macro="" textlink="">
          <xdr:nvSpPr>
            <xdr:cNvPr id="1429" name="矩形 1428"/>
            <xdr:cNvSpPr/>
          </xdr:nvSpPr>
          <xdr:spPr>
            <a:xfrm>
              <a:off x="1494014" y="2608539"/>
              <a:ext cx="804491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75</a:t>
              </a:r>
              <a:endParaRPr lang="zh-CN" altLang="en-US" sz="800" u="sng"/>
            </a:p>
          </xdr:txBody>
        </xdr:sp>
      </xdr:grpSp>
      <xdr:grpSp>
        <xdr:nvGrpSpPr>
          <xdr:cNvPr id="2134" name="组合 1389"/>
          <xdr:cNvGrpSpPr>
            <a:grpSpLocks/>
          </xdr:cNvGrpSpPr>
        </xdr:nvGrpSpPr>
        <xdr:grpSpPr bwMode="auto">
          <a:xfrm>
            <a:off x="2924741" y="37181113"/>
            <a:ext cx="3089505" cy="224118"/>
            <a:chOff x="540900" y="2613213"/>
            <a:chExt cx="2657292" cy="224118"/>
          </a:xfrm>
        </xdr:grpSpPr>
        <xdr:sp macro="" textlink="">
          <xdr:nvSpPr>
            <xdr:cNvPr id="1420" name="矩形 1419"/>
            <xdr:cNvSpPr/>
          </xdr:nvSpPr>
          <xdr:spPr>
            <a:xfrm>
              <a:off x="538356" y="2613495"/>
              <a:ext cx="797673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21" name="矩形 1420"/>
            <xdr:cNvSpPr/>
          </xdr:nvSpPr>
          <xdr:spPr>
            <a:xfrm>
              <a:off x="2481407" y="2613495"/>
              <a:ext cx="715861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行啊</a:t>
              </a:r>
            </a:p>
          </xdr:txBody>
        </xdr:sp>
        <xdr:sp macro="" textlink="">
          <xdr:nvSpPr>
            <xdr:cNvPr id="1424" name="矩形 1423"/>
            <xdr:cNvSpPr/>
          </xdr:nvSpPr>
          <xdr:spPr>
            <a:xfrm>
              <a:off x="1492837" y="2613495"/>
              <a:ext cx="797673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76</a:t>
              </a:r>
              <a:endParaRPr lang="zh-CN" altLang="en-US" sz="800" u="sng"/>
            </a:p>
          </xdr:txBody>
        </xdr:sp>
      </xdr:grpSp>
      <xdr:grpSp>
        <xdr:nvGrpSpPr>
          <xdr:cNvPr id="2135" name="组合 1390"/>
          <xdr:cNvGrpSpPr>
            <a:grpSpLocks/>
          </xdr:cNvGrpSpPr>
        </xdr:nvGrpSpPr>
        <xdr:grpSpPr bwMode="auto">
          <a:xfrm>
            <a:off x="2947153" y="37517289"/>
            <a:ext cx="3067093" cy="224118"/>
            <a:chOff x="540900" y="2613213"/>
            <a:chExt cx="2638016" cy="224118"/>
          </a:xfrm>
        </xdr:grpSpPr>
        <xdr:sp macro="" textlink="">
          <xdr:nvSpPr>
            <xdr:cNvPr id="1415" name="矩形 1414"/>
            <xdr:cNvSpPr/>
          </xdr:nvSpPr>
          <xdr:spPr>
            <a:xfrm>
              <a:off x="539533" y="2616673"/>
              <a:ext cx="797673" cy="21680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16" name="矩形 1415"/>
            <xdr:cNvSpPr/>
          </xdr:nvSpPr>
          <xdr:spPr>
            <a:xfrm>
              <a:off x="2468948" y="2616673"/>
              <a:ext cx="709043" cy="19795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可以</a:t>
              </a:r>
            </a:p>
          </xdr:txBody>
        </xdr:sp>
        <xdr:sp macro="" textlink="">
          <xdr:nvSpPr>
            <xdr:cNvPr id="1419" name="矩形 1418"/>
            <xdr:cNvSpPr/>
          </xdr:nvSpPr>
          <xdr:spPr>
            <a:xfrm>
              <a:off x="1494014" y="2616673"/>
              <a:ext cx="797673" cy="216809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77</a:t>
              </a:r>
              <a:endParaRPr lang="zh-CN" altLang="en-US" sz="800" u="sng"/>
            </a:p>
          </xdr:txBody>
        </xdr:sp>
      </xdr:grpSp>
      <xdr:grpSp>
        <xdr:nvGrpSpPr>
          <xdr:cNvPr id="2136" name="组合 1391"/>
          <xdr:cNvGrpSpPr>
            <a:grpSpLocks/>
          </xdr:cNvGrpSpPr>
        </xdr:nvGrpSpPr>
        <xdr:grpSpPr bwMode="auto">
          <a:xfrm>
            <a:off x="2935947" y="37864673"/>
            <a:ext cx="3078298" cy="224118"/>
            <a:chOff x="540900" y="2613213"/>
            <a:chExt cx="2647656" cy="224118"/>
          </a:xfrm>
        </xdr:grpSpPr>
        <xdr:sp macro="" textlink="">
          <xdr:nvSpPr>
            <xdr:cNvPr id="1410" name="矩形 1409"/>
            <xdr:cNvSpPr/>
          </xdr:nvSpPr>
          <xdr:spPr>
            <a:xfrm>
              <a:off x="542353" y="2608643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411" name="矩形 1410"/>
            <xdr:cNvSpPr/>
          </xdr:nvSpPr>
          <xdr:spPr>
            <a:xfrm>
              <a:off x="2478588" y="2608643"/>
              <a:ext cx="709044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溜溜</a:t>
              </a:r>
            </a:p>
          </xdr:txBody>
        </xdr:sp>
        <xdr:sp macro="" textlink="">
          <xdr:nvSpPr>
            <xdr:cNvPr id="1414" name="矩形 1413"/>
            <xdr:cNvSpPr/>
          </xdr:nvSpPr>
          <xdr:spPr>
            <a:xfrm>
              <a:off x="1496835" y="2608643"/>
              <a:ext cx="797674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en-US" sz="800" u="sng"/>
                <a:t>未编号</a:t>
              </a:r>
            </a:p>
          </xdr:txBody>
        </xdr:sp>
      </xdr:grpSp>
      <xdr:grpSp>
        <xdr:nvGrpSpPr>
          <xdr:cNvPr id="2137" name="组合 1392"/>
          <xdr:cNvGrpSpPr>
            <a:grpSpLocks/>
          </xdr:cNvGrpSpPr>
        </xdr:nvGrpSpPr>
        <xdr:grpSpPr bwMode="auto">
          <a:xfrm>
            <a:off x="2790265" y="35152856"/>
            <a:ext cx="3175941" cy="291351"/>
            <a:chOff x="369878" y="2613216"/>
            <a:chExt cx="2463728" cy="245901"/>
          </a:xfrm>
        </xdr:grpSpPr>
        <xdr:sp macro="" textlink="">
          <xdr:nvSpPr>
            <xdr:cNvPr id="1405" name="矩形 1404"/>
            <xdr:cNvSpPr/>
          </xdr:nvSpPr>
          <xdr:spPr>
            <a:xfrm>
              <a:off x="367369" y="2614773"/>
              <a:ext cx="910062" cy="23867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牌局名</a:t>
              </a:r>
            </a:p>
          </xdr:txBody>
        </xdr:sp>
        <xdr:sp macro="" textlink="">
          <xdr:nvSpPr>
            <xdr:cNvPr id="1406" name="矩形 1405"/>
            <xdr:cNvSpPr/>
          </xdr:nvSpPr>
          <xdr:spPr>
            <a:xfrm>
              <a:off x="2119852" y="2622729"/>
              <a:ext cx="713292" cy="23867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玩家名</a:t>
              </a:r>
            </a:p>
          </xdr:txBody>
        </xdr:sp>
        <xdr:sp macro="" textlink="">
          <xdr:nvSpPr>
            <xdr:cNvPr id="1409" name="矩形 1408"/>
            <xdr:cNvSpPr/>
          </xdr:nvSpPr>
          <xdr:spPr>
            <a:xfrm>
              <a:off x="1326623" y="2614773"/>
              <a:ext cx="744037" cy="238679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玩家编号</a:t>
              </a:r>
            </a:p>
          </xdr:txBody>
        </xdr:sp>
      </xdr:grpSp>
      <xdr:sp macro="" textlink="">
        <xdr:nvSpPr>
          <xdr:cNvPr id="1394" name="矩形 1393"/>
          <xdr:cNvSpPr/>
        </xdr:nvSpPr>
        <xdr:spPr>
          <a:xfrm>
            <a:off x="2422405" y="35220686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95" name="矩形 1394"/>
          <xdr:cNvSpPr/>
        </xdr:nvSpPr>
        <xdr:spPr>
          <a:xfrm>
            <a:off x="2430332" y="35560040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96" name="矩形 1395"/>
          <xdr:cNvSpPr/>
        </xdr:nvSpPr>
        <xdr:spPr>
          <a:xfrm>
            <a:off x="2446185" y="35861687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97" name="矩形 1396"/>
          <xdr:cNvSpPr/>
        </xdr:nvSpPr>
        <xdr:spPr>
          <a:xfrm>
            <a:off x="2446185" y="36163335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98" name="矩形 1397"/>
          <xdr:cNvSpPr/>
        </xdr:nvSpPr>
        <xdr:spPr>
          <a:xfrm>
            <a:off x="2454112" y="36474409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399" name="矩形 1398"/>
          <xdr:cNvSpPr/>
        </xdr:nvSpPr>
        <xdr:spPr>
          <a:xfrm>
            <a:off x="2454112" y="36785483"/>
            <a:ext cx="269506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00" name="矩形 1399"/>
          <xdr:cNvSpPr/>
        </xdr:nvSpPr>
        <xdr:spPr>
          <a:xfrm>
            <a:off x="2454112" y="37087131"/>
            <a:ext cx="269506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01" name="矩形 1400"/>
          <xdr:cNvSpPr/>
        </xdr:nvSpPr>
        <xdr:spPr>
          <a:xfrm>
            <a:off x="2462039" y="37379352"/>
            <a:ext cx="269506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02" name="矩形 1401"/>
          <xdr:cNvSpPr/>
        </xdr:nvSpPr>
        <xdr:spPr>
          <a:xfrm>
            <a:off x="2477892" y="37709279"/>
            <a:ext cx="269506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03" name="圆角矩形 1402"/>
          <xdr:cNvSpPr/>
        </xdr:nvSpPr>
        <xdr:spPr>
          <a:xfrm>
            <a:off x="5291847" y="34749362"/>
            <a:ext cx="784737" cy="29222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清空记录</a:t>
            </a:r>
          </a:p>
        </xdr:txBody>
      </xdr:sp>
      <xdr:sp macro="" textlink="">
        <xdr:nvSpPr>
          <xdr:cNvPr id="1404" name="矩形 1403"/>
          <xdr:cNvSpPr/>
        </xdr:nvSpPr>
        <xdr:spPr>
          <a:xfrm>
            <a:off x="3991879" y="34768215"/>
            <a:ext cx="1387161" cy="32050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总人数：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</xdr:grpSp>
    <xdr:clientData/>
  </xdr:twoCellAnchor>
  <xdr:twoCellAnchor>
    <xdr:from>
      <xdr:col>4</xdr:col>
      <xdr:colOff>605116</xdr:colOff>
      <xdr:row>258</xdr:row>
      <xdr:rowOff>11206</xdr:rowOff>
    </xdr:from>
    <xdr:to>
      <xdr:col>5</xdr:col>
      <xdr:colOff>89647</xdr:colOff>
      <xdr:row>262</xdr:row>
      <xdr:rowOff>134470</xdr:rowOff>
    </xdr:to>
    <xdr:cxnSp macro="">
      <xdr:nvCxnSpPr>
        <xdr:cNvPr id="1451" name="直接箭头连接符 1450"/>
        <xdr:cNvCxnSpPr/>
      </xdr:nvCxnSpPr>
      <xdr:spPr>
        <a:xfrm flipV="1">
          <a:off x="5390028" y="45551912"/>
          <a:ext cx="168090" cy="8404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414618</xdr:colOff>
      <xdr:row>190</xdr:row>
      <xdr:rowOff>67236</xdr:rowOff>
    </xdr:from>
    <xdr:to>
      <xdr:col>17</xdr:col>
      <xdr:colOff>0</xdr:colOff>
      <xdr:row>217</xdr:row>
      <xdr:rowOff>67237</xdr:rowOff>
    </xdr:to>
    <xdr:sp macro="" textlink="">
      <xdr:nvSpPr>
        <xdr:cNvPr id="1452" name="矩形 1451"/>
        <xdr:cNvSpPr/>
      </xdr:nvSpPr>
      <xdr:spPr>
        <a:xfrm>
          <a:off x="2398059" y="32340177"/>
          <a:ext cx="10455088" cy="484094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</xdr:col>
      <xdr:colOff>657225</xdr:colOff>
      <xdr:row>192</xdr:row>
      <xdr:rowOff>123825</xdr:rowOff>
    </xdr:from>
    <xdr:to>
      <xdr:col>4</xdr:col>
      <xdr:colOff>638175</xdr:colOff>
      <xdr:row>196</xdr:row>
      <xdr:rowOff>114300</xdr:rowOff>
    </xdr:to>
    <xdr:grpSp>
      <xdr:nvGrpSpPr>
        <xdr:cNvPr id="20" name="组合 1452"/>
        <xdr:cNvGrpSpPr>
          <a:grpSpLocks/>
        </xdr:cNvGrpSpPr>
      </xdr:nvGrpSpPr>
      <xdr:grpSpPr bwMode="auto">
        <a:xfrm>
          <a:off x="2647950" y="34871025"/>
          <a:ext cx="2781300" cy="714375"/>
          <a:chOff x="638175" y="3644715"/>
          <a:chExt cx="1960693" cy="705969"/>
        </a:xfrm>
      </xdr:grpSpPr>
      <xdr:sp macro="" textlink="">
        <xdr:nvSpPr>
          <xdr:cNvPr id="2092" name="矩形 1453"/>
          <xdr:cNvSpPr/>
        </xdr:nvSpPr>
        <xdr:spPr>
          <a:xfrm>
            <a:off x="638175" y="3682367"/>
            <a:ext cx="1947264" cy="649491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095" name="TextBox 1454"/>
          <xdr:cNvSpPr txBox="1"/>
        </xdr:nvSpPr>
        <xdr:spPr>
          <a:xfrm>
            <a:off x="651604" y="3729431"/>
            <a:ext cx="1060923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2102" name="TextBox 1455"/>
          <xdr:cNvSpPr txBox="1"/>
        </xdr:nvSpPr>
        <xdr:spPr>
          <a:xfrm>
            <a:off x="638175" y="3992993"/>
            <a:ext cx="960202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2107" name="圆角矩形 1456"/>
          <xdr:cNvSpPr/>
        </xdr:nvSpPr>
        <xdr:spPr>
          <a:xfrm>
            <a:off x="2048262" y="3974167"/>
            <a:ext cx="510317" cy="282388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2109" name="圆角矩形 1457"/>
          <xdr:cNvSpPr/>
        </xdr:nvSpPr>
        <xdr:spPr>
          <a:xfrm>
            <a:off x="1517801" y="3974167"/>
            <a:ext cx="503603" cy="282388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修改</a:t>
            </a:r>
          </a:p>
        </xdr:txBody>
      </xdr:sp>
      <xdr:sp macro="" textlink="">
        <xdr:nvSpPr>
          <xdr:cNvPr id="2113" name="圆角矩形 1458"/>
          <xdr:cNvSpPr/>
        </xdr:nvSpPr>
        <xdr:spPr>
          <a:xfrm>
            <a:off x="2336995" y="3644715"/>
            <a:ext cx="261873" cy="225910"/>
          </a:xfrm>
          <a:prstGeom prst="roundRect">
            <a:avLst/>
          </a:prstGeom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新</a:t>
            </a:r>
          </a:p>
        </xdr:txBody>
      </xdr:sp>
    </xdr:grpSp>
    <xdr:clientData/>
  </xdr:twoCellAnchor>
  <xdr:twoCellAnchor>
    <xdr:from>
      <xdr:col>5</xdr:col>
      <xdr:colOff>9525</xdr:colOff>
      <xdr:row>192</xdr:row>
      <xdr:rowOff>123825</xdr:rowOff>
    </xdr:from>
    <xdr:to>
      <xdr:col>7</xdr:col>
      <xdr:colOff>600075</xdr:colOff>
      <xdr:row>196</xdr:row>
      <xdr:rowOff>114300</xdr:rowOff>
    </xdr:to>
    <xdr:grpSp>
      <xdr:nvGrpSpPr>
        <xdr:cNvPr id="21" name="组合 1459"/>
        <xdr:cNvGrpSpPr>
          <a:grpSpLocks/>
        </xdr:cNvGrpSpPr>
      </xdr:nvGrpSpPr>
      <xdr:grpSpPr bwMode="auto">
        <a:xfrm>
          <a:off x="5486400" y="34871025"/>
          <a:ext cx="1962150" cy="714375"/>
          <a:chOff x="638175" y="3644715"/>
          <a:chExt cx="1960693" cy="705969"/>
        </a:xfrm>
      </xdr:grpSpPr>
      <xdr:sp macro="" textlink="">
        <xdr:nvSpPr>
          <xdr:cNvPr id="2075" name="矩形 1460"/>
          <xdr:cNvSpPr/>
        </xdr:nvSpPr>
        <xdr:spPr>
          <a:xfrm>
            <a:off x="638175" y="3682367"/>
            <a:ext cx="1941657" cy="64949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076" name="TextBox 1461"/>
          <xdr:cNvSpPr txBox="1"/>
        </xdr:nvSpPr>
        <xdr:spPr>
          <a:xfrm>
            <a:off x="647693" y="3729431"/>
            <a:ext cx="1066008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2082" name="TextBox 1462"/>
          <xdr:cNvSpPr txBox="1"/>
        </xdr:nvSpPr>
        <xdr:spPr>
          <a:xfrm>
            <a:off x="638175" y="3992993"/>
            <a:ext cx="961311" cy="357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2090" name="圆角矩形 1463"/>
          <xdr:cNvSpPr/>
        </xdr:nvSpPr>
        <xdr:spPr>
          <a:xfrm>
            <a:off x="2046828" y="3974167"/>
            <a:ext cx="504450" cy="282388"/>
          </a:xfrm>
          <a:prstGeom prst="roundRect">
            <a:avLst/>
          </a:prstGeom>
          <a:solidFill>
            <a:schemeClr val="accent6">
              <a:lumMod val="75000"/>
            </a:schemeClr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结算</a:t>
            </a:r>
          </a:p>
        </xdr:txBody>
      </xdr:sp>
      <xdr:sp macro="" textlink="">
        <xdr:nvSpPr>
          <xdr:cNvPr id="1465" name="圆角矩形 1464"/>
          <xdr:cNvSpPr/>
        </xdr:nvSpPr>
        <xdr:spPr>
          <a:xfrm>
            <a:off x="2341884" y="3644715"/>
            <a:ext cx="256984" cy="225910"/>
          </a:xfrm>
          <a:prstGeom prst="roundRect">
            <a:avLst/>
          </a:prstGeom>
          <a:gradFill>
            <a:gsLst>
              <a:gs pos="0">
                <a:srgbClr val="FFF200"/>
              </a:gs>
              <a:gs pos="45000">
                <a:srgbClr val="FF7A00"/>
              </a:gs>
              <a:gs pos="70000">
                <a:srgbClr val="FF0300"/>
              </a:gs>
              <a:gs pos="100000">
                <a:srgbClr val="4D0808"/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新</a:t>
            </a:r>
          </a:p>
        </xdr:txBody>
      </xdr:sp>
    </xdr:grpSp>
    <xdr:clientData/>
  </xdr:twoCellAnchor>
  <xdr:twoCellAnchor>
    <xdr:from>
      <xdr:col>7</xdr:col>
      <xdr:colOff>647700</xdr:colOff>
      <xdr:row>192</xdr:row>
      <xdr:rowOff>161925</xdr:rowOff>
    </xdr:from>
    <xdr:to>
      <xdr:col>10</xdr:col>
      <xdr:colOff>542925</xdr:colOff>
      <xdr:row>196</xdr:row>
      <xdr:rowOff>114300</xdr:rowOff>
    </xdr:to>
    <xdr:grpSp>
      <xdr:nvGrpSpPr>
        <xdr:cNvPr id="22" name="组合 1465"/>
        <xdr:cNvGrpSpPr>
          <a:grpSpLocks/>
        </xdr:cNvGrpSpPr>
      </xdr:nvGrpSpPr>
      <xdr:grpSpPr bwMode="auto">
        <a:xfrm>
          <a:off x="7496175" y="34909125"/>
          <a:ext cx="1952625" cy="676275"/>
          <a:chOff x="638175" y="3686736"/>
          <a:chExt cx="1945902" cy="663948"/>
        </a:xfrm>
      </xdr:grpSpPr>
      <xdr:sp macro="" textlink="">
        <xdr:nvSpPr>
          <xdr:cNvPr id="1467" name="矩形 1466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68" name="TextBox 1467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469" name="TextBox 1468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470" name="圆角矩形 1469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10</xdr:col>
      <xdr:colOff>657225</xdr:colOff>
      <xdr:row>192</xdr:row>
      <xdr:rowOff>161925</xdr:rowOff>
    </xdr:from>
    <xdr:to>
      <xdr:col>13</xdr:col>
      <xdr:colOff>552450</xdr:colOff>
      <xdr:row>196</xdr:row>
      <xdr:rowOff>114300</xdr:rowOff>
    </xdr:to>
    <xdr:grpSp>
      <xdr:nvGrpSpPr>
        <xdr:cNvPr id="23" name="组合 1470"/>
        <xdr:cNvGrpSpPr>
          <a:grpSpLocks/>
        </xdr:cNvGrpSpPr>
      </xdr:nvGrpSpPr>
      <xdr:grpSpPr bwMode="auto">
        <a:xfrm>
          <a:off x="9563100" y="34909125"/>
          <a:ext cx="1952625" cy="676275"/>
          <a:chOff x="638175" y="3686736"/>
          <a:chExt cx="1945902" cy="663948"/>
        </a:xfrm>
      </xdr:grpSpPr>
      <xdr:sp macro="" textlink="">
        <xdr:nvSpPr>
          <xdr:cNvPr id="1472" name="矩形 147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73" name="TextBox 1472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474" name="TextBox 1473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475" name="圆角矩形 1474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2</xdr:col>
      <xdr:colOff>714375</xdr:colOff>
      <xdr:row>197</xdr:row>
      <xdr:rowOff>95250</xdr:rowOff>
    </xdr:from>
    <xdr:to>
      <xdr:col>4</xdr:col>
      <xdr:colOff>676275</xdr:colOff>
      <xdr:row>201</xdr:row>
      <xdr:rowOff>47625</xdr:rowOff>
    </xdr:to>
    <xdr:grpSp>
      <xdr:nvGrpSpPr>
        <xdr:cNvPr id="1134" name="组合 1480"/>
        <xdr:cNvGrpSpPr>
          <a:grpSpLocks/>
        </xdr:cNvGrpSpPr>
      </xdr:nvGrpSpPr>
      <xdr:grpSpPr bwMode="auto">
        <a:xfrm>
          <a:off x="2705100" y="35747325"/>
          <a:ext cx="2762250" cy="676275"/>
          <a:chOff x="638175" y="3686736"/>
          <a:chExt cx="1945902" cy="663948"/>
        </a:xfrm>
      </xdr:grpSpPr>
      <xdr:sp macro="" textlink="">
        <xdr:nvSpPr>
          <xdr:cNvPr id="1482" name="矩形 148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83" name="TextBox 1482"/>
          <xdr:cNvSpPr txBox="1"/>
        </xdr:nvSpPr>
        <xdr:spPr>
          <a:xfrm>
            <a:off x="651595" y="3733493"/>
            <a:ext cx="1060181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484" name="TextBox 1483"/>
          <xdr:cNvSpPr txBox="1"/>
        </xdr:nvSpPr>
        <xdr:spPr>
          <a:xfrm>
            <a:off x="638175" y="3995332"/>
            <a:ext cx="959531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485" name="圆角矩形 1484"/>
          <xdr:cNvSpPr/>
        </xdr:nvSpPr>
        <xdr:spPr>
          <a:xfrm>
            <a:off x="2053986" y="3976629"/>
            <a:ext cx="503251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5</xdr:col>
      <xdr:colOff>57150</xdr:colOff>
      <xdr:row>197</xdr:row>
      <xdr:rowOff>95250</xdr:rowOff>
    </xdr:from>
    <xdr:to>
      <xdr:col>7</xdr:col>
      <xdr:colOff>638175</xdr:colOff>
      <xdr:row>201</xdr:row>
      <xdr:rowOff>47625</xdr:rowOff>
    </xdr:to>
    <xdr:grpSp>
      <xdr:nvGrpSpPr>
        <xdr:cNvPr id="1135" name="组合 1485"/>
        <xdr:cNvGrpSpPr>
          <a:grpSpLocks/>
        </xdr:cNvGrpSpPr>
      </xdr:nvGrpSpPr>
      <xdr:grpSpPr bwMode="auto">
        <a:xfrm>
          <a:off x="5534025" y="35747325"/>
          <a:ext cx="1952625" cy="676275"/>
          <a:chOff x="638175" y="3686736"/>
          <a:chExt cx="1945902" cy="663948"/>
        </a:xfrm>
      </xdr:grpSpPr>
      <xdr:sp macro="" textlink="">
        <xdr:nvSpPr>
          <xdr:cNvPr id="1487" name="矩形 1486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88" name="TextBox 1487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489" name="TextBox 1488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490" name="圆角矩形 1489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8</xdr:col>
      <xdr:colOff>9525</xdr:colOff>
      <xdr:row>197</xdr:row>
      <xdr:rowOff>95250</xdr:rowOff>
    </xdr:from>
    <xdr:to>
      <xdr:col>10</xdr:col>
      <xdr:colOff>590550</xdr:colOff>
      <xdr:row>201</xdr:row>
      <xdr:rowOff>47625</xdr:rowOff>
    </xdr:to>
    <xdr:grpSp>
      <xdr:nvGrpSpPr>
        <xdr:cNvPr id="1136" name="组合 1490"/>
        <xdr:cNvGrpSpPr>
          <a:grpSpLocks/>
        </xdr:cNvGrpSpPr>
      </xdr:nvGrpSpPr>
      <xdr:grpSpPr bwMode="auto">
        <a:xfrm>
          <a:off x="7543800" y="35747325"/>
          <a:ext cx="1952625" cy="676275"/>
          <a:chOff x="638175" y="3686736"/>
          <a:chExt cx="1945902" cy="663948"/>
        </a:xfrm>
      </xdr:grpSpPr>
      <xdr:sp macro="" textlink="">
        <xdr:nvSpPr>
          <xdr:cNvPr id="1492" name="矩形 149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493" name="TextBox 1492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494" name="TextBox 1493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495" name="圆角矩形 1494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13</xdr:col>
      <xdr:colOff>676275</xdr:colOff>
      <xdr:row>197</xdr:row>
      <xdr:rowOff>95250</xdr:rowOff>
    </xdr:from>
    <xdr:to>
      <xdr:col>16</xdr:col>
      <xdr:colOff>571500</xdr:colOff>
      <xdr:row>201</xdr:row>
      <xdr:rowOff>47625</xdr:rowOff>
    </xdr:to>
    <xdr:grpSp>
      <xdr:nvGrpSpPr>
        <xdr:cNvPr id="1137" name="组合 1500"/>
        <xdr:cNvGrpSpPr>
          <a:grpSpLocks/>
        </xdr:cNvGrpSpPr>
      </xdr:nvGrpSpPr>
      <xdr:grpSpPr bwMode="auto">
        <a:xfrm>
          <a:off x="11639550" y="35747325"/>
          <a:ext cx="1952625" cy="676275"/>
          <a:chOff x="638175" y="3686736"/>
          <a:chExt cx="1945902" cy="663948"/>
        </a:xfrm>
      </xdr:grpSpPr>
      <xdr:sp macro="" textlink="">
        <xdr:nvSpPr>
          <xdr:cNvPr id="1502" name="矩形 150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03" name="TextBox 1502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04" name="TextBox 1503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05" name="圆角矩形 1504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2</xdr:col>
      <xdr:colOff>685800</xdr:colOff>
      <xdr:row>201</xdr:row>
      <xdr:rowOff>133350</xdr:rowOff>
    </xdr:from>
    <xdr:to>
      <xdr:col>4</xdr:col>
      <xdr:colOff>647700</xdr:colOff>
      <xdr:row>205</xdr:row>
      <xdr:rowOff>76200</xdr:rowOff>
    </xdr:to>
    <xdr:grpSp>
      <xdr:nvGrpSpPr>
        <xdr:cNvPr id="1138" name="组合 1505"/>
        <xdr:cNvGrpSpPr>
          <a:grpSpLocks/>
        </xdr:cNvGrpSpPr>
      </xdr:nvGrpSpPr>
      <xdr:grpSpPr bwMode="auto">
        <a:xfrm>
          <a:off x="2676525" y="36509325"/>
          <a:ext cx="2762250" cy="666750"/>
          <a:chOff x="638175" y="3686736"/>
          <a:chExt cx="1945902" cy="663948"/>
        </a:xfrm>
      </xdr:grpSpPr>
      <xdr:sp macro="" textlink="">
        <xdr:nvSpPr>
          <xdr:cNvPr id="1507" name="矩形 1506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08" name="TextBox 1507"/>
          <xdr:cNvSpPr txBox="1"/>
        </xdr:nvSpPr>
        <xdr:spPr>
          <a:xfrm>
            <a:off x="651595" y="3734161"/>
            <a:ext cx="1060181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09" name="TextBox 1508"/>
          <xdr:cNvSpPr txBox="1"/>
        </xdr:nvSpPr>
        <xdr:spPr>
          <a:xfrm>
            <a:off x="638175" y="3990255"/>
            <a:ext cx="959531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510" name="圆角矩形 1509"/>
          <xdr:cNvSpPr/>
        </xdr:nvSpPr>
        <xdr:spPr>
          <a:xfrm>
            <a:off x="2053986" y="3971285"/>
            <a:ext cx="503251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5</xdr:col>
      <xdr:colOff>19050</xdr:colOff>
      <xdr:row>201</xdr:row>
      <xdr:rowOff>133350</xdr:rowOff>
    </xdr:from>
    <xdr:to>
      <xdr:col>7</xdr:col>
      <xdr:colOff>600075</xdr:colOff>
      <xdr:row>205</xdr:row>
      <xdr:rowOff>76200</xdr:rowOff>
    </xdr:to>
    <xdr:grpSp>
      <xdr:nvGrpSpPr>
        <xdr:cNvPr id="1139" name="组合 1510"/>
        <xdr:cNvGrpSpPr>
          <a:grpSpLocks/>
        </xdr:cNvGrpSpPr>
      </xdr:nvGrpSpPr>
      <xdr:grpSpPr bwMode="auto">
        <a:xfrm>
          <a:off x="5495925" y="36509325"/>
          <a:ext cx="1952625" cy="666750"/>
          <a:chOff x="638175" y="3686736"/>
          <a:chExt cx="1945902" cy="663948"/>
        </a:xfrm>
      </xdr:grpSpPr>
      <xdr:sp macro="" textlink="">
        <xdr:nvSpPr>
          <xdr:cNvPr id="1512" name="矩形 151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13" name="TextBox 1512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14" name="TextBox 1513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15" name="圆角矩形 1514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7</xdr:col>
      <xdr:colOff>657225</xdr:colOff>
      <xdr:row>201</xdr:row>
      <xdr:rowOff>133350</xdr:rowOff>
    </xdr:from>
    <xdr:to>
      <xdr:col>10</xdr:col>
      <xdr:colOff>552450</xdr:colOff>
      <xdr:row>205</xdr:row>
      <xdr:rowOff>76200</xdr:rowOff>
    </xdr:to>
    <xdr:grpSp>
      <xdr:nvGrpSpPr>
        <xdr:cNvPr id="1140" name="组合 1515"/>
        <xdr:cNvGrpSpPr>
          <a:grpSpLocks/>
        </xdr:cNvGrpSpPr>
      </xdr:nvGrpSpPr>
      <xdr:grpSpPr bwMode="auto">
        <a:xfrm>
          <a:off x="7505700" y="36509325"/>
          <a:ext cx="1952625" cy="666750"/>
          <a:chOff x="638175" y="3686736"/>
          <a:chExt cx="1945902" cy="663948"/>
        </a:xfrm>
      </xdr:grpSpPr>
      <xdr:sp macro="" textlink="">
        <xdr:nvSpPr>
          <xdr:cNvPr id="1517" name="矩形 1516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18" name="TextBox 1517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19" name="TextBox 1518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20" name="圆角矩形 1519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10</xdr:col>
      <xdr:colOff>657225</xdr:colOff>
      <xdr:row>201</xdr:row>
      <xdr:rowOff>133350</xdr:rowOff>
    </xdr:from>
    <xdr:to>
      <xdr:col>13</xdr:col>
      <xdr:colOff>552450</xdr:colOff>
      <xdr:row>205</xdr:row>
      <xdr:rowOff>76200</xdr:rowOff>
    </xdr:to>
    <xdr:grpSp>
      <xdr:nvGrpSpPr>
        <xdr:cNvPr id="1141" name="组合 1520"/>
        <xdr:cNvGrpSpPr>
          <a:grpSpLocks/>
        </xdr:cNvGrpSpPr>
      </xdr:nvGrpSpPr>
      <xdr:grpSpPr bwMode="auto">
        <a:xfrm>
          <a:off x="9563100" y="36509325"/>
          <a:ext cx="1952625" cy="666750"/>
          <a:chOff x="638175" y="3686736"/>
          <a:chExt cx="1945902" cy="663948"/>
        </a:xfrm>
      </xdr:grpSpPr>
      <xdr:sp macro="" textlink="">
        <xdr:nvSpPr>
          <xdr:cNvPr id="1522" name="矩形 152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23" name="TextBox 1522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24" name="TextBox 1523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25" name="圆角矩形 1524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13</xdr:col>
      <xdr:colOff>638175</xdr:colOff>
      <xdr:row>201</xdr:row>
      <xdr:rowOff>133350</xdr:rowOff>
    </xdr:from>
    <xdr:to>
      <xdr:col>16</xdr:col>
      <xdr:colOff>533400</xdr:colOff>
      <xdr:row>205</xdr:row>
      <xdr:rowOff>76200</xdr:rowOff>
    </xdr:to>
    <xdr:grpSp>
      <xdr:nvGrpSpPr>
        <xdr:cNvPr id="1142" name="组合 1525"/>
        <xdr:cNvGrpSpPr>
          <a:grpSpLocks/>
        </xdr:cNvGrpSpPr>
      </xdr:nvGrpSpPr>
      <xdr:grpSpPr bwMode="auto">
        <a:xfrm>
          <a:off x="11601450" y="36509325"/>
          <a:ext cx="1952625" cy="666750"/>
          <a:chOff x="638175" y="3686736"/>
          <a:chExt cx="1945902" cy="663948"/>
        </a:xfrm>
      </xdr:grpSpPr>
      <xdr:sp macro="" textlink="">
        <xdr:nvSpPr>
          <xdr:cNvPr id="1527" name="矩形 1526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28" name="TextBox 1527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29" name="TextBox 1528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30" name="圆角矩形 1529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2</xdr:col>
      <xdr:colOff>704850</xdr:colOff>
      <xdr:row>206</xdr:row>
      <xdr:rowOff>66675</xdr:rowOff>
    </xdr:from>
    <xdr:to>
      <xdr:col>4</xdr:col>
      <xdr:colOff>666750</xdr:colOff>
      <xdr:row>210</xdr:row>
      <xdr:rowOff>9525</xdr:rowOff>
    </xdr:to>
    <xdr:grpSp>
      <xdr:nvGrpSpPr>
        <xdr:cNvPr id="1143" name="组合 1530"/>
        <xdr:cNvGrpSpPr>
          <a:grpSpLocks/>
        </xdr:cNvGrpSpPr>
      </xdr:nvGrpSpPr>
      <xdr:grpSpPr bwMode="auto">
        <a:xfrm>
          <a:off x="2695575" y="37347525"/>
          <a:ext cx="2762250" cy="666750"/>
          <a:chOff x="638175" y="3686736"/>
          <a:chExt cx="1945902" cy="663948"/>
        </a:xfrm>
      </xdr:grpSpPr>
      <xdr:sp macro="" textlink="">
        <xdr:nvSpPr>
          <xdr:cNvPr id="1532" name="矩形 153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33" name="TextBox 1532"/>
          <xdr:cNvSpPr txBox="1"/>
        </xdr:nvSpPr>
        <xdr:spPr>
          <a:xfrm>
            <a:off x="651595" y="3734161"/>
            <a:ext cx="1060181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34" name="TextBox 1533"/>
          <xdr:cNvSpPr txBox="1"/>
        </xdr:nvSpPr>
        <xdr:spPr>
          <a:xfrm>
            <a:off x="638175" y="3990255"/>
            <a:ext cx="959531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535" name="圆角矩形 1534"/>
          <xdr:cNvSpPr/>
        </xdr:nvSpPr>
        <xdr:spPr>
          <a:xfrm>
            <a:off x="2053986" y="3971285"/>
            <a:ext cx="503251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5</xdr:col>
      <xdr:colOff>47625</xdr:colOff>
      <xdr:row>206</xdr:row>
      <xdr:rowOff>66675</xdr:rowOff>
    </xdr:from>
    <xdr:to>
      <xdr:col>7</xdr:col>
      <xdr:colOff>619125</xdr:colOff>
      <xdr:row>210</xdr:row>
      <xdr:rowOff>9525</xdr:rowOff>
    </xdr:to>
    <xdr:grpSp>
      <xdr:nvGrpSpPr>
        <xdr:cNvPr id="1144" name="组合 1535"/>
        <xdr:cNvGrpSpPr>
          <a:grpSpLocks/>
        </xdr:cNvGrpSpPr>
      </xdr:nvGrpSpPr>
      <xdr:grpSpPr bwMode="auto">
        <a:xfrm>
          <a:off x="5524500" y="37347525"/>
          <a:ext cx="1943100" cy="666750"/>
          <a:chOff x="638175" y="3686736"/>
          <a:chExt cx="1945902" cy="663948"/>
        </a:xfrm>
      </xdr:grpSpPr>
      <xdr:sp macro="" textlink="">
        <xdr:nvSpPr>
          <xdr:cNvPr id="1537" name="矩形 1536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38" name="TextBox 1537"/>
          <xdr:cNvSpPr txBox="1"/>
        </xdr:nvSpPr>
        <xdr:spPr>
          <a:xfrm>
            <a:off x="647714" y="3734161"/>
            <a:ext cx="1068338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39" name="TextBox 1538"/>
          <xdr:cNvSpPr txBox="1"/>
        </xdr:nvSpPr>
        <xdr:spPr>
          <a:xfrm>
            <a:off x="638175" y="3990255"/>
            <a:ext cx="953874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40" name="圆角矩形 1539"/>
          <xdr:cNvSpPr/>
        </xdr:nvSpPr>
        <xdr:spPr>
          <a:xfrm>
            <a:off x="2049908" y="3971285"/>
            <a:ext cx="505553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7</xdr:col>
      <xdr:colOff>685800</xdr:colOff>
      <xdr:row>206</xdr:row>
      <xdr:rowOff>66675</xdr:rowOff>
    </xdr:from>
    <xdr:to>
      <xdr:col>10</xdr:col>
      <xdr:colOff>581025</xdr:colOff>
      <xdr:row>210</xdr:row>
      <xdr:rowOff>9525</xdr:rowOff>
    </xdr:to>
    <xdr:grpSp>
      <xdr:nvGrpSpPr>
        <xdr:cNvPr id="1145" name="组合 1540"/>
        <xdr:cNvGrpSpPr>
          <a:grpSpLocks/>
        </xdr:cNvGrpSpPr>
      </xdr:nvGrpSpPr>
      <xdr:grpSpPr bwMode="auto">
        <a:xfrm>
          <a:off x="7534275" y="37347525"/>
          <a:ext cx="1952625" cy="666750"/>
          <a:chOff x="638175" y="3686736"/>
          <a:chExt cx="1945902" cy="663948"/>
        </a:xfrm>
      </xdr:grpSpPr>
      <xdr:sp macro="" textlink="">
        <xdr:nvSpPr>
          <xdr:cNvPr id="1542" name="矩形 154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43" name="TextBox 1542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44" name="TextBox 1543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45" name="圆角矩形 1544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10</xdr:col>
      <xdr:colOff>685800</xdr:colOff>
      <xdr:row>206</xdr:row>
      <xdr:rowOff>66675</xdr:rowOff>
    </xdr:from>
    <xdr:to>
      <xdr:col>13</xdr:col>
      <xdr:colOff>581025</xdr:colOff>
      <xdr:row>210</xdr:row>
      <xdr:rowOff>9525</xdr:rowOff>
    </xdr:to>
    <xdr:grpSp>
      <xdr:nvGrpSpPr>
        <xdr:cNvPr id="1146" name="组合 1545"/>
        <xdr:cNvGrpSpPr>
          <a:grpSpLocks/>
        </xdr:cNvGrpSpPr>
      </xdr:nvGrpSpPr>
      <xdr:grpSpPr bwMode="auto">
        <a:xfrm>
          <a:off x="9591675" y="37347525"/>
          <a:ext cx="1952625" cy="666750"/>
          <a:chOff x="638175" y="3686736"/>
          <a:chExt cx="1945902" cy="663948"/>
        </a:xfrm>
      </xdr:grpSpPr>
      <xdr:sp macro="" textlink="">
        <xdr:nvSpPr>
          <xdr:cNvPr id="1547" name="矩形 1546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48" name="TextBox 1547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49" name="TextBox 1548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50" name="圆角矩形 1549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13</xdr:col>
      <xdr:colOff>657225</xdr:colOff>
      <xdr:row>206</xdr:row>
      <xdr:rowOff>66675</xdr:rowOff>
    </xdr:from>
    <xdr:to>
      <xdr:col>16</xdr:col>
      <xdr:colOff>552450</xdr:colOff>
      <xdr:row>210</xdr:row>
      <xdr:rowOff>9525</xdr:rowOff>
    </xdr:to>
    <xdr:grpSp>
      <xdr:nvGrpSpPr>
        <xdr:cNvPr id="1147" name="组合 1550"/>
        <xdr:cNvGrpSpPr>
          <a:grpSpLocks/>
        </xdr:cNvGrpSpPr>
      </xdr:nvGrpSpPr>
      <xdr:grpSpPr bwMode="auto">
        <a:xfrm>
          <a:off x="11620500" y="37347525"/>
          <a:ext cx="1952625" cy="666750"/>
          <a:chOff x="638175" y="3686736"/>
          <a:chExt cx="1945902" cy="663948"/>
        </a:xfrm>
      </xdr:grpSpPr>
      <xdr:sp macro="" textlink="">
        <xdr:nvSpPr>
          <xdr:cNvPr id="1552" name="矩形 1551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53" name="TextBox 1552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54" name="TextBox 1553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55" name="圆角矩形 1554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2</xdr:col>
      <xdr:colOff>695325</xdr:colOff>
      <xdr:row>210</xdr:row>
      <xdr:rowOff>161925</xdr:rowOff>
    </xdr:from>
    <xdr:to>
      <xdr:col>4</xdr:col>
      <xdr:colOff>657225</xdr:colOff>
      <xdr:row>214</xdr:row>
      <xdr:rowOff>114300</xdr:rowOff>
    </xdr:to>
    <xdr:grpSp>
      <xdr:nvGrpSpPr>
        <xdr:cNvPr id="1148" name="组合 1555"/>
        <xdr:cNvGrpSpPr>
          <a:grpSpLocks/>
        </xdr:cNvGrpSpPr>
      </xdr:nvGrpSpPr>
      <xdr:grpSpPr bwMode="auto">
        <a:xfrm>
          <a:off x="2686050" y="38166675"/>
          <a:ext cx="2762250" cy="676275"/>
          <a:chOff x="638175" y="3686736"/>
          <a:chExt cx="1945902" cy="663948"/>
        </a:xfrm>
      </xdr:grpSpPr>
      <xdr:sp macro="" textlink="">
        <xdr:nvSpPr>
          <xdr:cNvPr id="1557" name="矩形 1556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58" name="TextBox 1557"/>
          <xdr:cNvSpPr txBox="1"/>
        </xdr:nvSpPr>
        <xdr:spPr>
          <a:xfrm>
            <a:off x="651595" y="3733493"/>
            <a:ext cx="1060181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59" name="TextBox 1558"/>
          <xdr:cNvSpPr txBox="1"/>
        </xdr:nvSpPr>
        <xdr:spPr>
          <a:xfrm>
            <a:off x="638175" y="3995332"/>
            <a:ext cx="959531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FF0000"/>
                </a:solidFill>
              </a:rPr>
              <a:t>12</a:t>
            </a:r>
            <a:endParaRPr lang="zh-CN" altLang="en-US" sz="800">
              <a:solidFill>
                <a:srgbClr val="FF0000"/>
              </a:solidFill>
            </a:endParaRPr>
          </a:p>
        </xdr:txBody>
      </xdr:sp>
      <xdr:sp macro="" textlink="">
        <xdr:nvSpPr>
          <xdr:cNvPr id="1560" name="圆角矩形 1559"/>
          <xdr:cNvSpPr/>
        </xdr:nvSpPr>
        <xdr:spPr>
          <a:xfrm>
            <a:off x="2053986" y="3976629"/>
            <a:ext cx="503251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5</xdr:col>
      <xdr:colOff>38100</xdr:colOff>
      <xdr:row>210</xdr:row>
      <xdr:rowOff>161925</xdr:rowOff>
    </xdr:from>
    <xdr:to>
      <xdr:col>7</xdr:col>
      <xdr:colOff>609600</xdr:colOff>
      <xdr:row>214</xdr:row>
      <xdr:rowOff>114300</xdr:rowOff>
    </xdr:to>
    <xdr:grpSp>
      <xdr:nvGrpSpPr>
        <xdr:cNvPr id="1149" name="组合 1560"/>
        <xdr:cNvGrpSpPr>
          <a:grpSpLocks/>
        </xdr:cNvGrpSpPr>
      </xdr:nvGrpSpPr>
      <xdr:grpSpPr bwMode="auto">
        <a:xfrm>
          <a:off x="5514975" y="38166675"/>
          <a:ext cx="1943100" cy="676275"/>
          <a:chOff x="638175" y="3686736"/>
          <a:chExt cx="1945902" cy="663948"/>
        </a:xfrm>
      </xdr:grpSpPr>
      <xdr:sp macro="" textlink="">
        <xdr:nvSpPr>
          <xdr:cNvPr id="1562" name="矩形 156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63" name="TextBox 1562"/>
          <xdr:cNvSpPr txBox="1"/>
        </xdr:nvSpPr>
        <xdr:spPr>
          <a:xfrm>
            <a:off x="647714" y="3733493"/>
            <a:ext cx="1068338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64" name="TextBox 1563"/>
          <xdr:cNvSpPr txBox="1"/>
        </xdr:nvSpPr>
        <xdr:spPr>
          <a:xfrm>
            <a:off x="638175" y="3995332"/>
            <a:ext cx="953874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65" name="圆角矩形 1564"/>
          <xdr:cNvSpPr/>
        </xdr:nvSpPr>
        <xdr:spPr>
          <a:xfrm>
            <a:off x="2049908" y="3976629"/>
            <a:ext cx="505553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7</xdr:col>
      <xdr:colOff>676275</xdr:colOff>
      <xdr:row>210</xdr:row>
      <xdr:rowOff>161925</xdr:rowOff>
    </xdr:from>
    <xdr:to>
      <xdr:col>10</xdr:col>
      <xdr:colOff>571500</xdr:colOff>
      <xdr:row>214</xdr:row>
      <xdr:rowOff>114300</xdr:rowOff>
    </xdr:to>
    <xdr:grpSp>
      <xdr:nvGrpSpPr>
        <xdr:cNvPr id="1150" name="组合 1565"/>
        <xdr:cNvGrpSpPr>
          <a:grpSpLocks/>
        </xdr:cNvGrpSpPr>
      </xdr:nvGrpSpPr>
      <xdr:grpSpPr bwMode="auto">
        <a:xfrm>
          <a:off x="7524750" y="38166675"/>
          <a:ext cx="1952625" cy="676275"/>
          <a:chOff x="638175" y="3686736"/>
          <a:chExt cx="1945902" cy="663948"/>
        </a:xfrm>
      </xdr:grpSpPr>
      <xdr:sp macro="" textlink="">
        <xdr:nvSpPr>
          <xdr:cNvPr id="1567" name="矩形 1566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68" name="TextBox 1567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69" name="TextBox 1568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70" name="圆角矩形 1569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10</xdr:col>
      <xdr:colOff>676275</xdr:colOff>
      <xdr:row>210</xdr:row>
      <xdr:rowOff>161925</xdr:rowOff>
    </xdr:from>
    <xdr:to>
      <xdr:col>13</xdr:col>
      <xdr:colOff>571500</xdr:colOff>
      <xdr:row>214</xdr:row>
      <xdr:rowOff>114300</xdr:rowOff>
    </xdr:to>
    <xdr:grpSp>
      <xdr:nvGrpSpPr>
        <xdr:cNvPr id="1151" name="组合 1570"/>
        <xdr:cNvGrpSpPr>
          <a:grpSpLocks/>
        </xdr:cNvGrpSpPr>
      </xdr:nvGrpSpPr>
      <xdr:grpSpPr bwMode="auto">
        <a:xfrm>
          <a:off x="9582150" y="38166675"/>
          <a:ext cx="1952625" cy="676275"/>
          <a:chOff x="638175" y="3686736"/>
          <a:chExt cx="1945902" cy="663948"/>
        </a:xfrm>
      </xdr:grpSpPr>
      <xdr:sp macro="" textlink="">
        <xdr:nvSpPr>
          <xdr:cNvPr id="1572" name="矩形 1571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73" name="TextBox 1572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74" name="TextBox 1573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75" name="圆角矩形 1574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13</xdr:col>
      <xdr:colOff>647700</xdr:colOff>
      <xdr:row>210</xdr:row>
      <xdr:rowOff>161925</xdr:rowOff>
    </xdr:from>
    <xdr:to>
      <xdr:col>16</xdr:col>
      <xdr:colOff>542925</xdr:colOff>
      <xdr:row>214</xdr:row>
      <xdr:rowOff>114300</xdr:rowOff>
    </xdr:to>
    <xdr:grpSp>
      <xdr:nvGrpSpPr>
        <xdr:cNvPr id="1152" name="组合 1575"/>
        <xdr:cNvGrpSpPr>
          <a:grpSpLocks/>
        </xdr:cNvGrpSpPr>
      </xdr:nvGrpSpPr>
      <xdr:grpSpPr bwMode="auto">
        <a:xfrm>
          <a:off x="11610975" y="38166675"/>
          <a:ext cx="1952625" cy="676275"/>
          <a:chOff x="638175" y="3686736"/>
          <a:chExt cx="1945902" cy="663948"/>
        </a:xfrm>
      </xdr:grpSpPr>
      <xdr:sp macro="" textlink="">
        <xdr:nvSpPr>
          <xdr:cNvPr id="1577" name="矩形 1576"/>
          <xdr:cNvSpPr/>
        </xdr:nvSpPr>
        <xdr:spPr>
          <a:xfrm>
            <a:off x="638175" y="3686736"/>
            <a:ext cx="1945902" cy="6452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78" name="TextBox 1577"/>
          <xdr:cNvSpPr txBox="1"/>
        </xdr:nvSpPr>
        <xdr:spPr>
          <a:xfrm>
            <a:off x="647667" y="3733493"/>
            <a:ext cx="1063127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1579" name="TextBox 1578"/>
          <xdr:cNvSpPr txBox="1"/>
        </xdr:nvSpPr>
        <xdr:spPr>
          <a:xfrm>
            <a:off x="638175" y="3995332"/>
            <a:ext cx="958713" cy="3553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1580" name="圆角矩形 1579"/>
          <xdr:cNvSpPr/>
        </xdr:nvSpPr>
        <xdr:spPr>
          <a:xfrm>
            <a:off x="2052514" y="3976629"/>
            <a:ext cx="503087" cy="280541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8</xdr:col>
      <xdr:colOff>156881</xdr:colOff>
      <xdr:row>189</xdr:row>
      <xdr:rowOff>44824</xdr:rowOff>
    </xdr:from>
    <xdr:to>
      <xdr:col>10</xdr:col>
      <xdr:colOff>638735</xdr:colOff>
      <xdr:row>191</xdr:row>
      <xdr:rowOff>33618</xdr:rowOff>
    </xdr:to>
    <xdr:sp macro="" textlink="">
      <xdr:nvSpPr>
        <xdr:cNvPr id="1581" name="矩形 1580"/>
        <xdr:cNvSpPr/>
      </xdr:nvSpPr>
      <xdr:spPr>
        <a:xfrm>
          <a:off x="6857999" y="32138471"/>
          <a:ext cx="1848971" cy="3473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账单列表</a:t>
          </a:r>
        </a:p>
      </xdr:txBody>
    </xdr:sp>
    <xdr:clientData/>
  </xdr:twoCellAnchor>
  <xdr:twoCellAnchor>
    <xdr:from>
      <xdr:col>8</xdr:col>
      <xdr:colOff>180975</xdr:colOff>
      <xdr:row>215</xdr:row>
      <xdr:rowOff>9525</xdr:rowOff>
    </xdr:from>
    <xdr:to>
      <xdr:col>10</xdr:col>
      <xdr:colOff>438150</xdr:colOff>
      <xdr:row>216</xdr:row>
      <xdr:rowOff>47625</xdr:rowOff>
    </xdr:to>
    <xdr:grpSp>
      <xdr:nvGrpSpPr>
        <xdr:cNvPr id="1154" name="组合 1584"/>
        <xdr:cNvGrpSpPr>
          <a:grpSpLocks/>
        </xdr:cNvGrpSpPr>
      </xdr:nvGrpSpPr>
      <xdr:grpSpPr bwMode="auto">
        <a:xfrm>
          <a:off x="7715250" y="38919150"/>
          <a:ext cx="1628775" cy="219075"/>
          <a:chOff x="6970060" y="36923382"/>
          <a:chExt cx="1624852" cy="212912"/>
        </a:xfrm>
      </xdr:grpSpPr>
      <xdr:sp macro="" textlink="">
        <xdr:nvSpPr>
          <xdr:cNvPr id="1582" name="左箭头 1581"/>
          <xdr:cNvSpPr/>
        </xdr:nvSpPr>
        <xdr:spPr>
          <a:xfrm>
            <a:off x="6970060" y="36941896"/>
            <a:ext cx="361078" cy="194398"/>
          </a:xfrm>
          <a:prstGeom prst="lef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83" name="右箭头 1582"/>
          <xdr:cNvSpPr/>
        </xdr:nvSpPr>
        <xdr:spPr>
          <a:xfrm>
            <a:off x="8271842" y="36932639"/>
            <a:ext cx="323070" cy="203655"/>
          </a:xfrm>
          <a:prstGeom prst="righ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84" name="矩形 1583"/>
          <xdr:cNvSpPr/>
        </xdr:nvSpPr>
        <xdr:spPr>
          <a:xfrm>
            <a:off x="7530681" y="36923382"/>
            <a:ext cx="551119" cy="21291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100"/>
              <a:t>1/10</a:t>
            </a:r>
            <a:endParaRPr lang="zh-CN" altLang="en-US" sz="1100"/>
          </a:p>
        </xdr:txBody>
      </xdr:sp>
    </xdr:grpSp>
    <xdr:clientData/>
  </xdr:twoCellAnchor>
  <xdr:twoCellAnchor>
    <xdr:from>
      <xdr:col>13</xdr:col>
      <xdr:colOff>647700</xdr:colOff>
      <xdr:row>192</xdr:row>
      <xdr:rowOff>161925</xdr:rowOff>
    </xdr:from>
    <xdr:to>
      <xdr:col>16</xdr:col>
      <xdr:colOff>542925</xdr:colOff>
      <xdr:row>196</xdr:row>
      <xdr:rowOff>114300</xdr:rowOff>
    </xdr:to>
    <xdr:grpSp>
      <xdr:nvGrpSpPr>
        <xdr:cNvPr id="1155" name="组合 1590"/>
        <xdr:cNvGrpSpPr>
          <a:grpSpLocks/>
        </xdr:cNvGrpSpPr>
      </xdr:nvGrpSpPr>
      <xdr:grpSpPr bwMode="auto">
        <a:xfrm>
          <a:off x="11610975" y="34909125"/>
          <a:ext cx="1952625" cy="676275"/>
          <a:chOff x="10768850" y="32796817"/>
          <a:chExt cx="1945903" cy="663948"/>
        </a:xfrm>
      </xdr:grpSpPr>
      <xdr:grpSp>
        <xdr:nvGrpSpPr>
          <xdr:cNvPr id="2074" name="组合 1475"/>
          <xdr:cNvGrpSpPr>
            <a:grpSpLocks/>
          </xdr:cNvGrpSpPr>
        </xdr:nvGrpSpPr>
        <xdr:grpSpPr bwMode="auto">
          <a:xfrm>
            <a:off x="10768850" y="32796817"/>
            <a:ext cx="1945903" cy="663948"/>
            <a:chOff x="638175" y="3686736"/>
            <a:chExt cx="1945902" cy="663948"/>
          </a:xfrm>
        </xdr:grpSpPr>
        <xdr:sp macro="" textlink="">
          <xdr:nvSpPr>
            <xdr:cNvPr id="1477" name="矩形 1476"/>
            <xdr:cNvSpPr/>
          </xdr:nvSpPr>
          <xdr:spPr>
            <a:xfrm>
              <a:off x="638175" y="3686736"/>
              <a:ext cx="1945902" cy="64524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478" name="TextBox 1477"/>
            <xdr:cNvSpPr txBox="1"/>
          </xdr:nvSpPr>
          <xdr:spPr>
            <a:xfrm>
              <a:off x="647667" y="3733493"/>
              <a:ext cx="1063127" cy="355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显示牌局名称</a:t>
              </a:r>
            </a:p>
          </xdr:txBody>
        </xdr:sp>
        <xdr:sp macro="" textlink="">
          <xdr:nvSpPr>
            <xdr:cNvPr id="1479" name="TextBox 1478"/>
            <xdr:cNvSpPr txBox="1"/>
          </xdr:nvSpPr>
          <xdr:spPr>
            <a:xfrm>
              <a:off x="638175" y="3995332"/>
              <a:ext cx="958713" cy="355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核对数字：</a:t>
              </a:r>
              <a:r>
                <a:rPr lang="en-US" altLang="zh-CN" sz="800">
                  <a:solidFill>
                    <a:srgbClr val="92D050"/>
                  </a:solidFill>
                </a:rPr>
                <a:t>0</a:t>
              </a:r>
              <a:endParaRPr lang="zh-CN" altLang="en-US" sz="800">
                <a:solidFill>
                  <a:srgbClr val="92D050"/>
                </a:solidFill>
              </a:endParaRPr>
            </a:p>
          </xdr:txBody>
        </xdr:sp>
        <xdr:sp macro="" textlink="">
          <xdr:nvSpPr>
            <xdr:cNvPr id="1480" name="圆角矩形 1479"/>
            <xdr:cNvSpPr/>
          </xdr:nvSpPr>
          <xdr:spPr>
            <a:xfrm>
              <a:off x="2052514" y="3976629"/>
              <a:ext cx="503087" cy="280541"/>
            </a:xfrm>
            <a:prstGeom prst="roundRect">
              <a:avLst/>
            </a:prstGeom>
            <a:solidFill>
              <a:srgbClr val="92D050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800"/>
                <a:t>已结算</a:t>
              </a:r>
            </a:p>
          </xdr:txBody>
        </xdr:sp>
      </xdr:grpSp>
      <xdr:sp macro="" textlink="">
        <xdr:nvSpPr>
          <xdr:cNvPr id="1588" name="圆角矩形 1587"/>
          <xdr:cNvSpPr/>
        </xdr:nvSpPr>
        <xdr:spPr>
          <a:xfrm>
            <a:off x="11594672" y="33086710"/>
            <a:ext cx="512579" cy="289893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已修改</a:t>
            </a:r>
          </a:p>
        </xdr:txBody>
      </xdr:sp>
    </xdr:grpSp>
    <xdr:clientData/>
  </xdr:twoCellAnchor>
  <xdr:twoCellAnchor>
    <xdr:from>
      <xdr:col>11</xdr:col>
      <xdr:colOff>9525</xdr:colOff>
      <xdr:row>197</xdr:row>
      <xdr:rowOff>95250</xdr:rowOff>
    </xdr:from>
    <xdr:to>
      <xdr:col>13</xdr:col>
      <xdr:colOff>590550</xdr:colOff>
      <xdr:row>201</xdr:row>
      <xdr:rowOff>47625</xdr:rowOff>
    </xdr:to>
    <xdr:grpSp>
      <xdr:nvGrpSpPr>
        <xdr:cNvPr id="1156" name="组合 1591"/>
        <xdr:cNvGrpSpPr>
          <a:grpSpLocks/>
        </xdr:cNvGrpSpPr>
      </xdr:nvGrpSpPr>
      <xdr:grpSpPr bwMode="auto">
        <a:xfrm>
          <a:off x="9601200" y="35747325"/>
          <a:ext cx="1952625" cy="676275"/>
          <a:chOff x="8762997" y="33626052"/>
          <a:chExt cx="1945903" cy="663948"/>
        </a:xfrm>
      </xdr:grpSpPr>
      <xdr:grpSp>
        <xdr:nvGrpSpPr>
          <xdr:cNvPr id="2073" name="组合 1495"/>
          <xdr:cNvGrpSpPr>
            <a:grpSpLocks/>
          </xdr:cNvGrpSpPr>
        </xdr:nvGrpSpPr>
        <xdr:grpSpPr bwMode="auto">
          <a:xfrm>
            <a:off x="8762997" y="33626052"/>
            <a:ext cx="1945903" cy="663948"/>
            <a:chOff x="638175" y="3686736"/>
            <a:chExt cx="1945902" cy="663948"/>
          </a:xfrm>
        </xdr:grpSpPr>
        <xdr:sp macro="" textlink="">
          <xdr:nvSpPr>
            <xdr:cNvPr id="1497" name="矩形 1496"/>
            <xdr:cNvSpPr/>
          </xdr:nvSpPr>
          <xdr:spPr>
            <a:xfrm>
              <a:off x="638175" y="3686736"/>
              <a:ext cx="1945902" cy="64524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498" name="TextBox 1497"/>
            <xdr:cNvSpPr txBox="1"/>
          </xdr:nvSpPr>
          <xdr:spPr>
            <a:xfrm>
              <a:off x="647667" y="3733493"/>
              <a:ext cx="1063127" cy="355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显示牌局名称</a:t>
              </a:r>
            </a:p>
          </xdr:txBody>
        </xdr:sp>
        <xdr:sp macro="" textlink="">
          <xdr:nvSpPr>
            <xdr:cNvPr id="1499" name="TextBox 1498"/>
            <xdr:cNvSpPr txBox="1"/>
          </xdr:nvSpPr>
          <xdr:spPr>
            <a:xfrm>
              <a:off x="638175" y="3995332"/>
              <a:ext cx="958713" cy="35535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r>
                <a:rPr lang="zh-CN" altLang="en-US" sz="800"/>
                <a:t>核对数字：</a:t>
              </a:r>
              <a:r>
                <a:rPr lang="en-US" altLang="zh-CN" sz="800">
                  <a:solidFill>
                    <a:srgbClr val="92D050"/>
                  </a:solidFill>
                </a:rPr>
                <a:t>0</a:t>
              </a:r>
              <a:endParaRPr lang="zh-CN" altLang="en-US" sz="800">
                <a:solidFill>
                  <a:srgbClr val="92D050"/>
                </a:solidFill>
              </a:endParaRPr>
            </a:p>
          </xdr:txBody>
        </xdr:sp>
        <xdr:sp macro="" textlink="">
          <xdr:nvSpPr>
            <xdr:cNvPr id="1500" name="圆角矩形 1499"/>
            <xdr:cNvSpPr/>
          </xdr:nvSpPr>
          <xdr:spPr>
            <a:xfrm>
              <a:off x="2052514" y="3976629"/>
              <a:ext cx="503087" cy="280541"/>
            </a:xfrm>
            <a:prstGeom prst="roundRect">
              <a:avLst/>
            </a:prstGeom>
            <a:solidFill>
              <a:srgbClr val="92D050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800"/>
                <a:t>已结算</a:t>
              </a:r>
            </a:p>
          </xdr:txBody>
        </xdr:sp>
      </xdr:grpSp>
      <xdr:sp macro="" textlink="">
        <xdr:nvSpPr>
          <xdr:cNvPr id="1589" name="圆角矩形 1588"/>
          <xdr:cNvSpPr/>
        </xdr:nvSpPr>
        <xdr:spPr>
          <a:xfrm>
            <a:off x="9617296" y="33915945"/>
            <a:ext cx="503087" cy="289893"/>
          </a:xfrm>
          <a:prstGeom prst="round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已修改</a:t>
            </a:r>
          </a:p>
        </xdr:txBody>
      </xdr:sp>
    </xdr:grpSp>
    <xdr:clientData/>
  </xdr:twoCellAnchor>
  <xdr:twoCellAnchor>
    <xdr:from>
      <xdr:col>3</xdr:col>
      <xdr:colOff>1165413</xdr:colOff>
      <xdr:row>203</xdr:row>
      <xdr:rowOff>56030</xdr:rowOff>
    </xdr:from>
    <xdr:to>
      <xdr:col>3</xdr:col>
      <xdr:colOff>1893795</xdr:colOff>
      <xdr:row>204</xdr:row>
      <xdr:rowOff>160805</xdr:rowOff>
    </xdr:to>
    <xdr:sp macro="" textlink="">
      <xdr:nvSpPr>
        <xdr:cNvPr id="1590" name="圆角矩形 1589"/>
        <xdr:cNvSpPr/>
      </xdr:nvSpPr>
      <xdr:spPr>
        <a:xfrm>
          <a:off x="3888442" y="34659795"/>
          <a:ext cx="728382" cy="284069"/>
        </a:xfrm>
        <a:prstGeom prst="round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/>
            <a:t>修改</a:t>
          </a:r>
        </a:p>
      </xdr:txBody>
    </xdr:sp>
    <xdr:clientData/>
  </xdr:twoCellAnchor>
  <xdr:twoCellAnchor>
    <xdr:from>
      <xdr:col>15</xdr:col>
      <xdr:colOff>227112</xdr:colOff>
      <xdr:row>195</xdr:row>
      <xdr:rowOff>85907</xdr:rowOff>
    </xdr:from>
    <xdr:to>
      <xdr:col>17</xdr:col>
      <xdr:colOff>661147</xdr:colOff>
      <xdr:row>195</xdr:row>
      <xdr:rowOff>100853</xdr:rowOff>
    </xdr:to>
    <xdr:cxnSp macro="">
      <xdr:nvCxnSpPr>
        <xdr:cNvPr id="1593" name="直接箭头连接符 1592"/>
        <xdr:cNvCxnSpPr/>
      </xdr:nvCxnSpPr>
      <xdr:spPr>
        <a:xfrm>
          <a:off x="11713141" y="33255319"/>
          <a:ext cx="1801153" cy="1494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190</xdr:row>
      <xdr:rowOff>104775</xdr:rowOff>
    </xdr:from>
    <xdr:to>
      <xdr:col>36</xdr:col>
      <xdr:colOff>114300</xdr:colOff>
      <xdr:row>218</xdr:row>
      <xdr:rowOff>85725</xdr:rowOff>
    </xdr:to>
    <xdr:grpSp>
      <xdr:nvGrpSpPr>
        <xdr:cNvPr id="1159" name="组合 1596"/>
        <xdr:cNvGrpSpPr>
          <a:grpSpLocks/>
        </xdr:cNvGrpSpPr>
      </xdr:nvGrpSpPr>
      <xdr:grpSpPr bwMode="auto">
        <a:xfrm>
          <a:off x="15906750" y="34490025"/>
          <a:ext cx="10944225" cy="5048250"/>
          <a:chOff x="1961029" y="15867530"/>
          <a:chExt cx="10903323" cy="5009030"/>
        </a:xfrm>
      </xdr:grpSpPr>
      <xdr:sp macro="" textlink="">
        <xdr:nvSpPr>
          <xdr:cNvPr id="1598" name="矩形 1597"/>
          <xdr:cNvSpPr/>
        </xdr:nvSpPr>
        <xdr:spPr>
          <a:xfrm>
            <a:off x="1961029" y="16066001"/>
            <a:ext cx="10903323" cy="481055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599" name="TextBox 1598"/>
          <xdr:cNvSpPr txBox="1"/>
        </xdr:nvSpPr>
        <xdr:spPr>
          <a:xfrm>
            <a:off x="6923986" y="15867530"/>
            <a:ext cx="1062813" cy="359138"/>
          </a:xfrm>
          <a:prstGeom prst="rect">
            <a:avLst/>
          </a:prstGeom>
          <a:solidFill>
            <a:schemeClr val="accent1"/>
          </a:solidFill>
          <a:ln w="12700" cmpd="sng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ctr"/>
          <a:lstStyle/>
          <a:p>
            <a:pPr algn="ctr"/>
            <a:r>
              <a:rPr lang="zh-CN" altLang="en-US" sz="1000">
                <a:solidFill>
                  <a:schemeClr val="bg1"/>
                </a:solidFill>
              </a:rPr>
              <a:t>显示牌局名称</a:t>
            </a:r>
          </a:p>
        </xdr:txBody>
      </xdr:sp>
      <xdr:sp macro="" textlink="">
        <xdr:nvSpPr>
          <xdr:cNvPr id="1600" name="矩形 1599"/>
          <xdr:cNvSpPr/>
        </xdr:nvSpPr>
        <xdr:spPr>
          <a:xfrm>
            <a:off x="1980008" y="16538551"/>
            <a:ext cx="10647109" cy="42245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949" name="组合 328"/>
          <xdr:cNvGrpSpPr>
            <a:grpSpLocks/>
          </xdr:cNvGrpSpPr>
        </xdr:nvGrpSpPr>
        <xdr:grpSpPr bwMode="auto">
          <a:xfrm>
            <a:off x="2005853" y="16618322"/>
            <a:ext cx="10568828" cy="247651"/>
            <a:chOff x="569817" y="2602007"/>
            <a:chExt cx="9090295" cy="247650"/>
          </a:xfrm>
        </xdr:grpSpPr>
        <xdr:sp macro="" textlink="">
          <xdr:nvSpPr>
            <xdr:cNvPr id="1760" name="矩形 1759"/>
            <xdr:cNvSpPr/>
          </xdr:nvSpPr>
          <xdr:spPr>
            <a:xfrm>
              <a:off x="572073" y="2607295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玩家</a:t>
              </a:r>
              <a:r>
                <a:rPr lang="en-US" altLang="zh-CN" sz="800"/>
                <a:t>ID</a:t>
              </a:r>
              <a:endParaRPr lang="zh-CN" altLang="en-US" sz="800"/>
            </a:p>
          </xdr:txBody>
        </xdr:sp>
        <xdr:sp macro="" textlink="">
          <xdr:nvSpPr>
            <xdr:cNvPr id="2066" name="矩形 1760"/>
            <xdr:cNvSpPr/>
          </xdr:nvSpPr>
          <xdr:spPr>
            <a:xfrm>
              <a:off x="1339290" y="2607295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玩家昵称</a:t>
              </a:r>
            </a:p>
          </xdr:txBody>
        </xdr:sp>
        <xdr:sp macro="" textlink="">
          <xdr:nvSpPr>
            <xdr:cNvPr id="1762" name="矩形 1761"/>
            <xdr:cNvSpPr/>
          </xdr:nvSpPr>
          <xdr:spPr>
            <a:xfrm>
              <a:off x="2106506" y="2607295"/>
              <a:ext cx="718245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</a:t>
              </a:r>
              <a:r>
                <a:rPr lang="en-US" altLang="zh-CN" sz="800"/>
                <a:t>id</a:t>
              </a:r>
              <a:endParaRPr lang="zh-CN" altLang="en-US" sz="800"/>
            </a:p>
          </xdr:txBody>
        </xdr:sp>
        <xdr:sp macro="" textlink="">
          <xdr:nvSpPr>
            <xdr:cNvPr id="1763" name="矩形 1762"/>
            <xdr:cNvSpPr/>
          </xdr:nvSpPr>
          <xdr:spPr>
            <a:xfrm>
              <a:off x="2881884" y="2607295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</a:t>
              </a:r>
            </a:p>
          </xdr:txBody>
        </xdr:sp>
        <xdr:sp macro="" textlink="">
          <xdr:nvSpPr>
            <xdr:cNvPr id="1764" name="矩形 1763"/>
            <xdr:cNvSpPr/>
          </xdr:nvSpPr>
          <xdr:spPr>
            <a:xfrm>
              <a:off x="3649101" y="2607295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买入</a:t>
              </a:r>
            </a:p>
          </xdr:txBody>
        </xdr:sp>
        <xdr:sp macro="" textlink="">
          <xdr:nvSpPr>
            <xdr:cNvPr id="1765" name="矩形 1764"/>
            <xdr:cNvSpPr/>
          </xdr:nvSpPr>
          <xdr:spPr>
            <a:xfrm>
              <a:off x="4416317" y="2607295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带出</a:t>
              </a:r>
            </a:p>
          </xdr:txBody>
        </xdr:sp>
        <xdr:sp macro="" textlink="">
          <xdr:nvSpPr>
            <xdr:cNvPr id="1766" name="矩形 1765"/>
            <xdr:cNvSpPr/>
          </xdr:nvSpPr>
          <xdr:spPr>
            <a:xfrm>
              <a:off x="5167210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保险买入</a:t>
              </a:r>
            </a:p>
          </xdr:txBody>
        </xdr:sp>
        <xdr:sp macro="" textlink="">
          <xdr:nvSpPr>
            <xdr:cNvPr id="1767" name="矩形 1766"/>
            <xdr:cNvSpPr/>
          </xdr:nvSpPr>
          <xdr:spPr>
            <a:xfrm>
              <a:off x="5918102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保险收入</a:t>
              </a:r>
            </a:p>
          </xdr:txBody>
        </xdr:sp>
        <xdr:sp macro="" textlink="">
          <xdr:nvSpPr>
            <xdr:cNvPr id="2067" name="矩形 1767"/>
            <xdr:cNvSpPr/>
          </xdr:nvSpPr>
          <xdr:spPr>
            <a:xfrm>
              <a:off x="6668995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保险合计</a:t>
              </a:r>
            </a:p>
          </xdr:txBody>
        </xdr:sp>
        <xdr:sp macro="" textlink="">
          <xdr:nvSpPr>
            <xdr:cNvPr id="2069" name="矩形 1768"/>
            <xdr:cNvSpPr/>
          </xdr:nvSpPr>
          <xdr:spPr>
            <a:xfrm>
              <a:off x="7444373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俱乐部保险</a:t>
              </a:r>
            </a:p>
          </xdr:txBody>
        </xdr:sp>
        <xdr:sp macro="" textlink="">
          <xdr:nvSpPr>
            <xdr:cNvPr id="2070" name="矩形 1769"/>
            <xdr:cNvSpPr/>
          </xdr:nvSpPr>
          <xdr:spPr>
            <a:xfrm>
              <a:off x="8195266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保险</a:t>
              </a:r>
            </a:p>
          </xdr:txBody>
        </xdr:sp>
        <xdr:sp macro="" textlink="">
          <xdr:nvSpPr>
            <xdr:cNvPr id="2072" name="矩形 1770"/>
            <xdr:cNvSpPr/>
          </xdr:nvSpPr>
          <xdr:spPr>
            <a:xfrm>
              <a:off x="8946158" y="2597844"/>
              <a:ext cx="710083" cy="24572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800"/>
                <a:t>战绩</a:t>
              </a:r>
            </a:p>
          </xdr:txBody>
        </xdr:sp>
      </xdr:grpSp>
      <xdr:sp macro="" textlink="">
        <xdr:nvSpPr>
          <xdr:cNvPr id="1602" name="TextBox 1601"/>
          <xdr:cNvSpPr txBox="1"/>
        </xdr:nvSpPr>
        <xdr:spPr>
          <a:xfrm>
            <a:off x="2122349" y="16245570"/>
            <a:ext cx="9669701" cy="3024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900">
                <a:solidFill>
                  <a:schemeClr val="bg1"/>
                </a:solidFill>
              </a:rPr>
              <a:t>牌局类型：普通保险局         牌局名： </a:t>
            </a:r>
            <a:r>
              <a:rPr lang="en-US" altLang="zh-CN" sz="900">
                <a:solidFill>
                  <a:schemeClr val="bg1"/>
                </a:solidFill>
              </a:rPr>
              <a:t>20/40</a:t>
            </a:r>
            <a:r>
              <a:rPr lang="zh-CN" altLang="en-US" sz="900">
                <a:solidFill>
                  <a:schemeClr val="bg1"/>
                </a:solidFill>
              </a:rPr>
              <a:t>口</a:t>
            </a:r>
            <a:r>
              <a:rPr lang="en-US" altLang="zh-CN" sz="900">
                <a:solidFill>
                  <a:schemeClr val="bg1"/>
                </a:solidFill>
              </a:rPr>
              <a:t>1568</a:t>
            </a:r>
            <a:r>
              <a:rPr lang="en-US" altLang="zh-CN" sz="900" baseline="0">
                <a:solidFill>
                  <a:schemeClr val="bg1"/>
                </a:solidFill>
              </a:rPr>
              <a:t>         </a:t>
            </a:r>
            <a:r>
              <a:rPr lang="zh-CN" altLang="en-US" sz="900" baseline="0">
                <a:solidFill>
                  <a:schemeClr val="bg1"/>
                </a:solidFill>
              </a:rPr>
              <a:t>创建者：六六六       盲注：</a:t>
            </a:r>
            <a:r>
              <a:rPr lang="en-US" altLang="zh-CN" sz="900" baseline="0">
                <a:solidFill>
                  <a:schemeClr val="bg1"/>
                </a:solidFill>
              </a:rPr>
              <a:t>20/40</a:t>
            </a:r>
            <a:r>
              <a:rPr lang="zh-CN" altLang="en-US" sz="900">
                <a:solidFill>
                  <a:schemeClr val="bg1"/>
                </a:solidFill>
              </a:rPr>
              <a:t>         牌桌：</a:t>
            </a:r>
            <a:r>
              <a:rPr lang="en-US" altLang="zh-CN" sz="900">
                <a:solidFill>
                  <a:schemeClr val="bg1"/>
                </a:solidFill>
              </a:rPr>
              <a:t>8       </a:t>
            </a:r>
            <a:r>
              <a:rPr lang="zh-CN" altLang="en-US" sz="900">
                <a:solidFill>
                  <a:schemeClr val="bg1"/>
                </a:solidFill>
              </a:rPr>
              <a:t>牌局时长：</a:t>
            </a:r>
            <a:r>
              <a:rPr lang="en-US" altLang="zh-CN" sz="900">
                <a:solidFill>
                  <a:schemeClr val="bg1"/>
                </a:solidFill>
              </a:rPr>
              <a:t>3.0       </a:t>
            </a:r>
            <a:r>
              <a:rPr lang="zh-CN" altLang="en-US" sz="900">
                <a:solidFill>
                  <a:schemeClr val="bg1"/>
                </a:solidFill>
              </a:rPr>
              <a:t>总手数：</a:t>
            </a:r>
            <a:r>
              <a:rPr lang="en-US" altLang="zh-CN" sz="900">
                <a:solidFill>
                  <a:schemeClr val="bg1"/>
                </a:solidFill>
              </a:rPr>
              <a:t>236             </a:t>
            </a:r>
            <a:r>
              <a:rPr lang="zh-CN" altLang="en-US" sz="900">
                <a:solidFill>
                  <a:schemeClr val="bg1"/>
                </a:solidFill>
              </a:rPr>
              <a:t>结束时间：</a:t>
            </a:r>
            <a:r>
              <a:rPr lang="en-US" altLang="zh-CN" sz="900">
                <a:solidFill>
                  <a:schemeClr val="bg1"/>
                </a:solidFill>
              </a:rPr>
              <a:t>2017.06.07   2:35</a:t>
            </a:r>
            <a:endParaRPr lang="zh-CN" altLang="en-US" sz="900">
              <a:solidFill>
                <a:schemeClr val="bg1"/>
              </a:solidFill>
            </a:endParaRPr>
          </a:p>
        </xdr:txBody>
      </xdr:sp>
      <xdr:grpSp>
        <xdr:nvGrpSpPr>
          <xdr:cNvPr id="116" name="组合 356"/>
          <xdr:cNvGrpSpPr>
            <a:grpSpLocks/>
          </xdr:cNvGrpSpPr>
        </xdr:nvGrpSpPr>
        <xdr:grpSpPr bwMode="auto">
          <a:xfrm>
            <a:off x="2005853" y="16920882"/>
            <a:ext cx="10568828" cy="212914"/>
            <a:chOff x="569817" y="2602007"/>
            <a:chExt cx="9090295" cy="212913"/>
          </a:xfrm>
        </xdr:grpSpPr>
        <xdr:sp macro="" textlink="">
          <xdr:nvSpPr>
            <xdr:cNvPr id="1748" name="矩形 1747"/>
            <xdr:cNvSpPr/>
          </xdr:nvSpPr>
          <xdr:spPr>
            <a:xfrm>
              <a:off x="572073" y="2607167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749" name="矩形 1748"/>
            <xdr:cNvSpPr/>
          </xdr:nvSpPr>
          <xdr:spPr>
            <a:xfrm>
              <a:off x="1339290" y="2607167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750" name="矩形 1749"/>
            <xdr:cNvSpPr/>
          </xdr:nvSpPr>
          <xdr:spPr>
            <a:xfrm>
              <a:off x="2106506" y="2607167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751" name="矩形 1750"/>
            <xdr:cNvSpPr/>
          </xdr:nvSpPr>
          <xdr:spPr>
            <a:xfrm>
              <a:off x="2881884" y="2607167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752" name="矩形 1751"/>
            <xdr:cNvSpPr/>
          </xdr:nvSpPr>
          <xdr:spPr>
            <a:xfrm>
              <a:off x="3649101" y="2607167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753" name="矩形 1752"/>
            <xdr:cNvSpPr/>
          </xdr:nvSpPr>
          <xdr:spPr>
            <a:xfrm>
              <a:off x="4416317" y="2607167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754" name="矩形 1753"/>
            <xdr:cNvSpPr/>
          </xdr:nvSpPr>
          <xdr:spPr>
            <a:xfrm>
              <a:off x="5167210" y="259771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55" name="矩形 1754"/>
            <xdr:cNvSpPr/>
          </xdr:nvSpPr>
          <xdr:spPr>
            <a:xfrm>
              <a:off x="5918102" y="259771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56" name="矩形 1755"/>
            <xdr:cNvSpPr/>
          </xdr:nvSpPr>
          <xdr:spPr>
            <a:xfrm>
              <a:off x="6668995" y="259771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57" name="矩形 1756"/>
            <xdr:cNvSpPr/>
          </xdr:nvSpPr>
          <xdr:spPr>
            <a:xfrm>
              <a:off x="7444373" y="259771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58" name="矩形 1757"/>
            <xdr:cNvSpPr/>
          </xdr:nvSpPr>
          <xdr:spPr>
            <a:xfrm>
              <a:off x="8195266" y="2597716"/>
              <a:ext cx="710083" cy="207921"/>
            </a:xfrm>
            <a:prstGeom prst="rect">
              <a:avLst/>
            </a:prstGeom>
            <a:solidFill>
              <a:schemeClr val="accent6">
                <a:lumMod val="75000"/>
              </a:schemeClr>
            </a:solidFill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 →1923</a:t>
              </a:r>
              <a:endParaRPr lang="zh-CN" altLang="en-US" sz="800" u="sng"/>
            </a:p>
          </xdr:txBody>
        </xdr:sp>
        <xdr:sp macro="" textlink="">
          <xdr:nvSpPr>
            <xdr:cNvPr id="1759" name="矩形 1758"/>
            <xdr:cNvSpPr/>
          </xdr:nvSpPr>
          <xdr:spPr>
            <a:xfrm>
              <a:off x="8946158" y="259771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17" name="组合 613"/>
          <xdr:cNvGrpSpPr>
            <a:grpSpLocks/>
          </xdr:cNvGrpSpPr>
        </xdr:nvGrpSpPr>
        <xdr:grpSpPr bwMode="auto">
          <a:xfrm>
            <a:off x="2005853" y="17133791"/>
            <a:ext cx="10568828" cy="212914"/>
            <a:chOff x="569817" y="2602007"/>
            <a:chExt cx="9090295" cy="212913"/>
          </a:xfrm>
        </xdr:grpSpPr>
        <xdr:sp macro="" textlink="">
          <xdr:nvSpPr>
            <xdr:cNvPr id="1736" name="矩形 1735"/>
            <xdr:cNvSpPr/>
          </xdr:nvSpPr>
          <xdr:spPr>
            <a:xfrm>
              <a:off x="572073" y="2611631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737" name="矩形 1736"/>
            <xdr:cNvSpPr/>
          </xdr:nvSpPr>
          <xdr:spPr>
            <a:xfrm>
              <a:off x="1339290" y="2611631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738" name="矩形 1737"/>
            <xdr:cNvSpPr/>
          </xdr:nvSpPr>
          <xdr:spPr>
            <a:xfrm>
              <a:off x="2106506" y="2611631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739" name="矩形 1738"/>
            <xdr:cNvSpPr/>
          </xdr:nvSpPr>
          <xdr:spPr>
            <a:xfrm>
              <a:off x="2881884" y="2611631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740" name="矩形 1739"/>
            <xdr:cNvSpPr/>
          </xdr:nvSpPr>
          <xdr:spPr>
            <a:xfrm>
              <a:off x="3649101" y="2611631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741" name="矩形 1740"/>
            <xdr:cNvSpPr/>
          </xdr:nvSpPr>
          <xdr:spPr>
            <a:xfrm>
              <a:off x="4416317" y="2611631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742" name="矩形 1741"/>
            <xdr:cNvSpPr/>
          </xdr:nvSpPr>
          <xdr:spPr>
            <a:xfrm>
              <a:off x="5167210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43" name="矩形 1742"/>
            <xdr:cNvSpPr/>
          </xdr:nvSpPr>
          <xdr:spPr>
            <a:xfrm>
              <a:off x="5918102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44" name="矩形 1743"/>
            <xdr:cNvSpPr/>
          </xdr:nvSpPr>
          <xdr:spPr>
            <a:xfrm>
              <a:off x="6668995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45" name="矩形 1744"/>
            <xdr:cNvSpPr/>
          </xdr:nvSpPr>
          <xdr:spPr>
            <a:xfrm>
              <a:off x="7444373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46" name="矩形 1745"/>
            <xdr:cNvSpPr/>
          </xdr:nvSpPr>
          <xdr:spPr>
            <a:xfrm>
              <a:off x="8195266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747" name="矩形 1746"/>
            <xdr:cNvSpPr/>
          </xdr:nvSpPr>
          <xdr:spPr>
            <a:xfrm>
              <a:off x="8946158" y="260218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18" name="组合 626"/>
          <xdr:cNvGrpSpPr>
            <a:grpSpLocks/>
          </xdr:cNvGrpSpPr>
        </xdr:nvGrpSpPr>
        <xdr:grpSpPr bwMode="auto">
          <a:xfrm>
            <a:off x="2005852" y="17357908"/>
            <a:ext cx="10568828" cy="212914"/>
            <a:chOff x="569817" y="2602007"/>
            <a:chExt cx="9090295" cy="212913"/>
          </a:xfrm>
        </xdr:grpSpPr>
        <xdr:sp macro="" textlink="">
          <xdr:nvSpPr>
            <xdr:cNvPr id="1724" name="矩形 1723"/>
            <xdr:cNvSpPr/>
          </xdr:nvSpPr>
          <xdr:spPr>
            <a:xfrm>
              <a:off x="572074" y="261433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2061" name="矩形 1724"/>
            <xdr:cNvSpPr/>
          </xdr:nvSpPr>
          <xdr:spPr>
            <a:xfrm>
              <a:off x="1339290" y="261433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726" name="矩形 1725"/>
            <xdr:cNvSpPr/>
          </xdr:nvSpPr>
          <xdr:spPr>
            <a:xfrm>
              <a:off x="2106507" y="2614338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727" name="矩形 1726"/>
            <xdr:cNvSpPr/>
          </xdr:nvSpPr>
          <xdr:spPr>
            <a:xfrm>
              <a:off x="2881885" y="261433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728" name="矩形 1727"/>
            <xdr:cNvSpPr/>
          </xdr:nvSpPr>
          <xdr:spPr>
            <a:xfrm>
              <a:off x="3649101" y="261433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2062" name="矩形 1728"/>
            <xdr:cNvSpPr/>
          </xdr:nvSpPr>
          <xdr:spPr>
            <a:xfrm>
              <a:off x="4416318" y="261433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730" name="矩形 1729"/>
            <xdr:cNvSpPr/>
          </xdr:nvSpPr>
          <xdr:spPr>
            <a:xfrm>
              <a:off x="5167210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31" name="矩形 1730"/>
            <xdr:cNvSpPr/>
          </xdr:nvSpPr>
          <xdr:spPr>
            <a:xfrm>
              <a:off x="5918103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32" name="矩形 1731"/>
            <xdr:cNvSpPr/>
          </xdr:nvSpPr>
          <xdr:spPr>
            <a:xfrm>
              <a:off x="6668996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33" name="矩形 1732"/>
            <xdr:cNvSpPr/>
          </xdr:nvSpPr>
          <xdr:spPr>
            <a:xfrm>
              <a:off x="7444374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34" name="矩形 1733"/>
            <xdr:cNvSpPr/>
          </xdr:nvSpPr>
          <xdr:spPr>
            <a:xfrm>
              <a:off x="8195266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735" name="矩形 1734"/>
            <xdr:cNvSpPr/>
          </xdr:nvSpPr>
          <xdr:spPr>
            <a:xfrm>
              <a:off x="8946159" y="26048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19" name="组合 681"/>
          <xdr:cNvGrpSpPr>
            <a:grpSpLocks/>
          </xdr:cNvGrpSpPr>
        </xdr:nvGrpSpPr>
        <xdr:grpSpPr bwMode="auto">
          <a:xfrm>
            <a:off x="2005852" y="17604437"/>
            <a:ext cx="10568828" cy="212914"/>
            <a:chOff x="569817" y="2602007"/>
            <a:chExt cx="9090295" cy="212913"/>
          </a:xfrm>
        </xdr:grpSpPr>
        <xdr:sp macro="" textlink="">
          <xdr:nvSpPr>
            <xdr:cNvPr id="1712" name="矩形 1711"/>
            <xdr:cNvSpPr/>
          </xdr:nvSpPr>
          <xdr:spPr>
            <a:xfrm>
              <a:off x="572074" y="261353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2060" name="矩形 1712"/>
            <xdr:cNvSpPr/>
          </xdr:nvSpPr>
          <xdr:spPr>
            <a:xfrm>
              <a:off x="1339290" y="261353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714" name="矩形 1713"/>
            <xdr:cNvSpPr/>
          </xdr:nvSpPr>
          <xdr:spPr>
            <a:xfrm>
              <a:off x="2106507" y="2613535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715" name="矩形 1714"/>
            <xdr:cNvSpPr/>
          </xdr:nvSpPr>
          <xdr:spPr>
            <a:xfrm>
              <a:off x="2881885" y="261353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716" name="矩形 1715"/>
            <xdr:cNvSpPr/>
          </xdr:nvSpPr>
          <xdr:spPr>
            <a:xfrm>
              <a:off x="3649101" y="261353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717" name="矩形 1716"/>
            <xdr:cNvSpPr/>
          </xdr:nvSpPr>
          <xdr:spPr>
            <a:xfrm>
              <a:off x="4416318" y="261353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718" name="矩形 1717"/>
            <xdr:cNvSpPr/>
          </xdr:nvSpPr>
          <xdr:spPr>
            <a:xfrm>
              <a:off x="5167210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19" name="矩形 1718"/>
            <xdr:cNvSpPr/>
          </xdr:nvSpPr>
          <xdr:spPr>
            <a:xfrm>
              <a:off x="5918103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20" name="矩形 1719"/>
            <xdr:cNvSpPr/>
          </xdr:nvSpPr>
          <xdr:spPr>
            <a:xfrm>
              <a:off x="6668996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21" name="矩形 1720"/>
            <xdr:cNvSpPr/>
          </xdr:nvSpPr>
          <xdr:spPr>
            <a:xfrm>
              <a:off x="7444374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22" name="矩形 1721"/>
            <xdr:cNvSpPr/>
          </xdr:nvSpPr>
          <xdr:spPr>
            <a:xfrm>
              <a:off x="8195266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723" name="矩形 1722"/>
            <xdr:cNvSpPr/>
          </xdr:nvSpPr>
          <xdr:spPr>
            <a:xfrm>
              <a:off x="8946159" y="260408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0" name="组合 694"/>
          <xdr:cNvGrpSpPr>
            <a:grpSpLocks/>
          </xdr:cNvGrpSpPr>
        </xdr:nvGrpSpPr>
        <xdr:grpSpPr bwMode="auto">
          <a:xfrm>
            <a:off x="2017058" y="17828555"/>
            <a:ext cx="10568828" cy="212914"/>
            <a:chOff x="569817" y="2602007"/>
            <a:chExt cx="9090295" cy="212913"/>
          </a:xfrm>
        </xdr:grpSpPr>
        <xdr:sp macro="" textlink="">
          <xdr:nvSpPr>
            <xdr:cNvPr id="1700" name="矩形 1699"/>
            <xdr:cNvSpPr/>
          </xdr:nvSpPr>
          <xdr:spPr>
            <a:xfrm>
              <a:off x="570598" y="260679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701" name="矩形 1700"/>
            <xdr:cNvSpPr/>
          </xdr:nvSpPr>
          <xdr:spPr>
            <a:xfrm>
              <a:off x="1337814" y="2606790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2059" name="矩形 1701"/>
            <xdr:cNvSpPr/>
          </xdr:nvSpPr>
          <xdr:spPr>
            <a:xfrm>
              <a:off x="2113192" y="260679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703" name="矩形 1702"/>
            <xdr:cNvSpPr/>
          </xdr:nvSpPr>
          <xdr:spPr>
            <a:xfrm>
              <a:off x="2880409" y="260679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704" name="矩形 1703"/>
            <xdr:cNvSpPr/>
          </xdr:nvSpPr>
          <xdr:spPr>
            <a:xfrm>
              <a:off x="3647625" y="260679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705" name="矩形 1704"/>
            <xdr:cNvSpPr/>
          </xdr:nvSpPr>
          <xdr:spPr>
            <a:xfrm>
              <a:off x="4423003" y="2606790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706" name="矩形 1705"/>
            <xdr:cNvSpPr/>
          </xdr:nvSpPr>
          <xdr:spPr>
            <a:xfrm>
              <a:off x="5173896" y="2597339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07" name="矩形 1706"/>
            <xdr:cNvSpPr/>
          </xdr:nvSpPr>
          <xdr:spPr>
            <a:xfrm>
              <a:off x="5924788" y="2597339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08" name="矩形 1707"/>
            <xdr:cNvSpPr/>
          </xdr:nvSpPr>
          <xdr:spPr>
            <a:xfrm>
              <a:off x="6675681" y="2597339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09" name="矩形 1708"/>
            <xdr:cNvSpPr/>
          </xdr:nvSpPr>
          <xdr:spPr>
            <a:xfrm>
              <a:off x="7442897" y="2597339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710" name="矩形 1709"/>
            <xdr:cNvSpPr/>
          </xdr:nvSpPr>
          <xdr:spPr>
            <a:xfrm>
              <a:off x="8201952" y="2597339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711" name="矩形 1710"/>
            <xdr:cNvSpPr/>
          </xdr:nvSpPr>
          <xdr:spPr>
            <a:xfrm>
              <a:off x="8952845" y="2597339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1" name="组合 720"/>
          <xdr:cNvGrpSpPr>
            <a:grpSpLocks/>
          </xdr:cNvGrpSpPr>
        </xdr:nvGrpSpPr>
        <xdr:grpSpPr bwMode="auto">
          <a:xfrm>
            <a:off x="2012574" y="18081809"/>
            <a:ext cx="10568828" cy="212914"/>
            <a:chOff x="569817" y="2602007"/>
            <a:chExt cx="9090295" cy="212913"/>
          </a:xfrm>
        </xdr:grpSpPr>
        <xdr:sp macro="" textlink="">
          <xdr:nvSpPr>
            <xdr:cNvPr id="1688" name="矩形 1687"/>
            <xdr:cNvSpPr/>
          </xdr:nvSpPr>
          <xdr:spPr>
            <a:xfrm>
              <a:off x="566293" y="260871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89" name="矩形 1688"/>
            <xdr:cNvSpPr/>
          </xdr:nvSpPr>
          <xdr:spPr>
            <a:xfrm>
              <a:off x="1333509" y="2608713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90" name="矩形 1689"/>
            <xdr:cNvSpPr/>
          </xdr:nvSpPr>
          <xdr:spPr>
            <a:xfrm>
              <a:off x="2108887" y="260871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91" name="矩形 1690"/>
            <xdr:cNvSpPr/>
          </xdr:nvSpPr>
          <xdr:spPr>
            <a:xfrm>
              <a:off x="2876104" y="260871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2058" name="矩形 1691"/>
            <xdr:cNvSpPr/>
          </xdr:nvSpPr>
          <xdr:spPr>
            <a:xfrm>
              <a:off x="3643320" y="260871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93" name="矩形 1692"/>
            <xdr:cNvSpPr/>
          </xdr:nvSpPr>
          <xdr:spPr>
            <a:xfrm>
              <a:off x="4418698" y="260871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94" name="矩形 1693"/>
            <xdr:cNvSpPr/>
          </xdr:nvSpPr>
          <xdr:spPr>
            <a:xfrm>
              <a:off x="5169591" y="259926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95" name="矩形 1694"/>
            <xdr:cNvSpPr/>
          </xdr:nvSpPr>
          <xdr:spPr>
            <a:xfrm>
              <a:off x="5920483" y="259926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96" name="矩形 1695"/>
            <xdr:cNvSpPr/>
          </xdr:nvSpPr>
          <xdr:spPr>
            <a:xfrm>
              <a:off x="6671376" y="259926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97" name="矩形 1696"/>
            <xdr:cNvSpPr/>
          </xdr:nvSpPr>
          <xdr:spPr>
            <a:xfrm>
              <a:off x="7438592" y="2599263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98" name="矩形 1697"/>
            <xdr:cNvSpPr/>
          </xdr:nvSpPr>
          <xdr:spPr>
            <a:xfrm>
              <a:off x="8197647" y="259926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99" name="矩形 1698"/>
            <xdr:cNvSpPr/>
          </xdr:nvSpPr>
          <xdr:spPr>
            <a:xfrm>
              <a:off x="8948539" y="2599263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2" name="组合 733"/>
          <xdr:cNvGrpSpPr>
            <a:grpSpLocks/>
          </xdr:cNvGrpSpPr>
        </xdr:nvGrpSpPr>
        <xdr:grpSpPr bwMode="auto">
          <a:xfrm>
            <a:off x="2019296" y="18335063"/>
            <a:ext cx="10568828" cy="212914"/>
            <a:chOff x="569817" y="2602007"/>
            <a:chExt cx="9090295" cy="212913"/>
          </a:xfrm>
        </xdr:grpSpPr>
        <xdr:sp macro="" textlink="">
          <xdr:nvSpPr>
            <xdr:cNvPr id="1676" name="矩形 1675"/>
            <xdr:cNvSpPr/>
          </xdr:nvSpPr>
          <xdr:spPr>
            <a:xfrm>
              <a:off x="568672" y="261063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77" name="矩形 1676"/>
            <xdr:cNvSpPr/>
          </xdr:nvSpPr>
          <xdr:spPr>
            <a:xfrm>
              <a:off x="1335889" y="2610636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78" name="矩形 1677"/>
            <xdr:cNvSpPr/>
          </xdr:nvSpPr>
          <xdr:spPr>
            <a:xfrm>
              <a:off x="2111267" y="261063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79" name="矩形 1678"/>
            <xdr:cNvSpPr/>
          </xdr:nvSpPr>
          <xdr:spPr>
            <a:xfrm>
              <a:off x="2878483" y="261063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80" name="矩形 1679"/>
            <xdr:cNvSpPr/>
          </xdr:nvSpPr>
          <xdr:spPr>
            <a:xfrm>
              <a:off x="3645700" y="261063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2057" name="矩形 1680"/>
            <xdr:cNvSpPr/>
          </xdr:nvSpPr>
          <xdr:spPr>
            <a:xfrm>
              <a:off x="4421078" y="261063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82" name="矩形 1681"/>
            <xdr:cNvSpPr/>
          </xdr:nvSpPr>
          <xdr:spPr>
            <a:xfrm>
              <a:off x="5171970" y="260118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83" name="矩形 1682"/>
            <xdr:cNvSpPr/>
          </xdr:nvSpPr>
          <xdr:spPr>
            <a:xfrm>
              <a:off x="5922863" y="260118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84" name="矩形 1683"/>
            <xdr:cNvSpPr/>
          </xdr:nvSpPr>
          <xdr:spPr>
            <a:xfrm>
              <a:off x="6673756" y="260118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85" name="矩形 1684"/>
            <xdr:cNvSpPr/>
          </xdr:nvSpPr>
          <xdr:spPr>
            <a:xfrm>
              <a:off x="7440972" y="2601185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86" name="矩形 1685"/>
            <xdr:cNvSpPr/>
          </xdr:nvSpPr>
          <xdr:spPr>
            <a:xfrm>
              <a:off x="8200026" y="260118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87" name="矩形 1686"/>
            <xdr:cNvSpPr/>
          </xdr:nvSpPr>
          <xdr:spPr>
            <a:xfrm>
              <a:off x="8950919" y="260118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3" name="组合 746"/>
          <xdr:cNvGrpSpPr>
            <a:grpSpLocks/>
          </xdr:cNvGrpSpPr>
        </xdr:nvGrpSpPr>
        <xdr:grpSpPr bwMode="auto">
          <a:xfrm>
            <a:off x="2026018" y="18588317"/>
            <a:ext cx="10568828" cy="212914"/>
            <a:chOff x="569817" y="2602007"/>
            <a:chExt cx="9090295" cy="212913"/>
          </a:xfrm>
        </xdr:grpSpPr>
        <xdr:sp macro="" textlink="">
          <xdr:nvSpPr>
            <xdr:cNvPr id="1664" name="矩形 1663"/>
            <xdr:cNvSpPr/>
          </xdr:nvSpPr>
          <xdr:spPr>
            <a:xfrm>
              <a:off x="571053" y="2612559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65" name="矩形 1664"/>
            <xdr:cNvSpPr/>
          </xdr:nvSpPr>
          <xdr:spPr>
            <a:xfrm>
              <a:off x="1338269" y="2612559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66" name="矩形 1665"/>
            <xdr:cNvSpPr/>
          </xdr:nvSpPr>
          <xdr:spPr>
            <a:xfrm>
              <a:off x="2113647" y="2612559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67" name="矩形 1666"/>
            <xdr:cNvSpPr/>
          </xdr:nvSpPr>
          <xdr:spPr>
            <a:xfrm>
              <a:off x="2880864" y="2612559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68" name="矩形 1667"/>
            <xdr:cNvSpPr/>
          </xdr:nvSpPr>
          <xdr:spPr>
            <a:xfrm>
              <a:off x="3648080" y="2612559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69" name="矩形 1668"/>
            <xdr:cNvSpPr/>
          </xdr:nvSpPr>
          <xdr:spPr>
            <a:xfrm>
              <a:off x="4423458" y="2612559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70" name="矩形 1669"/>
            <xdr:cNvSpPr/>
          </xdr:nvSpPr>
          <xdr:spPr>
            <a:xfrm>
              <a:off x="5174351" y="260310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71" name="矩形 1670"/>
            <xdr:cNvSpPr/>
          </xdr:nvSpPr>
          <xdr:spPr>
            <a:xfrm>
              <a:off x="5925243" y="260310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72" name="矩形 1671"/>
            <xdr:cNvSpPr/>
          </xdr:nvSpPr>
          <xdr:spPr>
            <a:xfrm>
              <a:off x="6676136" y="260310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73" name="矩形 1672"/>
            <xdr:cNvSpPr/>
          </xdr:nvSpPr>
          <xdr:spPr>
            <a:xfrm>
              <a:off x="7443352" y="2603108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74" name="矩形 1673"/>
            <xdr:cNvSpPr/>
          </xdr:nvSpPr>
          <xdr:spPr>
            <a:xfrm>
              <a:off x="8202407" y="260310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75" name="矩形 1674"/>
            <xdr:cNvSpPr/>
          </xdr:nvSpPr>
          <xdr:spPr>
            <a:xfrm>
              <a:off x="8953300" y="2603108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4" name="组合 759"/>
          <xdr:cNvGrpSpPr>
            <a:grpSpLocks/>
          </xdr:cNvGrpSpPr>
        </xdr:nvGrpSpPr>
        <xdr:grpSpPr bwMode="auto">
          <a:xfrm>
            <a:off x="2021534" y="18830365"/>
            <a:ext cx="10568828" cy="212914"/>
            <a:chOff x="569817" y="2602007"/>
            <a:chExt cx="9090295" cy="212913"/>
          </a:xfrm>
        </xdr:grpSpPr>
        <xdr:sp macro="" textlink="">
          <xdr:nvSpPr>
            <xdr:cNvPr id="1652" name="矩形 1651"/>
            <xdr:cNvSpPr/>
          </xdr:nvSpPr>
          <xdr:spPr>
            <a:xfrm>
              <a:off x="566748" y="260678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53" name="矩形 1652"/>
            <xdr:cNvSpPr/>
          </xdr:nvSpPr>
          <xdr:spPr>
            <a:xfrm>
              <a:off x="1333964" y="2606786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54" name="矩形 1653"/>
            <xdr:cNvSpPr/>
          </xdr:nvSpPr>
          <xdr:spPr>
            <a:xfrm>
              <a:off x="2109342" y="260678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55" name="矩形 1654"/>
            <xdr:cNvSpPr/>
          </xdr:nvSpPr>
          <xdr:spPr>
            <a:xfrm>
              <a:off x="2876559" y="260678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56" name="矩形 1655"/>
            <xdr:cNvSpPr/>
          </xdr:nvSpPr>
          <xdr:spPr>
            <a:xfrm>
              <a:off x="3643775" y="260678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57" name="矩形 1656"/>
            <xdr:cNvSpPr/>
          </xdr:nvSpPr>
          <xdr:spPr>
            <a:xfrm>
              <a:off x="4419153" y="2606786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58" name="矩形 1657"/>
            <xdr:cNvSpPr/>
          </xdr:nvSpPr>
          <xdr:spPr>
            <a:xfrm>
              <a:off x="5170046" y="259733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59" name="矩形 1658"/>
            <xdr:cNvSpPr/>
          </xdr:nvSpPr>
          <xdr:spPr>
            <a:xfrm>
              <a:off x="5920938" y="259733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60" name="矩形 1659"/>
            <xdr:cNvSpPr/>
          </xdr:nvSpPr>
          <xdr:spPr>
            <a:xfrm>
              <a:off x="6671831" y="259733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61" name="矩形 1660"/>
            <xdr:cNvSpPr/>
          </xdr:nvSpPr>
          <xdr:spPr>
            <a:xfrm>
              <a:off x="7439047" y="2597335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62" name="矩形 1661"/>
            <xdr:cNvSpPr/>
          </xdr:nvSpPr>
          <xdr:spPr>
            <a:xfrm>
              <a:off x="8198102" y="259733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63" name="矩形 1662"/>
            <xdr:cNvSpPr/>
          </xdr:nvSpPr>
          <xdr:spPr>
            <a:xfrm>
              <a:off x="8948995" y="2597335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5" name="组合 772"/>
          <xdr:cNvGrpSpPr>
            <a:grpSpLocks/>
          </xdr:cNvGrpSpPr>
        </xdr:nvGrpSpPr>
        <xdr:grpSpPr bwMode="auto">
          <a:xfrm>
            <a:off x="2028256" y="19083619"/>
            <a:ext cx="10568828" cy="212914"/>
            <a:chOff x="569817" y="2602007"/>
            <a:chExt cx="9090295" cy="212913"/>
          </a:xfrm>
        </xdr:grpSpPr>
        <xdr:sp macro="" textlink="">
          <xdr:nvSpPr>
            <xdr:cNvPr id="1640" name="矩形 1639"/>
            <xdr:cNvSpPr/>
          </xdr:nvSpPr>
          <xdr:spPr>
            <a:xfrm>
              <a:off x="569128" y="260870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41" name="矩形 1640"/>
            <xdr:cNvSpPr/>
          </xdr:nvSpPr>
          <xdr:spPr>
            <a:xfrm>
              <a:off x="1336344" y="2608708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42" name="矩形 1641"/>
            <xdr:cNvSpPr/>
          </xdr:nvSpPr>
          <xdr:spPr>
            <a:xfrm>
              <a:off x="2111723" y="260870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43" name="矩形 1642"/>
            <xdr:cNvSpPr/>
          </xdr:nvSpPr>
          <xdr:spPr>
            <a:xfrm>
              <a:off x="2878939" y="260870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44" name="矩形 1643"/>
            <xdr:cNvSpPr/>
          </xdr:nvSpPr>
          <xdr:spPr>
            <a:xfrm>
              <a:off x="3646155" y="260870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45" name="矩形 1644"/>
            <xdr:cNvSpPr/>
          </xdr:nvSpPr>
          <xdr:spPr>
            <a:xfrm>
              <a:off x="4421534" y="260870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46" name="矩形 1645"/>
            <xdr:cNvSpPr/>
          </xdr:nvSpPr>
          <xdr:spPr>
            <a:xfrm>
              <a:off x="5172426" y="259925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47" name="矩形 1646"/>
            <xdr:cNvSpPr/>
          </xdr:nvSpPr>
          <xdr:spPr>
            <a:xfrm>
              <a:off x="5923319" y="259925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48" name="矩形 1647"/>
            <xdr:cNvSpPr/>
          </xdr:nvSpPr>
          <xdr:spPr>
            <a:xfrm>
              <a:off x="6674211" y="259925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49" name="矩形 1648"/>
            <xdr:cNvSpPr/>
          </xdr:nvSpPr>
          <xdr:spPr>
            <a:xfrm>
              <a:off x="7441428" y="2599258"/>
              <a:ext cx="718245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50" name="矩形 1649"/>
            <xdr:cNvSpPr/>
          </xdr:nvSpPr>
          <xdr:spPr>
            <a:xfrm>
              <a:off x="8200482" y="259925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51" name="矩形 1650"/>
            <xdr:cNvSpPr/>
          </xdr:nvSpPr>
          <xdr:spPr>
            <a:xfrm>
              <a:off x="8951375" y="2599258"/>
              <a:ext cx="710083" cy="20792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6" name="组合 785"/>
          <xdr:cNvGrpSpPr>
            <a:grpSpLocks/>
          </xdr:cNvGrpSpPr>
        </xdr:nvGrpSpPr>
        <xdr:grpSpPr bwMode="auto">
          <a:xfrm>
            <a:off x="2023772" y="19325667"/>
            <a:ext cx="10568828" cy="212914"/>
            <a:chOff x="569817" y="2602007"/>
            <a:chExt cx="9090295" cy="212913"/>
          </a:xfrm>
        </xdr:grpSpPr>
        <xdr:sp macro="" textlink="">
          <xdr:nvSpPr>
            <xdr:cNvPr id="1628" name="矩形 1627"/>
            <xdr:cNvSpPr/>
          </xdr:nvSpPr>
          <xdr:spPr>
            <a:xfrm>
              <a:off x="572985" y="26123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29" name="矩形 1628"/>
            <xdr:cNvSpPr/>
          </xdr:nvSpPr>
          <xdr:spPr>
            <a:xfrm>
              <a:off x="1340201" y="26123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30" name="矩形 1629"/>
            <xdr:cNvSpPr/>
          </xdr:nvSpPr>
          <xdr:spPr>
            <a:xfrm>
              <a:off x="2107418" y="2612387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31" name="矩形 1630"/>
            <xdr:cNvSpPr/>
          </xdr:nvSpPr>
          <xdr:spPr>
            <a:xfrm>
              <a:off x="2882796" y="26123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32" name="矩形 1631"/>
            <xdr:cNvSpPr/>
          </xdr:nvSpPr>
          <xdr:spPr>
            <a:xfrm>
              <a:off x="3650012" y="26123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33" name="矩形 1632"/>
            <xdr:cNvSpPr/>
          </xdr:nvSpPr>
          <xdr:spPr>
            <a:xfrm>
              <a:off x="4417229" y="2612387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34" name="矩形 1633"/>
            <xdr:cNvSpPr/>
          </xdr:nvSpPr>
          <xdr:spPr>
            <a:xfrm>
              <a:off x="5168121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35" name="矩形 1634"/>
            <xdr:cNvSpPr/>
          </xdr:nvSpPr>
          <xdr:spPr>
            <a:xfrm>
              <a:off x="5919014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36" name="矩形 1635"/>
            <xdr:cNvSpPr/>
          </xdr:nvSpPr>
          <xdr:spPr>
            <a:xfrm>
              <a:off x="6669906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37" name="矩形 1636"/>
            <xdr:cNvSpPr/>
          </xdr:nvSpPr>
          <xdr:spPr>
            <a:xfrm>
              <a:off x="7445285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38" name="矩形 1637"/>
            <xdr:cNvSpPr/>
          </xdr:nvSpPr>
          <xdr:spPr>
            <a:xfrm>
              <a:off x="8196177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39" name="矩形 1638"/>
            <xdr:cNvSpPr/>
          </xdr:nvSpPr>
          <xdr:spPr>
            <a:xfrm>
              <a:off x="8947070" y="2602936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grpSp>
        <xdr:nvGrpSpPr>
          <xdr:cNvPr id="127" name="组合 798"/>
          <xdr:cNvGrpSpPr>
            <a:grpSpLocks/>
          </xdr:cNvGrpSpPr>
        </xdr:nvGrpSpPr>
        <xdr:grpSpPr bwMode="auto">
          <a:xfrm>
            <a:off x="2019288" y="19590127"/>
            <a:ext cx="10568828" cy="212914"/>
            <a:chOff x="569817" y="2602007"/>
            <a:chExt cx="9090295" cy="212913"/>
          </a:xfrm>
        </xdr:grpSpPr>
        <xdr:sp macro="" textlink="">
          <xdr:nvSpPr>
            <xdr:cNvPr id="1616" name="矩形 1615"/>
            <xdr:cNvSpPr/>
          </xdr:nvSpPr>
          <xdr:spPr>
            <a:xfrm>
              <a:off x="568679" y="261255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1394760365</a:t>
              </a:r>
              <a:endParaRPr lang="zh-CN" altLang="en-US" sz="800" u="sng"/>
            </a:p>
          </xdr:txBody>
        </xdr:sp>
        <xdr:sp macro="" textlink="">
          <xdr:nvSpPr>
            <xdr:cNvPr id="1617" name="矩形 1616"/>
            <xdr:cNvSpPr/>
          </xdr:nvSpPr>
          <xdr:spPr>
            <a:xfrm>
              <a:off x="1335895" y="2612555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口隔壁老刘口</a:t>
              </a:r>
            </a:p>
          </xdr:txBody>
        </xdr:sp>
        <xdr:sp macro="" textlink="">
          <xdr:nvSpPr>
            <xdr:cNvPr id="1618" name="矩形 1617"/>
            <xdr:cNvSpPr/>
          </xdr:nvSpPr>
          <xdr:spPr>
            <a:xfrm>
              <a:off x="2111274" y="261255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21065196</a:t>
              </a:r>
              <a:endParaRPr lang="zh-CN" altLang="en-US" sz="800" u="sng"/>
            </a:p>
          </xdr:txBody>
        </xdr:sp>
        <xdr:sp macro="" textlink="">
          <xdr:nvSpPr>
            <xdr:cNvPr id="1619" name="矩形 1618"/>
            <xdr:cNvSpPr/>
          </xdr:nvSpPr>
          <xdr:spPr>
            <a:xfrm>
              <a:off x="2878490" y="261255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海洋馆</a:t>
              </a:r>
            </a:p>
          </xdr:txBody>
        </xdr:sp>
        <xdr:sp macro="" textlink="">
          <xdr:nvSpPr>
            <xdr:cNvPr id="1620" name="矩形 1619"/>
            <xdr:cNvSpPr/>
          </xdr:nvSpPr>
          <xdr:spPr>
            <a:xfrm>
              <a:off x="3645706" y="261255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8000</a:t>
              </a:r>
              <a:endParaRPr lang="zh-CN" altLang="en-US" sz="800" u="sng"/>
            </a:p>
          </xdr:txBody>
        </xdr:sp>
        <xdr:sp macro="" textlink="">
          <xdr:nvSpPr>
            <xdr:cNvPr id="1621" name="矩形 1620"/>
            <xdr:cNvSpPr/>
          </xdr:nvSpPr>
          <xdr:spPr>
            <a:xfrm>
              <a:off x="4421085" y="2612555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17783</a:t>
              </a:r>
              <a:endParaRPr lang="zh-CN" altLang="en-US" sz="800" u="sng"/>
            </a:p>
          </xdr:txBody>
        </xdr:sp>
        <xdr:sp macro="" textlink="">
          <xdr:nvSpPr>
            <xdr:cNvPr id="1622" name="矩形 1621"/>
            <xdr:cNvSpPr/>
          </xdr:nvSpPr>
          <xdr:spPr>
            <a:xfrm>
              <a:off x="5171977" y="260310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23" name="矩形 1622"/>
            <xdr:cNvSpPr/>
          </xdr:nvSpPr>
          <xdr:spPr>
            <a:xfrm>
              <a:off x="5922870" y="260310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24" name="矩形 1623"/>
            <xdr:cNvSpPr/>
          </xdr:nvSpPr>
          <xdr:spPr>
            <a:xfrm>
              <a:off x="6673762" y="260310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25" name="矩形 1624"/>
            <xdr:cNvSpPr/>
          </xdr:nvSpPr>
          <xdr:spPr>
            <a:xfrm>
              <a:off x="7440979" y="2603104"/>
              <a:ext cx="718245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  <xdr:sp macro="" textlink="">
          <xdr:nvSpPr>
            <xdr:cNvPr id="1626" name="矩形 1625"/>
            <xdr:cNvSpPr/>
          </xdr:nvSpPr>
          <xdr:spPr>
            <a:xfrm>
              <a:off x="8200033" y="260310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1913</a:t>
              </a:r>
              <a:endParaRPr lang="zh-CN" altLang="en-US" sz="800" u="sng"/>
            </a:p>
          </xdr:txBody>
        </xdr:sp>
        <xdr:sp macro="" textlink="">
          <xdr:nvSpPr>
            <xdr:cNvPr id="1627" name="矩形 1626"/>
            <xdr:cNvSpPr/>
          </xdr:nvSpPr>
          <xdr:spPr>
            <a:xfrm>
              <a:off x="8950926" y="2603104"/>
              <a:ext cx="710083" cy="19847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9783</a:t>
              </a:r>
              <a:endParaRPr lang="zh-CN" altLang="en-US" sz="800" u="sng"/>
            </a:p>
          </xdr:txBody>
        </xdr:sp>
      </xdr:grpSp>
      <xdr:sp macro="" textlink="">
        <xdr:nvSpPr>
          <xdr:cNvPr id="2054" name="圆角矩形 1614"/>
          <xdr:cNvSpPr/>
        </xdr:nvSpPr>
        <xdr:spPr>
          <a:xfrm>
            <a:off x="11773071" y="16179413"/>
            <a:ext cx="844557" cy="29298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保存修改</a:t>
            </a:r>
          </a:p>
        </xdr:txBody>
      </xdr:sp>
    </xdr:grpSp>
    <xdr:clientData/>
  </xdr:twoCellAnchor>
  <xdr:twoCellAnchor>
    <xdr:from>
      <xdr:col>7</xdr:col>
      <xdr:colOff>403412</xdr:colOff>
      <xdr:row>197</xdr:row>
      <xdr:rowOff>33619</xdr:rowOff>
    </xdr:from>
    <xdr:to>
      <xdr:col>7</xdr:col>
      <xdr:colOff>662492</xdr:colOff>
      <xdr:row>198</xdr:row>
      <xdr:rowOff>103655</xdr:rowOff>
    </xdr:to>
    <xdr:sp macro="" textlink="">
      <xdr:nvSpPr>
        <xdr:cNvPr id="1772" name="圆角矩形 1771"/>
        <xdr:cNvSpPr/>
      </xdr:nvSpPr>
      <xdr:spPr>
        <a:xfrm>
          <a:off x="6420971" y="33561619"/>
          <a:ext cx="259080" cy="249330"/>
        </a:xfrm>
        <a:prstGeom prst="roundRect">
          <a:avLst/>
        </a:prstGeom>
        <a:gradFill>
          <a:gsLst>
            <a:gs pos="0">
              <a:srgbClr val="FFEFD1"/>
            </a:gs>
            <a:gs pos="64999">
              <a:srgbClr val="F0EBD5"/>
            </a:gs>
            <a:gs pos="100000">
              <a:srgbClr val="D1C39F"/>
            </a:gs>
          </a:gsLst>
          <a:lin ang="5400000" scaled="0"/>
        </a:gra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800">
              <a:solidFill>
                <a:schemeClr val="tx1"/>
              </a:solidFill>
            </a:rPr>
            <a:t>查</a:t>
          </a:r>
        </a:p>
      </xdr:txBody>
    </xdr:sp>
    <xdr:clientData/>
  </xdr:twoCellAnchor>
  <xdr:twoCellAnchor>
    <xdr:from>
      <xdr:col>1</xdr:col>
      <xdr:colOff>1064559</xdr:colOff>
      <xdr:row>311</xdr:row>
      <xdr:rowOff>0</xdr:rowOff>
    </xdr:from>
    <xdr:to>
      <xdr:col>18</xdr:col>
      <xdr:colOff>571501</xdr:colOff>
      <xdr:row>342</xdr:row>
      <xdr:rowOff>56030</xdr:rowOff>
    </xdr:to>
    <xdr:sp macro="" textlink="">
      <xdr:nvSpPr>
        <xdr:cNvPr id="1239" name="矩形 1238"/>
        <xdr:cNvSpPr/>
      </xdr:nvSpPr>
      <xdr:spPr>
        <a:xfrm>
          <a:off x="1748118" y="53250353"/>
          <a:ext cx="12360089" cy="5614148"/>
        </a:xfrm>
        <a:prstGeom prst="rect">
          <a:avLst/>
        </a:prstGeom>
        <a:solidFill>
          <a:schemeClr val="accent1">
            <a:alpha val="65000"/>
          </a:schemeClr>
        </a:soli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4</xdr:col>
      <xdr:colOff>428625</xdr:colOff>
      <xdr:row>311</xdr:row>
      <xdr:rowOff>85725</xdr:rowOff>
    </xdr:from>
    <xdr:to>
      <xdr:col>9</xdr:col>
      <xdr:colOff>200025</xdr:colOff>
      <xdr:row>341</xdr:row>
      <xdr:rowOff>19050</xdr:rowOff>
    </xdr:to>
    <xdr:grpSp>
      <xdr:nvGrpSpPr>
        <xdr:cNvPr id="1162" name="组合 1968"/>
        <xdr:cNvGrpSpPr>
          <a:grpSpLocks/>
        </xdr:cNvGrpSpPr>
      </xdr:nvGrpSpPr>
      <xdr:grpSpPr bwMode="auto">
        <a:xfrm>
          <a:off x="5219700" y="56368950"/>
          <a:ext cx="3200400" cy="5762625"/>
          <a:chOff x="10780059" y="53340000"/>
          <a:chExt cx="3193677" cy="5782236"/>
        </a:xfrm>
      </xdr:grpSpPr>
      <xdr:sp macro="" textlink="">
        <xdr:nvSpPr>
          <xdr:cNvPr id="1269" name="矩形 1268"/>
          <xdr:cNvSpPr/>
        </xdr:nvSpPr>
        <xdr:spPr>
          <a:xfrm>
            <a:off x="10780059" y="53540706"/>
            <a:ext cx="3193677" cy="558153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270" name="矩形 1269"/>
          <xdr:cNvSpPr/>
        </xdr:nvSpPr>
        <xdr:spPr>
          <a:xfrm>
            <a:off x="10884614" y="53741411"/>
            <a:ext cx="912479" cy="2962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桌子级别</a:t>
            </a:r>
          </a:p>
        </xdr:txBody>
      </xdr:sp>
      <xdr:grpSp>
        <xdr:nvGrpSpPr>
          <xdr:cNvPr id="1828" name="组合 1893"/>
          <xdr:cNvGrpSpPr>
            <a:grpSpLocks/>
          </xdr:cNvGrpSpPr>
        </xdr:nvGrpSpPr>
        <xdr:grpSpPr bwMode="auto">
          <a:xfrm>
            <a:off x="10925738" y="54169238"/>
            <a:ext cx="762000" cy="3843617"/>
            <a:chOff x="4213414" y="53978736"/>
            <a:chExt cx="762000" cy="3843617"/>
          </a:xfrm>
        </xdr:grpSpPr>
        <xdr:sp macro="" textlink="">
          <xdr:nvSpPr>
            <xdr:cNvPr id="1274" name="矩形 1273"/>
            <xdr:cNvSpPr/>
          </xdr:nvSpPr>
          <xdr:spPr>
            <a:xfrm>
              <a:off x="4229320" y="53980993"/>
              <a:ext cx="684359" cy="3058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1/2</a:t>
              </a:r>
              <a:endParaRPr lang="zh-CN" altLang="en-US" sz="1100"/>
            </a:p>
          </xdr:txBody>
        </xdr:sp>
        <xdr:sp macro="" textlink="">
          <xdr:nvSpPr>
            <xdr:cNvPr id="1275" name="矩形 1274"/>
            <xdr:cNvSpPr/>
          </xdr:nvSpPr>
          <xdr:spPr>
            <a:xfrm>
              <a:off x="4248330" y="54363289"/>
              <a:ext cx="674854" cy="27716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2/4</a:t>
              </a:r>
              <a:endParaRPr lang="zh-CN" altLang="en-US" sz="1100"/>
            </a:p>
          </xdr:txBody>
        </xdr:sp>
        <xdr:sp macro="" textlink="">
          <xdr:nvSpPr>
            <xdr:cNvPr id="1276" name="矩形 1275"/>
            <xdr:cNvSpPr/>
          </xdr:nvSpPr>
          <xdr:spPr>
            <a:xfrm>
              <a:off x="4229320" y="54736028"/>
              <a:ext cx="703369" cy="30583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5/10</a:t>
              </a:r>
              <a:endParaRPr lang="zh-CN" altLang="en-US" sz="1100"/>
            </a:p>
          </xdr:txBody>
        </xdr:sp>
        <xdr:sp macro="" textlink="">
          <xdr:nvSpPr>
            <xdr:cNvPr id="1277" name="矩形 1276"/>
            <xdr:cNvSpPr/>
          </xdr:nvSpPr>
          <xdr:spPr>
            <a:xfrm>
              <a:off x="4219815" y="55108768"/>
              <a:ext cx="731884" cy="2867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10/20</a:t>
              </a:r>
              <a:endParaRPr lang="zh-CN" altLang="en-US" sz="1100"/>
            </a:p>
          </xdr:txBody>
        </xdr:sp>
        <xdr:sp macro="" textlink="">
          <xdr:nvSpPr>
            <xdr:cNvPr id="114" name="矩形 1280"/>
            <xdr:cNvSpPr/>
          </xdr:nvSpPr>
          <xdr:spPr>
            <a:xfrm>
              <a:off x="4210310" y="55462392"/>
              <a:ext cx="750894" cy="23893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20/40</a:t>
              </a:r>
              <a:endParaRPr lang="zh-CN" altLang="en-US" sz="1100"/>
            </a:p>
          </xdr:txBody>
        </xdr:sp>
        <xdr:sp macro="" textlink="">
          <xdr:nvSpPr>
            <xdr:cNvPr id="115" name="矩形 1281"/>
            <xdr:cNvSpPr/>
          </xdr:nvSpPr>
          <xdr:spPr>
            <a:xfrm>
              <a:off x="4219815" y="55787344"/>
              <a:ext cx="741389" cy="25805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25/50</a:t>
              </a:r>
              <a:endParaRPr lang="zh-CN" altLang="en-US" sz="1100"/>
            </a:p>
          </xdr:txBody>
        </xdr:sp>
        <xdr:sp macro="" textlink="">
          <xdr:nvSpPr>
            <xdr:cNvPr id="1283" name="矩形 1282"/>
            <xdr:cNvSpPr/>
          </xdr:nvSpPr>
          <xdr:spPr>
            <a:xfrm>
              <a:off x="4229320" y="56102739"/>
              <a:ext cx="731884" cy="2867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50/100</a:t>
              </a:r>
              <a:endParaRPr lang="zh-CN" altLang="en-US" sz="1100"/>
            </a:p>
          </xdr:txBody>
        </xdr:sp>
        <xdr:sp macro="" textlink="">
          <xdr:nvSpPr>
            <xdr:cNvPr id="1284" name="矩形 1283"/>
            <xdr:cNvSpPr/>
          </xdr:nvSpPr>
          <xdr:spPr>
            <a:xfrm>
              <a:off x="4229320" y="56456363"/>
              <a:ext cx="741389" cy="2867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100/200</a:t>
              </a:r>
              <a:endParaRPr lang="zh-CN" altLang="en-US" sz="1100"/>
            </a:p>
          </xdr:txBody>
        </xdr:sp>
        <xdr:sp macro="" textlink="">
          <xdr:nvSpPr>
            <xdr:cNvPr id="1288" name="矩形 1287"/>
            <xdr:cNvSpPr/>
          </xdr:nvSpPr>
          <xdr:spPr>
            <a:xfrm>
              <a:off x="4219815" y="56829102"/>
              <a:ext cx="741389" cy="2867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200/400</a:t>
              </a:r>
              <a:endParaRPr lang="zh-CN" altLang="en-US" sz="1100"/>
            </a:p>
          </xdr:txBody>
        </xdr:sp>
        <xdr:sp macro="" textlink="">
          <xdr:nvSpPr>
            <xdr:cNvPr id="1289" name="矩形 1288"/>
            <xdr:cNvSpPr/>
          </xdr:nvSpPr>
          <xdr:spPr>
            <a:xfrm>
              <a:off x="4229320" y="57182727"/>
              <a:ext cx="741389" cy="296280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300/600</a:t>
              </a:r>
              <a:endParaRPr lang="zh-CN" altLang="en-US" sz="1100"/>
            </a:p>
          </xdr:txBody>
        </xdr:sp>
        <xdr:sp macro="" textlink="">
          <xdr:nvSpPr>
            <xdr:cNvPr id="1290" name="矩形 1289"/>
            <xdr:cNvSpPr/>
          </xdr:nvSpPr>
          <xdr:spPr>
            <a:xfrm>
              <a:off x="4229320" y="57536351"/>
              <a:ext cx="741389" cy="28672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en-US" altLang="zh-CN" sz="1100"/>
                <a:t>1000/2000</a:t>
              </a:r>
              <a:endParaRPr lang="zh-CN" altLang="en-US" sz="1100"/>
            </a:p>
          </xdr:txBody>
        </xdr:sp>
      </xdr:grpSp>
      <xdr:sp macro="" textlink="">
        <xdr:nvSpPr>
          <xdr:cNvPr id="1422" name="矩形 1421"/>
          <xdr:cNvSpPr/>
        </xdr:nvSpPr>
        <xdr:spPr>
          <a:xfrm>
            <a:off x="11930163" y="53731854"/>
            <a:ext cx="912479" cy="2962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赢反</a:t>
            </a:r>
          </a:p>
        </xdr:txBody>
      </xdr:sp>
      <xdr:grpSp>
        <xdr:nvGrpSpPr>
          <xdr:cNvPr id="1830" name="组合 1833"/>
          <xdr:cNvGrpSpPr>
            <a:grpSpLocks/>
          </xdr:cNvGrpSpPr>
        </xdr:nvGrpSpPr>
        <xdr:grpSpPr bwMode="auto">
          <a:xfrm>
            <a:off x="11855827" y="54146825"/>
            <a:ext cx="997326" cy="3843618"/>
            <a:chOff x="5154709" y="53978735"/>
            <a:chExt cx="997326" cy="3843618"/>
          </a:xfrm>
        </xdr:grpSpPr>
        <xdr:grpSp>
          <xdr:nvGrpSpPr>
            <xdr:cNvPr id="102" name="组合 1792"/>
            <xdr:cNvGrpSpPr>
              <a:grpSpLocks/>
            </xdr:cNvGrpSpPr>
          </xdr:nvGrpSpPr>
          <xdr:grpSpPr bwMode="auto">
            <a:xfrm>
              <a:off x="5165914" y="5397873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295" name="矩形 1294"/>
              <xdr:cNvSpPr/>
            </xdr:nvSpPr>
            <xdr:spPr>
              <a:xfrm>
                <a:off x="5447659" y="53974732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ctr"/>
              <a:lstStyle/>
              <a:p>
                <a:pPr algn="ctr"/>
                <a:r>
                  <a:rPr lang="en-US" altLang="zh-CN" sz="1100"/>
                  <a:t>1.25%</a:t>
                </a:r>
                <a:endParaRPr lang="zh-CN" altLang="en-US" sz="1100"/>
              </a:p>
            </xdr:txBody>
          </xdr:sp>
          <xdr:sp macro="" textlink="">
            <xdr:nvSpPr>
              <xdr:cNvPr id="1782" name="加号 1781"/>
              <xdr:cNvSpPr/>
            </xdr:nvSpPr>
            <xdr:spPr>
              <a:xfrm>
                <a:off x="5932414" y="54012962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783" name="减号 1782"/>
              <xdr:cNvSpPr/>
            </xdr:nvSpPr>
            <xdr:spPr>
              <a:xfrm>
                <a:off x="5162509" y="54022519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3" name="组合 1793"/>
            <xdr:cNvGrpSpPr>
              <a:grpSpLocks/>
            </xdr:cNvGrpSpPr>
          </xdr:nvGrpSpPr>
          <xdr:grpSpPr bwMode="auto">
            <a:xfrm>
              <a:off x="5165914" y="5435973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795" name="矩形 1794"/>
              <xdr:cNvSpPr/>
            </xdr:nvSpPr>
            <xdr:spPr>
              <a:xfrm>
                <a:off x="5447659" y="53976029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796" name="加号 1795"/>
              <xdr:cNvSpPr/>
            </xdr:nvSpPr>
            <xdr:spPr>
              <a:xfrm>
                <a:off x="5932414" y="54014258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797" name="减号 1796"/>
              <xdr:cNvSpPr/>
            </xdr:nvSpPr>
            <xdr:spPr>
              <a:xfrm>
                <a:off x="5162509" y="54023816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4" name="组合 1797"/>
            <xdr:cNvGrpSpPr>
              <a:grpSpLocks/>
            </xdr:cNvGrpSpPr>
          </xdr:nvGrpSpPr>
          <xdr:grpSpPr bwMode="auto">
            <a:xfrm>
              <a:off x="5165914" y="54718323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799" name="矩形 1798"/>
              <xdr:cNvSpPr/>
            </xdr:nvSpPr>
            <xdr:spPr>
              <a:xfrm>
                <a:off x="5447659" y="53980622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00" name="加号 1799"/>
              <xdr:cNvSpPr/>
            </xdr:nvSpPr>
            <xdr:spPr>
              <a:xfrm>
                <a:off x="5932414" y="54009295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01" name="减号 1800"/>
              <xdr:cNvSpPr/>
            </xdr:nvSpPr>
            <xdr:spPr>
              <a:xfrm>
                <a:off x="5162509" y="54028409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94" name="组合 1801"/>
            <xdr:cNvGrpSpPr>
              <a:grpSpLocks/>
            </xdr:cNvGrpSpPr>
          </xdr:nvGrpSpPr>
          <xdr:grpSpPr bwMode="auto">
            <a:xfrm>
              <a:off x="5165914" y="5506570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03" name="矩形 1802"/>
              <xdr:cNvSpPr/>
            </xdr:nvSpPr>
            <xdr:spPr>
              <a:xfrm>
                <a:off x="5447659" y="53977308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04" name="加号 1803"/>
              <xdr:cNvSpPr/>
            </xdr:nvSpPr>
            <xdr:spPr>
              <a:xfrm>
                <a:off x="5932414" y="54015538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05" name="减号 1804"/>
              <xdr:cNvSpPr/>
            </xdr:nvSpPr>
            <xdr:spPr>
              <a:xfrm>
                <a:off x="5162509" y="54025095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95" name="组合 1805"/>
            <xdr:cNvGrpSpPr>
              <a:grpSpLocks/>
            </xdr:cNvGrpSpPr>
          </xdr:nvGrpSpPr>
          <xdr:grpSpPr bwMode="auto">
            <a:xfrm>
              <a:off x="5177121" y="55413088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07" name="矩形 1806"/>
              <xdr:cNvSpPr/>
            </xdr:nvSpPr>
            <xdr:spPr>
              <a:xfrm>
                <a:off x="5445958" y="53973992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08" name="加号 1807"/>
              <xdr:cNvSpPr/>
            </xdr:nvSpPr>
            <xdr:spPr>
              <a:xfrm>
                <a:off x="5930712" y="54012222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09" name="减号 1808"/>
              <xdr:cNvSpPr/>
            </xdr:nvSpPr>
            <xdr:spPr>
              <a:xfrm>
                <a:off x="5160808" y="54021779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96" name="组合 1809"/>
            <xdr:cNvGrpSpPr>
              <a:grpSpLocks/>
            </xdr:cNvGrpSpPr>
          </xdr:nvGrpSpPr>
          <xdr:grpSpPr bwMode="auto">
            <a:xfrm>
              <a:off x="5177121" y="55760470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11" name="矩形 1810"/>
              <xdr:cNvSpPr/>
            </xdr:nvSpPr>
            <xdr:spPr>
              <a:xfrm>
                <a:off x="5445958" y="53980234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12" name="加号 1811"/>
              <xdr:cNvSpPr/>
            </xdr:nvSpPr>
            <xdr:spPr>
              <a:xfrm>
                <a:off x="5930712" y="54018464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13" name="减号 1812"/>
              <xdr:cNvSpPr/>
            </xdr:nvSpPr>
            <xdr:spPr>
              <a:xfrm>
                <a:off x="5160808" y="54028021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5" name="组合 1813"/>
            <xdr:cNvGrpSpPr>
              <a:grpSpLocks/>
            </xdr:cNvGrpSpPr>
          </xdr:nvGrpSpPr>
          <xdr:grpSpPr bwMode="auto">
            <a:xfrm>
              <a:off x="5177121" y="56096647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15" name="矩形 1814"/>
              <xdr:cNvSpPr/>
            </xdr:nvSpPr>
            <xdr:spPr>
              <a:xfrm>
                <a:off x="5445958" y="53978566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16" name="加号 1815"/>
              <xdr:cNvSpPr/>
            </xdr:nvSpPr>
            <xdr:spPr>
              <a:xfrm>
                <a:off x="5930712" y="54016796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17" name="减号 1816"/>
              <xdr:cNvSpPr/>
            </xdr:nvSpPr>
            <xdr:spPr>
              <a:xfrm>
                <a:off x="5160808" y="54026353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6" name="组合 1817"/>
            <xdr:cNvGrpSpPr>
              <a:grpSpLocks/>
            </xdr:cNvGrpSpPr>
          </xdr:nvGrpSpPr>
          <xdr:grpSpPr bwMode="auto">
            <a:xfrm>
              <a:off x="5177121" y="56444029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19" name="矩形 1818"/>
              <xdr:cNvSpPr/>
            </xdr:nvSpPr>
            <xdr:spPr>
              <a:xfrm>
                <a:off x="5445958" y="53975251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20" name="加号 1819"/>
              <xdr:cNvSpPr/>
            </xdr:nvSpPr>
            <xdr:spPr>
              <a:xfrm>
                <a:off x="5930712" y="54013481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21" name="减号 1820"/>
              <xdr:cNvSpPr/>
            </xdr:nvSpPr>
            <xdr:spPr>
              <a:xfrm>
                <a:off x="5160808" y="54023038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7" name="组合 1821"/>
            <xdr:cNvGrpSpPr>
              <a:grpSpLocks/>
            </xdr:cNvGrpSpPr>
          </xdr:nvGrpSpPr>
          <xdr:grpSpPr bwMode="auto">
            <a:xfrm>
              <a:off x="5177121" y="56791411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23" name="矩形 1822"/>
              <xdr:cNvSpPr/>
            </xdr:nvSpPr>
            <xdr:spPr>
              <a:xfrm>
                <a:off x="5445958" y="53981493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24" name="加号 1823"/>
              <xdr:cNvSpPr/>
            </xdr:nvSpPr>
            <xdr:spPr>
              <a:xfrm>
                <a:off x="5930712" y="54019723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25" name="减号 1824"/>
              <xdr:cNvSpPr/>
            </xdr:nvSpPr>
            <xdr:spPr>
              <a:xfrm>
                <a:off x="5160808" y="54029280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09" name="组合 1825"/>
            <xdr:cNvGrpSpPr>
              <a:grpSpLocks/>
            </xdr:cNvGrpSpPr>
          </xdr:nvGrpSpPr>
          <xdr:grpSpPr bwMode="auto">
            <a:xfrm>
              <a:off x="5165915" y="57150000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27" name="矩形 1826"/>
              <xdr:cNvSpPr/>
            </xdr:nvSpPr>
            <xdr:spPr>
              <a:xfrm>
                <a:off x="5447658" y="53986087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13" name="加号 1827"/>
              <xdr:cNvSpPr/>
            </xdr:nvSpPr>
            <xdr:spPr>
              <a:xfrm>
                <a:off x="5932413" y="54014759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29" name="减号 1828"/>
              <xdr:cNvSpPr/>
            </xdr:nvSpPr>
            <xdr:spPr>
              <a:xfrm>
                <a:off x="5162508" y="54033874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10" name="组合 1829"/>
            <xdr:cNvGrpSpPr>
              <a:grpSpLocks/>
            </xdr:cNvGrpSpPr>
          </xdr:nvGrpSpPr>
          <xdr:grpSpPr bwMode="auto">
            <a:xfrm>
              <a:off x="5154709" y="57519794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31" name="矩形 1830"/>
              <xdr:cNvSpPr/>
            </xdr:nvSpPr>
            <xdr:spPr>
              <a:xfrm>
                <a:off x="5449359" y="53979475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11" name="加号 1831"/>
              <xdr:cNvSpPr/>
            </xdr:nvSpPr>
            <xdr:spPr>
              <a:xfrm>
                <a:off x="5934114" y="54017704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12" name="减号 1832"/>
              <xdr:cNvSpPr/>
            </xdr:nvSpPr>
            <xdr:spPr>
              <a:xfrm>
                <a:off x="5164210" y="54027262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</xdr:grpSp>
      <xdr:sp macro="" textlink="">
        <xdr:nvSpPr>
          <xdr:cNvPr id="1835" name="矩形 1834"/>
          <xdr:cNvSpPr/>
        </xdr:nvSpPr>
        <xdr:spPr>
          <a:xfrm>
            <a:off x="12956702" y="53731854"/>
            <a:ext cx="902974" cy="29628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输反</a:t>
            </a:r>
          </a:p>
        </xdr:txBody>
      </xdr:sp>
      <xdr:grpSp>
        <xdr:nvGrpSpPr>
          <xdr:cNvPr id="1832" name="组合 1836"/>
          <xdr:cNvGrpSpPr>
            <a:grpSpLocks/>
          </xdr:cNvGrpSpPr>
        </xdr:nvGrpSpPr>
        <xdr:grpSpPr bwMode="auto">
          <a:xfrm>
            <a:off x="12909180" y="54124413"/>
            <a:ext cx="997326" cy="3843618"/>
            <a:chOff x="5154709" y="53978735"/>
            <a:chExt cx="997326" cy="3843618"/>
          </a:xfrm>
        </xdr:grpSpPr>
        <xdr:grpSp>
          <xdr:nvGrpSpPr>
            <xdr:cNvPr id="1847" name="组合 1837"/>
            <xdr:cNvGrpSpPr>
              <a:grpSpLocks/>
            </xdr:cNvGrpSpPr>
          </xdr:nvGrpSpPr>
          <xdr:grpSpPr bwMode="auto">
            <a:xfrm>
              <a:off x="5165914" y="5397873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79" name="矩形 1878"/>
              <xdr:cNvSpPr/>
            </xdr:nvSpPr>
            <xdr:spPr>
              <a:xfrm>
                <a:off x="5449360" y="53978030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80" name="加号 1879"/>
              <xdr:cNvSpPr/>
            </xdr:nvSpPr>
            <xdr:spPr>
              <a:xfrm>
                <a:off x="5934115" y="54016259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81" name="减号 1880"/>
              <xdr:cNvSpPr/>
            </xdr:nvSpPr>
            <xdr:spPr>
              <a:xfrm>
                <a:off x="5164211" y="54025817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48" name="组合 1838"/>
            <xdr:cNvGrpSpPr>
              <a:grpSpLocks/>
            </xdr:cNvGrpSpPr>
          </xdr:nvGrpSpPr>
          <xdr:grpSpPr bwMode="auto">
            <a:xfrm>
              <a:off x="5165914" y="5435973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76" name="矩形 1875"/>
              <xdr:cNvSpPr/>
            </xdr:nvSpPr>
            <xdr:spPr>
              <a:xfrm>
                <a:off x="5449360" y="53979326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77" name="加号 1876"/>
              <xdr:cNvSpPr/>
            </xdr:nvSpPr>
            <xdr:spPr>
              <a:xfrm>
                <a:off x="5934115" y="54007998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78" name="减号 1877"/>
              <xdr:cNvSpPr/>
            </xdr:nvSpPr>
            <xdr:spPr>
              <a:xfrm>
                <a:off x="5164211" y="54027113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49" name="组合 1839"/>
            <xdr:cNvGrpSpPr>
              <a:grpSpLocks/>
            </xdr:cNvGrpSpPr>
          </xdr:nvGrpSpPr>
          <xdr:grpSpPr bwMode="auto">
            <a:xfrm>
              <a:off x="5165914" y="54718323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73" name="矩形 1872"/>
              <xdr:cNvSpPr/>
            </xdr:nvSpPr>
            <xdr:spPr>
              <a:xfrm>
                <a:off x="5449360" y="53974362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74" name="加号 1873"/>
              <xdr:cNvSpPr/>
            </xdr:nvSpPr>
            <xdr:spPr>
              <a:xfrm>
                <a:off x="5934115" y="54012592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75" name="减号 1874"/>
              <xdr:cNvSpPr/>
            </xdr:nvSpPr>
            <xdr:spPr>
              <a:xfrm>
                <a:off x="5164211" y="54022149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0" name="组合 1840"/>
            <xdr:cNvGrpSpPr>
              <a:grpSpLocks/>
            </xdr:cNvGrpSpPr>
          </xdr:nvGrpSpPr>
          <xdr:grpSpPr bwMode="auto">
            <a:xfrm>
              <a:off x="5165914" y="55065705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70" name="矩形 1869"/>
              <xdr:cNvSpPr/>
            </xdr:nvSpPr>
            <xdr:spPr>
              <a:xfrm>
                <a:off x="5449360" y="53980605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71" name="加号 1870"/>
              <xdr:cNvSpPr/>
            </xdr:nvSpPr>
            <xdr:spPr>
              <a:xfrm>
                <a:off x="5934115" y="54009278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72" name="减号 1871"/>
              <xdr:cNvSpPr/>
            </xdr:nvSpPr>
            <xdr:spPr>
              <a:xfrm>
                <a:off x="5164211" y="54028392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1" name="组合 1841"/>
            <xdr:cNvGrpSpPr>
              <a:grpSpLocks/>
            </xdr:cNvGrpSpPr>
          </xdr:nvGrpSpPr>
          <xdr:grpSpPr bwMode="auto">
            <a:xfrm>
              <a:off x="5177121" y="55413088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67" name="矩形 1866"/>
              <xdr:cNvSpPr/>
            </xdr:nvSpPr>
            <xdr:spPr>
              <a:xfrm>
                <a:off x="5447659" y="53977289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68" name="加号 1867"/>
              <xdr:cNvSpPr/>
            </xdr:nvSpPr>
            <xdr:spPr>
              <a:xfrm>
                <a:off x="5932414" y="54015519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69" name="减号 1868"/>
              <xdr:cNvSpPr/>
            </xdr:nvSpPr>
            <xdr:spPr>
              <a:xfrm>
                <a:off x="5162509" y="54025076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2" name="组合 1842"/>
            <xdr:cNvGrpSpPr>
              <a:grpSpLocks/>
            </xdr:cNvGrpSpPr>
          </xdr:nvGrpSpPr>
          <xdr:grpSpPr bwMode="auto">
            <a:xfrm>
              <a:off x="5177121" y="55760470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64" name="矩形 1863"/>
              <xdr:cNvSpPr/>
            </xdr:nvSpPr>
            <xdr:spPr>
              <a:xfrm>
                <a:off x="5447659" y="53973974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65" name="加号 1864"/>
              <xdr:cNvSpPr/>
            </xdr:nvSpPr>
            <xdr:spPr>
              <a:xfrm>
                <a:off x="5932414" y="54012203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66" name="减号 1865"/>
              <xdr:cNvSpPr/>
            </xdr:nvSpPr>
            <xdr:spPr>
              <a:xfrm>
                <a:off x="5162509" y="54021761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3" name="组合 1843"/>
            <xdr:cNvGrpSpPr>
              <a:grpSpLocks/>
            </xdr:cNvGrpSpPr>
          </xdr:nvGrpSpPr>
          <xdr:grpSpPr bwMode="auto">
            <a:xfrm>
              <a:off x="5177121" y="56096647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61" name="矩形 1860"/>
              <xdr:cNvSpPr/>
            </xdr:nvSpPr>
            <xdr:spPr>
              <a:xfrm>
                <a:off x="5447659" y="53981864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62" name="加号 1861"/>
              <xdr:cNvSpPr/>
            </xdr:nvSpPr>
            <xdr:spPr>
              <a:xfrm>
                <a:off x="5932414" y="54010536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63" name="减号 1862"/>
              <xdr:cNvSpPr/>
            </xdr:nvSpPr>
            <xdr:spPr>
              <a:xfrm>
                <a:off x="5162509" y="54029651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4" name="组合 1844"/>
            <xdr:cNvGrpSpPr>
              <a:grpSpLocks/>
            </xdr:cNvGrpSpPr>
          </xdr:nvGrpSpPr>
          <xdr:grpSpPr bwMode="auto">
            <a:xfrm>
              <a:off x="5177121" y="56444029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1858" name="矩形 1857"/>
              <xdr:cNvSpPr/>
            </xdr:nvSpPr>
            <xdr:spPr>
              <a:xfrm>
                <a:off x="5447659" y="53978548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59" name="加号 1858"/>
              <xdr:cNvSpPr/>
            </xdr:nvSpPr>
            <xdr:spPr>
              <a:xfrm>
                <a:off x="5932414" y="54007221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60" name="减号 1859"/>
              <xdr:cNvSpPr/>
            </xdr:nvSpPr>
            <xdr:spPr>
              <a:xfrm>
                <a:off x="5162509" y="54026335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5" name="组合 1845"/>
            <xdr:cNvGrpSpPr>
              <a:grpSpLocks/>
            </xdr:cNvGrpSpPr>
          </xdr:nvGrpSpPr>
          <xdr:grpSpPr bwMode="auto">
            <a:xfrm>
              <a:off x="5177121" y="56791411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99" name="矩形 1854"/>
              <xdr:cNvSpPr/>
            </xdr:nvSpPr>
            <xdr:spPr>
              <a:xfrm>
                <a:off x="5447659" y="53975233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00" name="加号 1855"/>
              <xdr:cNvSpPr/>
            </xdr:nvSpPr>
            <xdr:spPr>
              <a:xfrm>
                <a:off x="5932414" y="54013463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01" name="减号 1856"/>
              <xdr:cNvSpPr/>
            </xdr:nvSpPr>
            <xdr:spPr>
              <a:xfrm>
                <a:off x="5162509" y="54023020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6" name="组合 1846"/>
            <xdr:cNvGrpSpPr>
              <a:grpSpLocks/>
            </xdr:cNvGrpSpPr>
          </xdr:nvGrpSpPr>
          <xdr:grpSpPr bwMode="auto">
            <a:xfrm>
              <a:off x="5165915" y="57150000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96" name="矩形 1851"/>
              <xdr:cNvSpPr/>
            </xdr:nvSpPr>
            <xdr:spPr>
              <a:xfrm>
                <a:off x="5449359" y="53979827"/>
                <a:ext cx="437230" cy="296280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97" name="加号 1852"/>
              <xdr:cNvSpPr/>
            </xdr:nvSpPr>
            <xdr:spPr>
              <a:xfrm>
                <a:off x="5934114" y="54008499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98" name="减号 1853"/>
              <xdr:cNvSpPr/>
            </xdr:nvSpPr>
            <xdr:spPr>
              <a:xfrm>
                <a:off x="5164210" y="54027614"/>
                <a:ext cx="209110" cy="200706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grpSp>
          <xdr:nvGrpSpPr>
            <xdr:cNvPr id="1857" name="组合 1847"/>
            <xdr:cNvGrpSpPr>
              <a:grpSpLocks/>
            </xdr:cNvGrpSpPr>
          </xdr:nvGrpSpPr>
          <xdr:grpSpPr bwMode="auto">
            <a:xfrm>
              <a:off x="5154709" y="57519794"/>
              <a:ext cx="974914" cy="302559"/>
              <a:chOff x="5165914" y="53978735"/>
              <a:chExt cx="974914" cy="302559"/>
            </a:xfrm>
          </xdr:grpSpPr>
          <xdr:sp macro="" textlink="">
            <xdr:nvSpPr>
              <xdr:cNvPr id="2045" name="矩形 1848"/>
              <xdr:cNvSpPr/>
            </xdr:nvSpPr>
            <xdr:spPr>
              <a:xfrm>
                <a:off x="5451061" y="53973214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2046" name="加号 1849"/>
              <xdr:cNvSpPr/>
            </xdr:nvSpPr>
            <xdr:spPr>
              <a:xfrm>
                <a:off x="5935816" y="54011444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2047" name="减号 1850"/>
              <xdr:cNvSpPr/>
            </xdr:nvSpPr>
            <xdr:spPr>
              <a:xfrm>
                <a:off x="5165911" y="54021001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</xdr:grpSp>
      <xdr:grpSp>
        <xdr:nvGrpSpPr>
          <xdr:cNvPr id="1833" name="组合 1894"/>
          <xdr:cNvGrpSpPr>
            <a:grpSpLocks/>
          </xdr:cNvGrpSpPr>
        </xdr:nvGrpSpPr>
        <xdr:grpSpPr bwMode="auto">
          <a:xfrm>
            <a:off x="10925739" y="58259382"/>
            <a:ext cx="2812675" cy="728383"/>
            <a:chOff x="4213415" y="58248176"/>
            <a:chExt cx="2812675" cy="728383"/>
          </a:xfrm>
        </xdr:grpSpPr>
        <xdr:grpSp>
          <xdr:nvGrpSpPr>
            <xdr:cNvPr id="1975" name="组合 1887"/>
            <xdr:cNvGrpSpPr>
              <a:grpSpLocks/>
            </xdr:cNvGrpSpPr>
          </xdr:nvGrpSpPr>
          <xdr:grpSpPr bwMode="auto">
            <a:xfrm>
              <a:off x="5177119" y="58662794"/>
              <a:ext cx="974914" cy="302559"/>
              <a:chOff x="5177119" y="58662794"/>
              <a:chExt cx="974914" cy="302559"/>
            </a:xfrm>
          </xdr:grpSpPr>
          <xdr:sp macro="" textlink="">
            <xdr:nvSpPr>
              <xdr:cNvPr id="1882" name="矩形 1881"/>
              <xdr:cNvSpPr/>
            </xdr:nvSpPr>
            <xdr:spPr>
              <a:xfrm>
                <a:off x="5455463" y="58661832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83" name="加号 1882"/>
              <xdr:cNvSpPr/>
            </xdr:nvSpPr>
            <xdr:spPr>
              <a:xfrm>
                <a:off x="5940218" y="58700061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84" name="减号 1883"/>
              <xdr:cNvSpPr/>
            </xdr:nvSpPr>
            <xdr:spPr>
              <a:xfrm>
                <a:off x="5170313" y="58709619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sp macro="" textlink="">
          <xdr:nvSpPr>
            <xdr:cNvPr id="1885" name="矩形 1884"/>
            <xdr:cNvSpPr/>
          </xdr:nvSpPr>
          <xdr:spPr>
            <a:xfrm>
              <a:off x="6282398" y="58690504"/>
              <a:ext cx="741389" cy="286722"/>
            </a:xfrm>
            <a:prstGeom prst="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1100"/>
                <a:t>一键设置</a:t>
              </a:r>
            </a:p>
          </xdr:txBody>
        </xdr:sp>
        <xdr:sp macro="" textlink="">
          <xdr:nvSpPr>
            <xdr:cNvPr id="1886" name="矩形 1885"/>
            <xdr:cNvSpPr/>
          </xdr:nvSpPr>
          <xdr:spPr>
            <a:xfrm>
              <a:off x="4219815" y="58642717"/>
              <a:ext cx="741389" cy="286722"/>
            </a:xfrm>
            <a:prstGeom prst="rect">
              <a:avLst/>
            </a:prstGeom>
            <a:solidFill>
              <a:schemeClr val="accent1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1100"/>
                <a:t>输反</a:t>
              </a:r>
            </a:p>
          </xdr:txBody>
        </xdr:sp>
        <xdr:sp macro="" textlink="">
          <xdr:nvSpPr>
            <xdr:cNvPr id="1887" name="矩形 1886"/>
            <xdr:cNvSpPr/>
          </xdr:nvSpPr>
          <xdr:spPr>
            <a:xfrm>
              <a:off x="4210310" y="58260421"/>
              <a:ext cx="741389" cy="296280"/>
            </a:xfrm>
            <a:prstGeom prst="rect">
              <a:avLst/>
            </a:prstGeom>
            <a:solidFill>
              <a:schemeClr val="accent1"/>
            </a:solidFill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1100"/>
                <a:t>赢反</a:t>
              </a:r>
            </a:p>
          </xdr:txBody>
        </xdr:sp>
        <xdr:grpSp>
          <xdr:nvGrpSpPr>
            <xdr:cNvPr id="1839" name="组合 1888"/>
            <xdr:cNvGrpSpPr>
              <a:grpSpLocks/>
            </xdr:cNvGrpSpPr>
          </xdr:nvGrpSpPr>
          <xdr:grpSpPr bwMode="auto">
            <a:xfrm>
              <a:off x="5177119" y="58248176"/>
              <a:ext cx="974914" cy="302559"/>
              <a:chOff x="5177119" y="58662794"/>
              <a:chExt cx="974914" cy="302559"/>
            </a:xfrm>
          </xdr:grpSpPr>
          <xdr:sp macro="" textlink="">
            <xdr:nvSpPr>
              <xdr:cNvPr id="1890" name="矩形 1889"/>
              <xdr:cNvSpPr/>
            </xdr:nvSpPr>
            <xdr:spPr>
              <a:xfrm>
                <a:off x="5455463" y="58665481"/>
                <a:ext cx="437230" cy="305837"/>
              </a:xfrm>
              <a:prstGeom prst="rect">
                <a:avLst/>
              </a:prstGeom>
              <a:noFill/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100"/>
                  <a:t>2%</a:t>
                </a:r>
                <a:endParaRPr lang="zh-CN" altLang="en-US" sz="1100"/>
              </a:p>
            </xdr:txBody>
          </xdr:sp>
          <xdr:sp macro="" textlink="">
            <xdr:nvSpPr>
              <xdr:cNvPr id="1891" name="加号 1890"/>
              <xdr:cNvSpPr/>
            </xdr:nvSpPr>
            <xdr:spPr>
              <a:xfrm>
                <a:off x="5940218" y="58703711"/>
                <a:ext cx="209110" cy="210263"/>
              </a:xfrm>
              <a:prstGeom prst="mathPlus">
                <a:avLst/>
              </a:prstGeom>
              <a:solidFill>
                <a:srgbClr val="92D05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  <xdr:sp macro="" textlink="">
            <xdr:nvSpPr>
              <xdr:cNvPr id="1892" name="减号 1891"/>
              <xdr:cNvSpPr/>
            </xdr:nvSpPr>
            <xdr:spPr>
              <a:xfrm>
                <a:off x="5170313" y="58713268"/>
                <a:ext cx="209110" cy="210263"/>
              </a:xfrm>
              <a:prstGeom prst="mathMinus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endParaRPr lang="zh-CN" altLang="en-US"/>
              </a:p>
            </xdr:txBody>
          </xdr:sp>
        </xdr:grpSp>
        <xdr:sp macro="" textlink="">
          <xdr:nvSpPr>
            <xdr:cNvPr id="1893" name="矩形 1892"/>
            <xdr:cNvSpPr/>
          </xdr:nvSpPr>
          <xdr:spPr>
            <a:xfrm>
              <a:off x="6282398" y="58260421"/>
              <a:ext cx="741389" cy="296280"/>
            </a:xfrm>
            <a:prstGeom prst="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1100"/>
                <a:t>一键设置</a:t>
              </a:r>
            </a:p>
          </xdr:txBody>
        </xdr:sp>
      </xdr:grpSp>
      <xdr:sp macro="" textlink="">
        <xdr:nvSpPr>
          <xdr:cNvPr id="1898" name="矩形 1897"/>
          <xdr:cNvSpPr/>
        </xdr:nvSpPr>
        <xdr:spPr>
          <a:xfrm>
            <a:off x="11664023" y="53340000"/>
            <a:ext cx="1701393" cy="28672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分成设置</a:t>
            </a:r>
          </a:p>
        </xdr:txBody>
      </xdr:sp>
    </xdr:grpSp>
    <xdr:clientData/>
  </xdr:twoCellAnchor>
  <xdr:twoCellAnchor>
    <xdr:from>
      <xdr:col>9</xdr:col>
      <xdr:colOff>428625</xdr:colOff>
      <xdr:row>311</xdr:row>
      <xdr:rowOff>66675</xdr:rowOff>
    </xdr:from>
    <xdr:to>
      <xdr:col>18</xdr:col>
      <xdr:colOff>485775</xdr:colOff>
      <xdr:row>341</xdr:row>
      <xdr:rowOff>9525</xdr:rowOff>
    </xdr:to>
    <xdr:grpSp>
      <xdr:nvGrpSpPr>
        <xdr:cNvPr id="1163" name="组合 1974"/>
        <xdr:cNvGrpSpPr>
          <a:grpSpLocks/>
        </xdr:cNvGrpSpPr>
      </xdr:nvGrpSpPr>
      <xdr:grpSpPr bwMode="auto">
        <a:xfrm>
          <a:off x="8648700" y="56349900"/>
          <a:ext cx="6229350" cy="5772150"/>
          <a:chOff x="7810500" y="53317589"/>
          <a:chExt cx="6208058" cy="5793442"/>
        </a:xfrm>
      </xdr:grpSpPr>
      <xdr:sp macro="" textlink="">
        <xdr:nvSpPr>
          <xdr:cNvPr id="1897" name="矩形 1896"/>
          <xdr:cNvSpPr/>
        </xdr:nvSpPr>
        <xdr:spPr>
          <a:xfrm>
            <a:off x="7810500" y="53527912"/>
            <a:ext cx="6208058" cy="55831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1899" name="矩形 1898"/>
          <xdr:cNvSpPr/>
        </xdr:nvSpPr>
        <xdr:spPr>
          <a:xfrm>
            <a:off x="10126656" y="53317589"/>
            <a:ext cx="1708640" cy="28680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分成信息</a:t>
            </a:r>
          </a:p>
        </xdr:txBody>
      </xdr:sp>
      <xdr:grpSp>
        <xdr:nvGrpSpPr>
          <xdr:cNvPr id="1761" name="组合 1911"/>
          <xdr:cNvGrpSpPr>
            <a:grpSpLocks/>
          </xdr:cNvGrpSpPr>
        </xdr:nvGrpSpPr>
        <xdr:grpSpPr bwMode="auto">
          <a:xfrm>
            <a:off x="8583719" y="54438177"/>
            <a:ext cx="5173798" cy="246530"/>
            <a:chOff x="4818538" y="54415764"/>
            <a:chExt cx="5173798" cy="246530"/>
          </a:xfrm>
        </xdr:grpSpPr>
        <xdr:sp macro="" textlink="">
          <xdr:nvSpPr>
            <xdr:cNvPr id="1900" name="矩形 1899"/>
            <xdr:cNvSpPr/>
          </xdr:nvSpPr>
          <xdr:spPr>
            <a:xfrm>
              <a:off x="4814207" y="54432832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01" name="矩形 1900"/>
            <xdr:cNvSpPr/>
          </xdr:nvSpPr>
          <xdr:spPr>
            <a:xfrm>
              <a:off x="7054423" y="54432832"/>
              <a:ext cx="835335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02" name="矩形 1901"/>
            <xdr:cNvSpPr/>
          </xdr:nvSpPr>
          <xdr:spPr>
            <a:xfrm>
              <a:off x="8221994" y="54423272"/>
              <a:ext cx="835335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03" name="矩形 1902"/>
            <xdr:cNvSpPr/>
          </xdr:nvSpPr>
          <xdr:spPr>
            <a:xfrm>
              <a:off x="9171238" y="54413711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04" name="矩形 1903"/>
            <xdr:cNvSpPr/>
          </xdr:nvSpPr>
          <xdr:spPr>
            <a:xfrm>
              <a:off x="5924823" y="54432832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sp macro="" textlink="">
        <xdr:nvSpPr>
          <xdr:cNvPr id="1905" name="矩形 1904"/>
          <xdr:cNvSpPr/>
        </xdr:nvSpPr>
        <xdr:spPr>
          <a:xfrm>
            <a:off x="8389539" y="54005919"/>
            <a:ext cx="1044169" cy="2772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牌局名</a:t>
            </a:r>
          </a:p>
        </xdr:txBody>
      </xdr:sp>
      <xdr:sp macro="" textlink="">
        <xdr:nvSpPr>
          <xdr:cNvPr id="1906" name="矩形 1905"/>
          <xdr:cNvSpPr/>
        </xdr:nvSpPr>
        <xdr:spPr>
          <a:xfrm>
            <a:off x="10439907" y="54005919"/>
            <a:ext cx="901782" cy="2772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玩家名</a:t>
            </a:r>
          </a:p>
        </xdr:txBody>
      </xdr:sp>
      <xdr:sp macro="" textlink="">
        <xdr:nvSpPr>
          <xdr:cNvPr id="1907" name="矩形 1906"/>
          <xdr:cNvSpPr/>
        </xdr:nvSpPr>
        <xdr:spPr>
          <a:xfrm>
            <a:off x="12395350" y="54025039"/>
            <a:ext cx="816350" cy="2772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分成</a:t>
            </a:r>
          </a:p>
        </xdr:txBody>
      </xdr:sp>
      <xdr:sp macro="" textlink="">
        <xdr:nvSpPr>
          <xdr:cNvPr id="1908" name="矩形 1907"/>
          <xdr:cNvSpPr/>
        </xdr:nvSpPr>
        <xdr:spPr>
          <a:xfrm>
            <a:off x="11417629" y="54005919"/>
            <a:ext cx="825843" cy="2772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战绩</a:t>
            </a:r>
          </a:p>
        </xdr:txBody>
      </xdr:sp>
      <xdr:sp macro="" textlink="">
        <xdr:nvSpPr>
          <xdr:cNvPr id="1909" name="矩形 1908"/>
          <xdr:cNvSpPr/>
        </xdr:nvSpPr>
        <xdr:spPr>
          <a:xfrm>
            <a:off x="9500155" y="54005919"/>
            <a:ext cx="892290" cy="2772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桌子级别</a:t>
            </a:r>
          </a:p>
        </xdr:txBody>
      </xdr:sp>
      <xdr:sp macro="" textlink="">
        <xdr:nvSpPr>
          <xdr:cNvPr id="1910" name="矩形 1909"/>
          <xdr:cNvSpPr/>
        </xdr:nvSpPr>
        <xdr:spPr>
          <a:xfrm>
            <a:off x="12879465" y="53680874"/>
            <a:ext cx="920767" cy="277244"/>
          </a:xfrm>
          <a:prstGeom prst="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清帐</a:t>
            </a:r>
          </a:p>
        </xdr:txBody>
      </xdr:sp>
      <xdr:grpSp>
        <xdr:nvGrpSpPr>
          <xdr:cNvPr id="1768" name="组合 1912"/>
          <xdr:cNvGrpSpPr>
            <a:grpSpLocks/>
          </xdr:cNvGrpSpPr>
        </xdr:nvGrpSpPr>
        <xdr:grpSpPr bwMode="auto">
          <a:xfrm>
            <a:off x="8572513" y="54796766"/>
            <a:ext cx="5173798" cy="246530"/>
            <a:chOff x="4818538" y="54415764"/>
            <a:chExt cx="5173798" cy="246530"/>
          </a:xfrm>
        </xdr:grpSpPr>
        <xdr:sp macro="" textlink="">
          <xdr:nvSpPr>
            <xdr:cNvPr id="1914" name="矩形 1913"/>
            <xdr:cNvSpPr/>
          </xdr:nvSpPr>
          <xdr:spPr>
            <a:xfrm>
              <a:off x="4815920" y="54437528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15" name="矩形 1914"/>
            <xdr:cNvSpPr/>
          </xdr:nvSpPr>
          <xdr:spPr>
            <a:xfrm>
              <a:off x="7056137" y="54437528"/>
              <a:ext cx="825843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16" name="矩形 1915"/>
            <xdr:cNvSpPr/>
          </xdr:nvSpPr>
          <xdr:spPr>
            <a:xfrm>
              <a:off x="8223707" y="54427968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17" name="矩形 1916"/>
            <xdr:cNvSpPr/>
          </xdr:nvSpPr>
          <xdr:spPr>
            <a:xfrm>
              <a:off x="9163459" y="54418408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18" name="矩形 1917"/>
            <xdr:cNvSpPr/>
          </xdr:nvSpPr>
          <xdr:spPr>
            <a:xfrm>
              <a:off x="5926536" y="54437528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1769" name="组合 1918"/>
          <xdr:cNvGrpSpPr>
            <a:grpSpLocks/>
          </xdr:cNvGrpSpPr>
        </xdr:nvGrpSpPr>
        <xdr:grpSpPr bwMode="auto">
          <a:xfrm>
            <a:off x="8561307" y="55110531"/>
            <a:ext cx="5173798" cy="246530"/>
            <a:chOff x="4818538" y="54415764"/>
            <a:chExt cx="5173798" cy="246530"/>
          </a:xfrm>
        </xdr:grpSpPr>
        <xdr:sp macro="" textlink="">
          <xdr:nvSpPr>
            <xdr:cNvPr id="1920" name="矩形 1919"/>
            <xdr:cNvSpPr/>
          </xdr:nvSpPr>
          <xdr:spPr>
            <a:xfrm>
              <a:off x="4817634" y="54439247"/>
              <a:ext cx="930259" cy="2198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21" name="矩形 1920"/>
            <xdr:cNvSpPr/>
          </xdr:nvSpPr>
          <xdr:spPr>
            <a:xfrm>
              <a:off x="7057851" y="54439247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22" name="矩形 1921"/>
            <xdr:cNvSpPr/>
          </xdr:nvSpPr>
          <xdr:spPr>
            <a:xfrm>
              <a:off x="8225421" y="54429687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23" name="矩形 1922"/>
            <xdr:cNvSpPr/>
          </xdr:nvSpPr>
          <xdr:spPr>
            <a:xfrm>
              <a:off x="9165173" y="54420127"/>
              <a:ext cx="825843" cy="19120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24" name="矩形 1923"/>
            <xdr:cNvSpPr/>
          </xdr:nvSpPr>
          <xdr:spPr>
            <a:xfrm>
              <a:off x="5928250" y="54439247"/>
              <a:ext cx="930259" cy="2198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1770" name="组合 1924"/>
          <xdr:cNvGrpSpPr>
            <a:grpSpLocks/>
          </xdr:cNvGrpSpPr>
        </xdr:nvGrpSpPr>
        <xdr:grpSpPr bwMode="auto">
          <a:xfrm>
            <a:off x="8561307" y="55390678"/>
            <a:ext cx="5173798" cy="246530"/>
            <a:chOff x="4818538" y="54415764"/>
            <a:chExt cx="5173798" cy="246530"/>
          </a:xfrm>
        </xdr:grpSpPr>
        <xdr:sp macro="" textlink="">
          <xdr:nvSpPr>
            <xdr:cNvPr id="1926" name="矩形 1925"/>
            <xdr:cNvSpPr/>
          </xdr:nvSpPr>
          <xdr:spPr>
            <a:xfrm>
              <a:off x="4817634" y="54436345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27" name="矩形 1926"/>
            <xdr:cNvSpPr/>
          </xdr:nvSpPr>
          <xdr:spPr>
            <a:xfrm>
              <a:off x="7057851" y="54436345"/>
              <a:ext cx="825843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28" name="矩形 1927"/>
            <xdr:cNvSpPr/>
          </xdr:nvSpPr>
          <xdr:spPr>
            <a:xfrm>
              <a:off x="8225421" y="54426785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29" name="矩形 1928"/>
            <xdr:cNvSpPr/>
          </xdr:nvSpPr>
          <xdr:spPr>
            <a:xfrm>
              <a:off x="9165173" y="54417224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30" name="矩形 1929"/>
            <xdr:cNvSpPr/>
          </xdr:nvSpPr>
          <xdr:spPr>
            <a:xfrm>
              <a:off x="5928250" y="54436345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1771" name="组合 1930"/>
          <xdr:cNvGrpSpPr>
            <a:grpSpLocks/>
          </xdr:cNvGrpSpPr>
        </xdr:nvGrpSpPr>
        <xdr:grpSpPr bwMode="auto">
          <a:xfrm>
            <a:off x="8561307" y="55693238"/>
            <a:ext cx="5173798" cy="246530"/>
            <a:chOff x="4818538" y="54415764"/>
            <a:chExt cx="5173798" cy="246530"/>
          </a:xfrm>
        </xdr:grpSpPr>
        <xdr:sp macro="" textlink="">
          <xdr:nvSpPr>
            <xdr:cNvPr id="1932" name="矩形 1931"/>
            <xdr:cNvSpPr/>
          </xdr:nvSpPr>
          <xdr:spPr>
            <a:xfrm>
              <a:off x="4817634" y="54430149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33" name="矩形 1932"/>
            <xdr:cNvSpPr/>
          </xdr:nvSpPr>
          <xdr:spPr>
            <a:xfrm>
              <a:off x="7057851" y="54430149"/>
              <a:ext cx="825843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34" name="矩形 1933"/>
            <xdr:cNvSpPr/>
          </xdr:nvSpPr>
          <xdr:spPr>
            <a:xfrm>
              <a:off x="8225421" y="54420589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35" name="矩形 1934"/>
            <xdr:cNvSpPr/>
          </xdr:nvSpPr>
          <xdr:spPr>
            <a:xfrm>
              <a:off x="9165173" y="54411029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36" name="矩形 1935"/>
            <xdr:cNvSpPr/>
          </xdr:nvSpPr>
          <xdr:spPr>
            <a:xfrm>
              <a:off x="5928250" y="54430149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31" name="组合 1936"/>
          <xdr:cNvGrpSpPr>
            <a:grpSpLocks/>
          </xdr:cNvGrpSpPr>
        </xdr:nvGrpSpPr>
        <xdr:grpSpPr bwMode="auto">
          <a:xfrm>
            <a:off x="8572513" y="56040621"/>
            <a:ext cx="5173798" cy="246530"/>
            <a:chOff x="4818538" y="54415764"/>
            <a:chExt cx="5173798" cy="246530"/>
          </a:xfrm>
        </xdr:grpSpPr>
        <xdr:sp macro="" textlink="">
          <xdr:nvSpPr>
            <xdr:cNvPr id="1938" name="矩形 1937"/>
            <xdr:cNvSpPr/>
          </xdr:nvSpPr>
          <xdr:spPr>
            <a:xfrm>
              <a:off x="4815920" y="54436491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39" name="矩形 1938"/>
            <xdr:cNvSpPr/>
          </xdr:nvSpPr>
          <xdr:spPr>
            <a:xfrm>
              <a:off x="7056137" y="54436491"/>
              <a:ext cx="825843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40" name="矩形 1939"/>
            <xdr:cNvSpPr/>
          </xdr:nvSpPr>
          <xdr:spPr>
            <a:xfrm>
              <a:off x="8223707" y="54426931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41" name="矩形 1940"/>
            <xdr:cNvSpPr/>
          </xdr:nvSpPr>
          <xdr:spPr>
            <a:xfrm>
              <a:off x="9163459" y="54417371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42" name="矩形 1941"/>
            <xdr:cNvSpPr/>
          </xdr:nvSpPr>
          <xdr:spPr>
            <a:xfrm>
              <a:off x="5926536" y="54436491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1952" name="组合 1942"/>
          <xdr:cNvGrpSpPr>
            <a:grpSpLocks/>
          </xdr:cNvGrpSpPr>
        </xdr:nvGrpSpPr>
        <xdr:grpSpPr bwMode="auto">
          <a:xfrm>
            <a:off x="8561307" y="56388005"/>
            <a:ext cx="5173798" cy="246530"/>
            <a:chOff x="4818538" y="54415764"/>
            <a:chExt cx="5173798" cy="246530"/>
          </a:xfrm>
        </xdr:grpSpPr>
        <xdr:sp macro="" textlink="">
          <xdr:nvSpPr>
            <xdr:cNvPr id="1944" name="矩形 1943"/>
            <xdr:cNvSpPr/>
          </xdr:nvSpPr>
          <xdr:spPr>
            <a:xfrm>
              <a:off x="4817634" y="54433271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45" name="矩形 1944"/>
            <xdr:cNvSpPr/>
          </xdr:nvSpPr>
          <xdr:spPr>
            <a:xfrm>
              <a:off x="7057851" y="54433271"/>
              <a:ext cx="825843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46" name="矩形 1945"/>
            <xdr:cNvSpPr/>
          </xdr:nvSpPr>
          <xdr:spPr>
            <a:xfrm>
              <a:off x="8225421" y="54423711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47" name="矩形 1946"/>
            <xdr:cNvSpPr/>
          </xdr:nvSpPr>
          <xdr:spPr>
            <a:xfrm>
              <a:off x="9165173" y="54414151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48" name="矩形 1947"/>
            <xdr:cNvSpPr/>
          </xdr:nvSpPr>
          <xdr:spPr>
            <a:xfrm>
              <a:off x="5928250" y="54433271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grpSp>
        <xdr:nvGrpSpPr>
          <xdr:cNvPr id="1774" name="组合 1948"/>
          <xdr:cNvGrpSpPr>
            <a:grpSpLocks/>
          </xdr:cNvGrpSpPr>
        </xdr:nvGrpSpPr>
        <xdr:grpSpPr bwMode="auto">
          <a:xfrm>
            <a:off x="8583719" y="56769006"/>
            <a:ext cx="5173798" cy="246530"/>
            <a:chOff x="4818538" y="54415764"/>
            <a:chExt cx="5173798" cy="246530"/>
          </a:xfrm>
        </xdr:grpSpPr>
        <xdr:sp macro="" textlink="">
          <xdr:nvSpPr>
            <xdr:cNvPr id="1950" name="矩形 1949"/>
            <xdr:cNvSpPr/>
          </xdr:nvSpPr>
          <xdr:spPr>
            <a:xfrm>
              <a:off x="4814207" y="54434677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1951" name="矩形 1950"/>
            <xdr:cNvSpPr/>
          </xdr:nvSpPr>
          <xdr:spPr>
            <a:xfrm>
              <a:off x="7054423" y="54434677"/>
              <a:ext cx="835335" cy="21032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zh-CN" altLang="en-US" sz="800" u="sng"/>
                <a:t>一直白兔</a:t>
              </a:r>
            </a:p>
          </xdr:txBody>
        </xdr:sp>
        <xdr:sp macro="" textlink="">
          <xdr:nvSpPr>
            <xdr:cNvPr id="1954" name="矩形 1951"/>
            <xdr:cNvSpPr/>
          </xdr:nvSpPr>
          <xdr:spPr>
            <a:xfrm>
              <a:off x="8221994" y="54425116"/>
              <a:ext cx="835335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69" name="矩形 1952"/>
            <xdr:cNvSpPr/>
          </xdr:nvSpPr>
          <xdr:spPr>
            <a:xfrm>
              <a:off x="9171238" y="54415556"/>
              <a:ext cx="825843" cy="2007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1973" name="矩形 1953"/>
            <xdr:cNvSpPr/>
          </xdr:nvSpPr>
          <xdr:spPr>
            <a:xfrm>
              <a:off x="5924823" y="54434677"/>
              <a:ext cx="930259" cy="22944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10/20</a:t>
              </a:r>
              <a:endParaRPr lang="zh-CN" altLang="en-US" sz="800" u="sng"/>
            </a:p>
          </xdr:txBody>
        </xdr:sp>
      </xdr:grpSp>
      <xdr:sp macro="" textlink="">
        <xdr:nvSpPr>
          <xdr:cNvPr id="1955" name="矩形 1954"/>
          <xdr:cNvSpPr/>
        </xdr:nvSpPr>
        <xdr:spPr>
          <a:xfrm>
            <a:off x="11351181" y="53690434"/>
            <a:ext cx="1404882" cy="277244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总分成：</a:t>
            </a:r>
            <a:r>
              <a:rPr lang="en-US" altLang="zh-CN" sz="1000"/>
              <a:t>100000</a:t>
            </a:r>
            <a:endParaRPr lang="zh-CN" altLang="en-US" sz="1000"/>
          </a:p>
        </xdr:txBody>
      </xdr:sp>
      <xdr:grpSp>
        <xdr:nvGrpSpPr>
          <xdr:cNvPr id="1953" name="组合 1972"/>
          <xdr:cNvGrpSpPr>
            <a:grpSpLocks/>
          </xdr:cNvGrpSpPr>
        </xdr:nvGrpSpPr>
        <xdr:grpSpPr bwMode="auto">
          <a:xfrm>
            <a:off x="7989798" y="54023560"/>
            <a:ext cx="280148" cy="2991971"/>
            <a:chOff x="7944974" y="54023560"/>
            <a:chExt cx="280148" cy="2991971"/>
          </a:xfrm>
        </xdr:grpSpPr>
        <xdr:sp macro="" textlink="">
          <xdr:nvSpPr>
            <xdr:cNvPr id="1956" name="矩形 1955"/>
            <xdr:cNvSpPr/>
          </xdr:nvSpPr>
          <xdr:spPr>
            <a:xfrm>
              <a:off x="7946032" y="54025039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57" name="矩形 1956"/>
            <xdr:cNvSpPr/>
          </xdr:nvSpPr>
          <xdr:spPr>
            <a:xfrm>
              <a:off x="7946032" y="54417005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58" name="矩形 1957"/>
            <xdr:cNvSpPr/>
          </xdr:nvSpPr>
          <xdr:spPr>
            <a:xfrm>
              <a:off x="7946032" y="54780290"/>
              <a:ext cx="265788" cy="23900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59" name="矩形 1958"/>
            <xdr:cNvSpPr/>
          </xdr:nvSpPr>
          <xdr:spPr>
            <a:xfrm>
              <a:off x="7946032" y="55086214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60" name="矩形 1959"/>
            <xdr:cNvSpPr/>
          </xdr:nvSpPr>
          <xdr:spPr>
            <a:xfrm>
              <a:off x="7955525" y="55401699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61" name="矩形 1960"/>
            <xdr:cNvSpPr/>
          </xdr:nvSpPr>
          <xdr:spPr>
            <a:xfrm>
              <a:off x="7955525" y="55726743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62" name="矩形 1961"/>
            <xdr:cNvSpPr/>
          </xdr:nvSpPr>
          <xdr:spPr>
            <a:xfrm>
              <a:off x="7955525" y="56080468"/>
              <a:ext cx="265788" cy="23900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63" name="矩形 1962"/>
            <xdr:cNvSpPr/>
          </xdr:nvSpPr>
          <xdr:spPr>
            <a:xfrm>
              <a:off x="7955525" y="56424633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1964" name="矩形 1963"/>
            <xdr:cNvSpPr/>
          </xdr:nvSpPr>
          <xdr:spPr>
            <a:xfrm>
              <a:off x="7955525" y="56768798"/>
              <a:ext cx="265788" cy="24856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</xdr:grpSp>
    <xdr:clientData/>
  </xdr:twoCellAnchor>
  <xdr:twoCellAnchor>
    <xdr:from>
      <xdr:col>9</xdr:col>
      <xdr:colOff>95052</xdr:colOff>
      <xdr:row>316</xdr:row>
      <xdr:rowOff>84047</xdr:rowOff>
    </xdr:from>
    <xdr:to>
      <xdr:col>20</xdr:col>
      <xdr:colOff>3</xdr:colOff>
      <xdr:row>316</xdr:row>
      <xdr:rowOff>112059</xdr:rowOff>
    </xdr:to>
    <xdr:cxnSp macro="">
      <xdr:nvCxnSpPr>
        <xdr:cNvPr id="1966" name="直接箭头连接符 1965"/>
        <xdr:cNvCxnSpPr>
          <a:stCxn id="1880" idx="0"/>
        </xdr:cNvCxnSpPr>
      </xdr:nvCxnSpPr>
      <xdr:spPr>
        <a:xfrm>
          <a:off x="7479728" y="54264488"/>
          <a:ext cx="7424099" cy="280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1257300</xdr:colOff>
      <xdr:row>311</xdr:row>
      <xdr:rowOff>76200</xdr:rowOff>
    </xdr:from>
    <xdr:to>
      <xdr:col>4</xdr:col>
      <xdr:colOff>314325</xdr:colOff>
      <xdr:row>341</xdr:row>
      <xdr:rowOff>47625</xdr:rowOff>
    </xdr:to>
    <xdr:grpSp>
      <xdr:nvGrpSpPr>
        <xdr:cNvPr id="1165" name="组合 2046"/>
        <xdr:cNvGrpSpPr>
          <a:grpSpLocks/>
        </xdr:cNvGrpSpPr>
      </xdr:nvGrpSpPr>
      <xdr:grpSpPr bwMode="auto">
        <a:xfrm>
          <a:off x="1943100" y="56359425"/>
          <a:ext cx="3162300" cy="5800725"/>
          <a:chOff x="1938616" y="53328794"/>
          <a:chExt cx="2342031" cy="5815854"/>
        </a:xfrm>
      </xdr:grpSpPr>
      <xdr:sp macro="" textlink="">
        <xdr:nvSpPr>
          <xdr:cNvPr id="1240" name="矩形 1239"/>
          <xdr:cNvSpPr/>
        </xdr:nvSpPr>
        <xdr:spPr>
          <a:xfrm>
            <a:off x="1938616" y="53567540"/>
            <a:ext cx="2342031" cy="5577108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725" name="组合 2045"/>
          <xdr:cNvGrpSpPr>
            <a:grpSpLocks/>
          </xdr:cNvGrpSpPr>
        </xdr:nvGrpSpPr>
        <xdr:grpSpPr bwMode="auto">
          <a:xfrm>
            <a:off x="2398063" y="54068388"/>
            <a:ext cx="1580029" cy="4941791"/>
            <a:chOff x="2398063" y="54068388"/>
            <a:chExt cx="1580029" cy="4941791"/>
          </a:xfrm>
        </xdr:grpSpPr>
        <xdr:sp macro="" textlink="">
          <xdr:nvSpPr>
            <xdr:cNvPr id="1241" name="矩形 1240"/>
            <xdr:cNvSpPr/>
          </xdr:nvSpPr>
          <xdr:spPr>
            <a:xfrm>
              <a:off x="2432418" y="54064132"/>
              <a:ext cx="1544894" cy="305595"/>
            </a:xfrm>
            <a:prstGeom prst="rect">
              <a:avLst/>
            </a:prstGeom>
            <a:ln>
              <a:solidFill>
                <a:srgbClr val="FFFF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16</a:t>
              </a:r>
              <a:endParaRPr lang="zh-CN" altLang="en-US" sz="1100"/>
            </a:p>
          </xdr:txBody>
        </xdr:sp>
        <xdr:sp macro="" textlink="">
          <xdr:nvSpPr>
            <xdr:cNvPr id="1242" name="矩形 1241"/>
            <xdr:cNvSpPr/>
          </xdr:nvSpPr>
          <xdr:spPr>
            <a:xfrm>
              <a:off x="2418309" y="54427026"/>
              <a:ext cx="1544894" cy="2960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鬼凸</a:t>
              </a:r>
            </a:p>
          </xdr:txBody>
        </xdr:sp>
        <xdr:sp macro="" textlink="">
          <xdr:nvSpPr>
            <xdr:cNvPr id="27" name="矩形 1245"/>
            <xdr:cNvSpPr/>
          </xdr:nvSpPr>
          <xdr:spPr>
            <a:xfrm>
              <a:off x="2432418" y="54809020"/>
              <a:ext cx="1544894" cy="2769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小胖</a:t>
              </a:r>
            </a:p>
          </xdr:txBody>
        </xdr:sp>
        <xdr:sp macro="" textlink="">
          <xdr:nvSpPr>
            <xdr:cNvPr id="28" name="矩形 1246"/>
            <xdr:cNvSpPr/>
          </xdr:nvSpPr>
          <xdr:spPr>
            <a:xfrm>
              <a:off x="2418309" y="55171914"/>
              <a:ext cx="1544894" cy="3151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杨哥</a:t>
              </a:r>
            </a:p>
          </xdr:txBody>
        </xdr:sp>
        <xdr:sp macro="" textlink="">
          <xdr:nvSpPr>
            <xdr:cNvPr id="1248" name="矩形 1247"/>
            <xdr:cNvSpPr/>
          </xdr:nvSpPr>
          <xdr:spPr>
            <a:xfrm>
              <a:off x="2411255" y="55553907"/>
              <a:ext cx="1544894" cy="26739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大陈</a:t>
              </a:r>
            </a:p>
          </xdr:txBody>
        </xdr:sp>
        <xdr:sp macro="" textlink="">
          <xdr:nvSpPr>
            <xdr:cNvPr id="1249" name="矩形 1248"/>
            <xdr:cNvSpPr/>
          </xdr:nvSpPr>
          <xdr:spPr>
            <a:xfrm>
              <a:off x="2397146" y="55907251"/>
              <a:ext cx="1544894" cy="22919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一杆</a:t>
              </a:r>
            </a:p>
          </xdr:txBody>
        </xdr:sp>
        <xdr:sp macro="" textlink="">
          <xdr:nvSpPr>
            <xdr:cNvPr id="1253" name="矩形 1252"/>
            <xdr:cNvSpPr/>
          </xdr:nvSpPr>
          <xdr:spPr>
            <a:xfrm>
              <a:off x="2411255" y="56231946"/>
              <a:ext cx="1544894" cy="24829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mizi</a:t>
              </a:r>
              <a:endParaRPr lang="zh-CN" altLang="en-US" sz="1100"/>
            </a:p>
          </xdr:txBody>
        </xdr:sp>
        <xdr:sp macro="" textlink="">
          <xdr:nvSpPr>
            <xdr:cNvPr id="29" name="矩形 1253"/>
            <xdr:cNvSpPr/>
          </xdr:nvSpPr>
          <xdr:spPr>
            <a:xfrm>
              <a:off x="2418309" y="56547091"/>
              <a:ext cx="1544894" cy="2864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三人行</a:t>
              </a:r>
            </a:p>
          </xdr:txBody>
        </xdr:sp>
        <xdr:sp macro="" textlink="">
          <xdr:nvSpPr>
            <xdr:cNvPr id="1255" name="矩形 1254"/>
            <xdr:cNvSpPr/>
          </xdr:nvSpPr>
          <xdr:spPr>
            <a:xfrm>
              <a:off x="2418309" y="56900435"/>
              <a:ext cx="1544894" cy="2960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小瘦</a:t>
              </a:r>
            </a:p>
          </xdr:txBody>
        </xdr:sp>
        <xdr:sp macro="" textlink="">
          <xdr:nvSpPr>
            <xdr:cNvPr id="1256" name="矩形 1255"/>
            <xdr:cNvSpPr/>
          </xdr:nvSpPr>
          <xdr:spPr>
            <a:xfrm>
              <a:off x="2418309" y="57263329"/>
              <a:ext cx="1544894" cy="2864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boss</a:t>
              </a:r>
              <a:endParaRPr lang="zh-CN" altLang="en-US" sz="1100"/>
            </a:p>
          </xdr:txBody>
        </xdr:sp>
        <xdr:sp macro="" textlink="">
          <xdr:nvSpPr>
            <xdr:cNvPr id="1260" name="矩形 1259"/>
            <xdr:cNvSpPr/>
          </xdr:nvSpPr>
          <xdr:spPr>
            <a:xfrm>
              <a:off x="2418309" y="57616673"/>
              <a:ext cx="1544894" cy="2960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林</a:t>
              </a:r>
            </a:p>
          </xdr:txBody>
        </xdr:sp>
        <xdr:sp macro="" textlink="">
          <xdr:nvSpPr>
            <xdr:cNvPr id="30" name="矩形 1260"/>
            <xdr:cNvSpPr/>
          </xdr:nvSpPr>
          <xdr:spPr>
            <a:xfrm>
              <a:off x="2418309" y="57970017"/>
              <a:ext cx="1544894" cy="2864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AZ</a:t>
              </a:r>
              <a:endParaRPr lang="zh-CN" altLang="en-US" sz="1100"/>
            </a:p>
          </xdr:txBody>
        </xdr:sp>
        <xdr:sp macro="" textlink="">
          <xdr:nvSpPr>
            <xdr:cNvPr id="1262" name="矩形 1261"/>
            <xdr:cNvSpPr/>
          </xdr:nvSpPr>
          <xdr:spPr>
            <a:xfrm>
              <a:off x="2418309" y="58352011"/>
              <a:ext cx="1544894" cy="28649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Phil7</a:t>
              </a:r>
              <a:endParaRPr lang="zh-CN" altLang="en-US" sz="1100"/>
            </a:p>
          </xdr:txBody>
        </xdr:sp>
        <xdr:sp macro="" textlink="">
          <xdr:nvSpPr>
            <xdr:cNvPr id="1263" name="矩形 1262"/>
            <xdr:cNvSpPr/>
          </xdr:nvSpPr>
          <xdr:spPr>
            <a:xfrm>
              <a:off x="2432418" y="58714905"/>
              <a:ext cx="1544894" cy="29604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老杨</a:t>
              </a:r>
            </a:p>
          </xdr:txBody>
        </xdr:sp>
      </xdr:grpSp>
      <xdr:sp macro="" textlink="">
        <xdr:nvSpPr>
          <xdr:cNvPr id="1268" name="矩形 1267"/>
          <xdr:cNvSpPr/>
        </xdr:nvSpPr>
        <xdr:spPr>
          <a:xfrm>
            <a:off x="2143191" y="53328794"/>
            <a:ext cx="1700089" cy="29604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代理列表</a:t>
            </a:r>
          </a:p>
        </xdr:txBody>
      </xdr:sp>
      <xdr:sp macro="" textlink="">
        <xdr:nvSpPr>
          <xdr:cNvPr id="2042" name="矩形 2041"/>
          <xdr:cNvSpPr/>
        </xdr:nvSpPr>
        <xdr:spPr>
          <a:xfrm>
            <a:off x="3476456" y="53701238"/>
            <a:ext cx="733648" cy="286495"/>
          </a:xfrm>
          <a:prstGeom prst="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增加</a:t>
            </a:r>
          </a:p>
        </xdr:txBody>
      </xdr:sp>
      <xdr:sp macro="" textlink="">
        <xdr:nvSpPr>
          <xdr:cNvPr id="2043" name="矩形 2042"/>
          <xdr:cNvSpPr/>
        </xdr:nvSpPr>
        <xdr:spPr>
          <a:xfrm>
            <a:off x="2644047" y="53701238"/>
            <a:ext cx="705431" cy="286495"/>
          </a:xfrm>
          <a:prstGeom prst="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  <xdr:grpSp>
        <xdr:nvGrpSpPr>
          <xdr:cNvPr id="1729" name="组合 2044"/>
          <xdr:cNvGrpSpPr>
            <a:grpSpLocks/>
          </xdr:cNvGrpSpPr>
        </xdr:nvGrpSpPr>
        <xdr:grpSpPr bwMode="auto">
          <a:xfrm>
            <a:off x="1983442" y="53732207"/>
            <a:ext cx="336176" cy="5266765"/>
            <a:chOff x="1983442" y="53732207"/>
            <a:chExt cx="336176" cy="5266765"/>
          </a:xfrm>
        </xdr:grpSpPr>
        <xdr:sp macro="" textlink="">
          <xdr:nvSpPr>
            <xdr:cNvPr id="2005" name="矩形 2004"/>
            <xdr:cNvSpPr/>
          </xdr:nvSpPr>
          <xdr:spPr>
            <a:xfrm>
              <a:off x="1995050" y="54092781"/>
              <a:ext cx="268064" cy="23874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06" name="矩形 2005"/>
            <xdr:cNvSpPr/>
          </xdr:nvSpPr>
          <xdr:spPr>
            <a:xfrm>
              <a:off x="1995050" y="54484325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07" name="矩形 2006"/>
            <xdr:cNvSpPr/>
          </xdr:nvSpPr>
          <xdr:spPr>
            <a:xfrm>
              <a:off x="1995050" y="54837669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08" name="矩形 2007"/>
            <xdr:cNvSpPr/>
          </xdr:nvSpPr>
          <xdr:spPr>
            <a:xfrm>
              <a:off x="1995050" y="55152814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09" name="矩形 2008"/>
            <xdr:cNvSpPr/>
          </xdr:nvSpPr>
          <xdr:spPr>
            <a:xfrm>
              <a:off x="2002105" y="55467958"/>
              <a:ext cx="275118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0" name="矩形 2009"/>
            <xdr:cNvSpPr/>
          </xdr:nvSpPr>
          <xdr:spPr>
            <a:xfrm>
              <a:off x="2002105" y="55792653"/>
              <a:ext cx="275118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1" name="矩形 2010"/>
            <xdr:cNvSpPr/>
          </xdr:nvSpPr>
          <xdr:spPr>
            <a:xfrm>
              <a:off x="2002105" y="56145997"/>
              <a:ext cx="275118" cy="23874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2" name="矩形 2011"/>
            <xdr:cNvSpPr/>
          </xdr:nvSpPr>
          <xdr:spPr>
            <a:xfrm>
              <a:off x="2002105" y="56489792"/>
              <a:ext cx="275118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3" name="矩形 2012"/>
            <xdr:cNvSpPr/>
          </xdr:nvSpPr>
          <xdr:spPr>
            <a:xfrm>
              <a:off x="2002105" y="56833586"/>
              <a:ext cx="275118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4" name="矩形 2013"/>
            <xdr:cNvSpPr/>
          </xdr:nvSpPr>
          <xdr:spPr>
            <a:xfrm>
              <a:off x="2037376" y="57225130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5" name="矩形 2014"/>
            <xdr:cNvSpPr/>
          </xdr:nvSpPr>
          <xdr:spPr>
            <a:xfrm>
              <a:off x="2037376" y="57607123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6" name="矩形 2015"/>
            <xdr:cNvSpPr/>
          </xdr:nvSpPr>
          <xdr:spPr>
            <a:xfrm>
              <a:off x="2037376" y="57998667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17" name="矩形 2016"/>
            <xdr:cNvSpPr/>
          </xdr:nvSpPr>
          <xdr:spPr>
            <a:xfrm>
              <a:off x="2051485" y="58352011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41" name="矩形 2040"/>
            <xdr:cNvSpPr/>
          </xdr:nvSpPr>
          <xdr:spPr>
            <a:xfrm>
              <a:off x="2051485" y="58753104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044" name="矩形 2043"/>
            <xdr:cNvSpPr/>
          </xdr:nvSpPr>
          <xdr:spPr>
            <a:xfrm>
              <a:off x="1980942" y="53729887"/>
              <a:ext cx="268064" cy="2482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</xdr:grpSp>
    <xdr:clientData/>
  </xdr:twoCellAnchor>
  <xdr:twoCellAnchor>
    <xdr:from>
      <xdr:col>1</xdr:col>
      <xdr:colOff>1131794</xdr:colOff>
      <xdr:row>344</xdr:row>
      <xdr:rowOff>100853</xdr:rowOff>
    </xdr:from>
    <xdr:to>
      <xdr:col>18</xdr:col>
      <xdr:colOff>560294</xdr:colOff>
      <xdr:row>378</xdr:row>
      <xdr:rowOff>134470</xdr:rowOff>
    </xdr:to>
    <xdr:sp macro="" textlink="">
      <xdr:nvSpPr>
        <xdr:cNvPr id="2048" name="矩形 2047"/>
        <xdr:cNvSpPr/>
      </xdr:nvSpPr>
      <xdr:spPr>
        <a:xfrm>
          <a:off x="1815353" y="59738559"/>
          <a:ext cx="12281647" cy="6129617"/>
        </a:xfrm>
        <a:prstGeom prst="rect">
          <a:avLst/>
        </a:prstGeom>
        <a:solidFill>
          <a:schemeClr val="accent1">
            <a:alpha val="65000"/>
          </a:schemeClr>
        </a:soli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0</xdr:col>
      <xdr:colOff>112069</xdr:colOff>
      <xdr:row>352</xdr:row>
      <xdr:rowOff>67236</xdr:rowOff>
    </xdr:from>
    <xdr:to>
      <xdr:col>1</xdr:col>
      <xdr:colOff>604246</xdr:colOff>
      <xdr:row>353</xdr:row>
      <xdr:rowOff>168088</xdr:rowOff>
    </xdr:to>
    <xdr:sp macro="" textlink="">
      <xdr:nvSpPr>
        <xdr:cNvPr id="2105" name="矩形 2104"/>
        <xdr:cNvSpPr/>
      </xdr:nvSpPr>
      <xdr:spPr>
        <a:xfrm>
          <a:off x="112069" y="61139295"/>
          <a:ext cx="1175736" cy="280146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联盟名字</a:t>
          </a:r>
        </a:p>
      </xdr:txBody>
    </xdr:sp>
    <xdr:clientData/>
  </xdr:twoCellAnchor>
  <xdr:twoCellAnchor>
    <xdr:from>
      <xdr:col>1</xdr:col>
      <xdr:colOff>358588</xdr:colOff>
      <xdr:row>352</xdr:row>
      <xdr:rowOff>123263</xdr:rowOff>
    </xdr:from>
    <xdr:to>
      <xdr:col>1</xdr:col>
      <xdr:colOff>605120</xdr:colOff>
      <xdr:row>353</xdr:row>
      <xdr:rowOff>145675</xdr:rowOff>
    </xdr:to>
    <xdr:sp macro="" textlink="">
      <xdr:nvSpPr>
        <xdr:cNvPr id="2106" name="等腰三角形 2105"/>
        <xdr:cNvSpPr/>
      </xdr:nvSpPr>
      <xdr:spPr>
        <a:xfrm rot="10800000">
          <a:off x="1042147" y="61195322"/>
          <a:ext cx="246532" cy="201706"/>
        </a:xfrm>
        <a:prstGeom prst="triangle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</xdr:col>
      <xdr:colOff>1232647</xdr:colOff>
      <xdr:row>346</xdr:row>
      <xdr:rowOff>134470</xdr:rowOff>
    </xdr:from>
    <xdr:to>
      <xdr:col>18</xdr:col>
      <xdr:colOff>313766</xdr:colOff>
      <xdr:row>377</xdr:row>
      <xdr:rowOff>22411</xdr:rowOff>
    </xdr:to>
    <xdr:sp macro="" textlink="">
      <xdr:nvSpPr>
        <xdr:cNvPr id="2108" name="矩形 2107"/>
        <xdr:cNvSpPr/>
      </xdr:nvSpPr>
      <xdr:spPr>
        <a:xfrm>
          <a:off x="1916206" y="60130764"/>
          <a:ext cx="12752295" cy="54460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1</xdr:col>
      <xdr:colOff>683559</xdr:colOff>
      <xdr:row>346</xdr:row>
      <xdr:rowOff>11206</xdr:rowOff>
    </xdr:from>
    <xdr:to>
      <xdr:col>3</xdr:col>
      <xdr:colOff>106026</xdr:colOff>
      <xdr:row>346</xdr:row>
      <xdr:rowOff>22412</xdr:rowOff>
    </xdr:to>
    <xdr:cxnSp macro="">
      <xdr:nvCxnSpPr>
        <xdr:cNvPr id="1773" name="直接箭头连接符 1772"/>
        <xdr:cNvCxnSpPr/>
      </xdr:nvCxnSpPr>
      <xdr:spPr>
        <a:xfrm flipH="1">
          <a:off x="1367118" y="60007500"/>
          <a:ext cx="1461937" cy="11206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302559</xdr:colOff>
      <xdr:row>344</xdr:row>
      <xdr:rowOff>156882</xdr:rowOff>
    </xdr:from>
    <xdr:to>
      <xdr:col>3</xdr:col>
      <xdr:colOff>718914</xdr:colOff>
      <xdr:row>346</xdr:row>
      <xdr:rowOff>78440</xdr:rowOff>
    </xdr:to>
    <xdr:sp macro="" textlink="">
      <xdr:nvSpPr>
        <xdr:cNvPr id="2264" name="矩形 2263"/>
        <xdr:cNvSpPr/>
      </xdr:nvSpPr>
      <xdr:spPr>
        <a:xfrm>
          <a:off x="2286000" y="59794588"/>
          <a:ext cx="1155943" cy="280146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联盟名称</a:t>
          </a:r>
        </a:p>
      </xdr:txBody>
    </xdr:sp>
    <xdr:clientData/>
  </xdr:twoCellAnchor>
  <xdr:twoCellAnchor>
    <xdr:from>
      <xdr:col>3</xdr:col>
      <xdr:colOff>425823</xdr:colOff>
      <xdr:row>345</xdr:row>
      <xdr:rowOff>33616</xdr:rowOff>
    </xdr:from>
    <xdr:to>
      <xdr:col>3</xdr:col>
      <xdr:colOff>672355</xdr:colOff>
      <xdr:row>346</xdr:row>
      <xdr:rowOff>56028</xdr:rowOff>
    </xdr:to>
    <xdr:sp macro="" textlink="">
      <xdr:nvSpPr>
        <xdr:cNvPr id="2263" name="等腰三角形 2262"/>
        <xdr:cNvSpPr/>
      </xdr:nvSpPr>
      <xdr:spPr>
        <a:xfrm rot="10800000">
          <a:off x="3148852" y="59850616"/>
          <a:ext cx="246532" cy="201706"/>
        </a:xfrm>
        <a:prstGeom prst="triangle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3</xdr:col>
      <xdr:colOff>514350</xdr:colOff>
      <xdr:row>349</xdr:row>
      <xdr:rowOff>142875</xdr:rowOff>
    </xdr:from>
    <xdr:to>
      <xdr:col>16</xdr:col>
      <xdr:colOff>314325</xdr:colOff>
      <xdr:row>351</xdr:row>
      <xdr:rowOff>123825</xdr:rowOff>
    </xdr:to>
    <xdr:grpSp>
      <xdr:nvGrpSpPr>
        <xdr:cNvPr id="1173" name="组合 2059"/>
        <xdr:cNvGrpSpPr>
          <a:grpSpLocks/>
        </xdr:cNvGrpSpPr>
      </xdr:nvGrpSpPr>
      <xdr:grpSpPr bwMode="auto">
        <a:xfrm>
          <a:off x="3248025" y="63703200"/>
          <a:ext cx="10086975" cy="342900"/>
          <a:chOff x="2734235" y="61027244"/>
          <a:chExt cx="10067924" cy="336173"/>
        </a:xfrm>
      </xdr:grpSpPr>
      <xdr:grpSp>
        <xdr:nvGrpSpPr>
          <xdr:cNvPr id="1713" name="组合 2214"/>
          <xdr:cNvGrpSpPr>
            <a:grpSpLocks/>
          </xdr:cNvGrpSpPr>
        </xdr:nvGrpSpPr>
        <xdr:grpSpPr bwMode="auto">
          <a:xfrm>
            <a:off x="3619942" y="61027244"/>
            <a:ext cx="9182217" cy="302559"/>
            <a:chOff x="2454536" y="61049656"/>
            <a:chExt cx="9524540" cy="302559"/>
          </a:xfrm>
        </xdr:grpSpPr>
        <xdr:sp macro="" textlink="">
          <xdr:nvSpPr>
            <xdr:cNvPr id="2144" name="矩形 2143"/>
            <xdr:cNvSpPr/>
          </xdr:nvSpPr>
          <xdr:spPr>
            <a:xfrm>
              <a:off x="2452923" y="61068332"/>
              <a:ext cx="976283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-1000</a:t>
              </a:r>
              <a:endParaRPr lang="zh-CN" altLang="en-US" sz="1000"/>
            </a:p>
          </xdr:txBody>
        </xdr:sp>
        <xdr:sp macro="" textlink="">
          <xdr:nvSpPr>
            <xdr:cNvPr id="1776" name="矩形 1775"/>
            <xdr:cNvSpPr/>
          </xdr:nvSpPr>
          <xdr:spPr>
            <a:xfrm>
              <a:off x="3577127" y="61049656"/>
              <a:ext cx="95656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3000</a:t>
              </a:r>
              <a:endParaRPr lang="zh-CN" altLang="en-US" sz="1000"/>
            </a:p>
          </xdr:txBody>
        </xdr:sp>
        <xdr:sp macro="" textlink="">
          <xdr:nvSpPr>
            <xdr:cNvPr id="1784" name="矩形 1783"/>
            <xdr:cNvSpPr/>
          </xdr:nvSpPr>
          <xdr:spPr>
            <a:xfrm>
              <a:off x="4701332" y="61058994"/>
              <a:ext cx="81850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6</a:t>
              </a:r>
              <a:endParaRPr lang="zh-CN" altLang="en-US" sz="1000"/>
            </a:p>
          </xdr:txBody>
        </xdr:sp>
        <xdr:sp macro="" textlink="">
          <xdr:nvSpPr>
            <xdr:cNvPr id="1785" name="矩形 1784"/>
            <xdr:cNvSpPr/>
          </xdr:nvSpPr>
          <xdr:spPr>
            <a:xfrm>
              <a:off x="5638169" y="61049656"/>
              <a:ext cx="95656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-1000</a:t>
              </a:r>
              <a:endParaRPr lang="zh-CN" altLang="en-US" sz="1000"/>
            </a:p>
          </xdr:txBody>
        </xdr:sp>
        <xdr:sp macro="" textlink="">
          <xdr:nvSpPr>
            <xdr:cNvPr id="1786" name="矩形 1785"/>
            <xdr:cNvSpPr/>
          </xdr:nvSpPr>
          <xdr:spPr>
            <a:xfrm>
              <a:off x="6713066" y="61068332"/>
              <a:ext cx="966421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-975</a:t>
              </a:r>
              <a:endParaRPr lang="zh-CN" altLang="en-US" sz="1000"/>
            </a:p>
          </xdr:txBody>
        </xdr:sp>
        <xdr:sp macro="" textlink="">
          <xdr:nvSpPr>
            <xdr:cNvPr id="1787" name="矩形 1786"/>
            <xdr:cNvSpPr/>
          </xdr:nvSpPr>
          <xdr:spPr>
            <a:xfrm>
              <a:off x="7778102" y="61068332"/>
              <a:ext cx="966421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1800</a:t>
              </a:r>
              <a:endParaRPr lang="zh-CN" altLang="en-US" sz="1000"/>
            </a:p>
          </xdr:txBody>
        </xdr:sp>
        <xdr:sp macro="" textlink="">
          <xdr:nvSpPr>
            <xdr:cNvPr id="1788" name="矩形 1787"/>
            <xdr:cNvSpPr/>
          </xdr:nvSpPr>
          <xdr:spPr>
            <a:xfrm>
              <a:off x="8872722" y="61068332"/>
              <a:ext cx="95656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  <xdr:sp macro="" textlink="">
          <xdr:nvSpPr>
            <xdr:cNvPr id="1791" name="矩形 1790"/>
            <xdr:cNvSpPr/>
          </xdr:nvSpPr>
          <xdr:spPr>
            <a:xfrm>
              <a:off x="9977203" y="61058994"/>
              <a:ext cx="95656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  <xdr:sp macro="" textlink="">
          <xdr:nvSpPr>
            <xdr:cNvPr id="1836" name="矩形 1835"/>
            <xdr:cNvSpPr/>
          </xdr:nvSpPr>
          <xdr:spPr>
            <a:xfrm>
              <a:off x="11022516" y="61058994"/>
              <a:ext cx="956560" cy="28014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</xdr:grpSp>
      <xdr:sp macro="" textlink="">
        <xdr:nvSpPr>
          <xdr:cNvPr id="2155" name="矩形 2154"/>
          <xdr:cNvSpPr/>
        </xdr:nvSpPr>
        <xdr:spPr>
          <a:xfrm>
            <a:off x="2734235" y="61083273"/>
            <a:ext cx="827110" cy="28014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旧账</a:t>
            </a:r>
          </a:p>
        </xdr:txBody>
      </xdr:sp>
    </xdr:grpSp>
    <xdr:clientData/>
  </xdr:twoCellAnchor>
  <xdr:twoCellAnchor>
    <xdr:from>
      <xdr:col>3</xdr:col>
      <xdr:colOff>533400</xdr:colOff>
      <xdr:row>347</xdr:row>
      <xdr:rowOff>123825</xdr:rowOff>
    </xdr:from>
    <xdr:to>
      <xdr:col>16</xdr:col>
      <xdr:colOff>295275</xdr:colOff>
      <xdr:row>349</xdr:row>
      <xdr:rowOff>76200</xdr:rowOff>
    </xdr:to>
    <xdr:grpSp>
      <xdr:nvGrpSpPr>
        <xdr:cNvPr id="1174" name="组合 2060"/>
        <xdr:cNvGrpSpPr>
          <a:grpSpLocks/>
        </xdr:cNvGrpSpPr>
      </xdr:nvGrpSpPr>
      <xdr:grpSpPr bwMode="auto">
        <a:xfrm>
          <a:off x="3267075" y="63322200"/>
          <a:ext cx="10048875" cy="314325"/>
          <a:chOff x="2753423" y="60646244"/>
          <a:chExt cx="10027309" cy="313766"/>
        </a:xfrm>
      </xdr:grpSpPr>
      <xdr:grpSp>
        <xdr:nvGrpSpPr>
          <xdr:cNvPr id="1702" name="组合 2213"/>
          <xdr:cNvGrpSpPr>
            <a:grpSpLocks/>
          </xdr:cNvGrpSpPr>
        </xdr:nvGrpSpPr>
        <xdr:grpSpPr bwMode="auto">
          <a:xfrm>
            <a:off x="3624938" y="60646244"/>
            <a:ext cx="9155794" cy="313766"/>
            <a:chOff x="2470737" y="60668656"/>
            <a:chExt cx="9497132" cy="313766"/>
          </a:xfrm>
        </xdr:grpSpPr>
        <xdr:sp macro="" textlink="">
          <xdr:nvSpPr>
            <xdr:cNvPr id="2147" name="矩形 2146"/>
            <xdr:cNvSpPr/>
          </xdr:nvSpPr>
          <xdr:spPr>
            <a:xfrm>
              <a:off x="2473750" y="60706688"/>
              <a:ext cx="956313" cy="27573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75" name="矩形 1774"/>
            <xdr:cNvSpPr/>
          </xdr:nvSpPr>
          <xdr:spPr>
            <a:xfrm>
              <a:off x="3587806" y="60687672"/>
              <a:ext cx="956313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77" name="矩形 1776"/>
            <xdr:cNvSpPr/>
          </xdr:nvSpPr>
          <xdr:spPr>
            <a:xfrm>
              <a:off x="4721579" y="60678164"/>
              <a:ext cx="847865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78" name="矩形 1777"/>
            <xdr:cNvSpPr/>
          </xdr:nvSpPr>
          <xdr:spPr>
            <a:xfrm>
              <a:off x="5668033" y="60668656"/>
              <a:ext cx="956313" cy="27573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79" name="矩形 1778"/>
            <xdr:cNvSpPr/>
          </xdr:nvSpPr>
          <xdr:spPr>
            <a:xfrm>
              <a:off x="6742653" y="60687672"/>
              <a:ext cx="956313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80" name="矩形 1779"/>
            <xdr:cNvSpPr/>
          </xdr:nvSpPr>
          <xdr:spPr>
            <a:xfrm>
              <a:off x="7807414" y="60687672"/>
              <a:ext cx="936595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81" name="矩形 1780"/>
            <xdr:cNvSpPr/>
          </xdr:nvSpPr>
          <xdr:spPr>
            <a:xfrm>
              <a:off x="8862316" y="60687672"/>
              <a:ext cx="956313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90" name="矩形 1789"/>
            <xdr:cNvSpPr/>
          </xdr:nvSpPr>
          <xdr:spPr>
            <a:xfrm>
              <a:off x="9966513" y="60678164"/>
              <a:ext cx="956313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  <xdr:sp macro="" textlink="">
          <xdr:nvSpPr>
            <xdr:cNvPr id="1792" name="矩形 1791"/>
            <xdr:cNvSpPr/>
          </xdr:nvSpPr>
          <xdr:spPr>
            <a:xfrm>
              <a:off x="11011556" y="60678164"/>
              <a:ext cx="956313" cy="28524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0</a:t>
              </a:r>
              <a:endParaRPr lang="zh-CN" altLang="en-US" sz="1000"/>
            </a:p>
          </xdr:txBody>
        </xdr:sp>
      </xdr:grpSp>
      <xdr:sp macro="" textlink="">
        <xdr:nvSpPr>
          <xdr:cNvPr id="2156" name="矩形 2155"/>
          <xdr:cNvSpPr/>
        </xdr:nvSpPr>
        <xdr:spPr>
          <a:xfrm>
            <a:off x="2753423" y="60684276"/>
            <a:ext cx="807887" cy="275734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新账</a:t>
            </a:r>
          </a:p>
        </xdr:txBody>
      </xdr:sp>
    </xdr:grpSp>
    <xdr:clientData/>
  </xdr:twoCellAnchor>
  <xdr:twoCellAnchor>
    <xdr:from>
      <xdr:col>3</xdr:col>
      <xdr:colOff>457200</xdr:colOff>
      <xdr:row>354</xdr:row>
      <xdr:rowOff>9525</xdr:rowOff>
    </xdr:from>
    <xdr:to>
      <xdr:col>16</xdr:col>
      <xdr:colOff>361950</xdr:colOff>
      <xdr:row>355</xdr:row>
      <xdr:rowOff>133350</xdr:rowOff>
    </xdr:to>
    <xdr:grpSp>
      <xdr:nvGrpSpPr>
        <xdr:cNvPr id="1175" name="组合 2061"/>
        <xdr:cNvGrpSpPr>
          <a:grpSpLocks/>
        </xdr:cNvGrpSpPr>
      </xdr:nvGrpSpPr>
      <xdr:grpSpPr bwMode="auto">
        <a:xfrm>
          <a:off x="3190875" y="64474725"/>
          <a:ext cx="10191750" cy="304800"/>
          <a:chOff x="2678203" y="61441848"/>
          <a:chExt cx="10163277" cy="302567"/>
        </a:xfrm>
      </xdr:grpSpPr>
      <xdr:sp macro="" textlink="">
        <xdr:nvSpPr>
          <xdr:cNvPr id="2322" name="矩形 2321"/>
          <xdr:cNvSpPr/>
        </xdr:nvSpPr>
        <xdr:spPr>
          <a:xfrm>
            <a:off x="2678203" y="61460758"/>
            <a:ext cx="883350" cy="28365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桌子</a:t>
            </a:r>
          </a:p>
        </xdr:txBody>
      </xdr:sp>
      <xdr:grpSp>
        <xdr:nvGrpSpPr>
          <xdr:cNvPr id="1692" name="组合 2057"/>
          <xdr:cNvGrpSpPr>
            <a:grpSpLocks/>
          </xdr:cNvGrpSpPr>
        </xdr:nvGrpSpPr>
        <xdr:grpSpPr bwMode="auto">
          <a:xfrm>
            <a:off x="3645254" y="61441848"/>
            <a:ext cx="9196226" cy="302567"/>
            <a:chOff x="3622844" y="60242823"/>
            <a:chExt cx="9196226" cy="302567"/>
          </a:xfrm>
        </xdr:grpSpPr>
        <xdr:sp macro="" textlink="">
          <xdr:nvSpPr>
            <xdr:cNvPr id="2110" name="矩形 2109"/>
            <xdr:cNvSpPr/>
          </xdr:nvSpPr>
          <xdr:spPr>
            <a:xfrm>
              <a:off x="3624629" y="60242823"/>
              <a:ext cx="902347" cy="29311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888</a:t>
              </a:r>
              <a:r>
                <a:rPr lang="zh-CN" altLang="en-US" sz="1100"/>
                <a:t>国际</a:t>
              </a:r>
              <a:r>
                <a:rPr lang="en-US" altLang="zh-CN" sz="1100"/>
                <a:t>1</a:t>
              </a:r>
              <a:endParaRPr lang="zh-CN" altLang="en-US" sz="1100"/>
            </a:p>
          </xdr:txBody>
        </xdr:sp>
        <xdr:sp macro="" textlink="">
          <xdr:nvSpPr>
            <xdr:cNvPr id="2145" name="矩形 2144"/>
            <xdr:cNvSpPr/>
          </xdr:nvSpPr>
          <xdr:spPr>
            <a:xfrm>
              <a:off x="7718435" y="60261733"/>
              <a:ext cx="949839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</a:t>
              </a:r>
            </a:p>
          </xdr:txBody>
        </xdr:sp>
        <xdr:sp macro="" textlink="">
          <xdr:nvSpPr>
            <xdr:cNvPr id="2146" name="矩形 2145"/>
            <xdr:cNvSpPr/>
          </xdr:nvSpPr>
          <xdr:spPr>
            <a:xfrm>
              <a:off x="9779585" y="60261733"/>
              <a:ext cx="959337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俱乐部名字</a:t>
              </a:r>
            </a:p>
          </xdr:txBody>
        </xdr:sp>
        <xdr:sp macro="" textlink="">
          <xdr:nvSpPr>
            <xdr:cNvPr id="2148" name="矩形 2147"/>
            <xdr:cNvSpPr/>
          </xdr:nvSpPr>
          <xdr:spPr>
            <a:xfrm>
              <a:off x="10805411" y="60261733"/>
              <a:ext cx="959337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俱乐部名称</a:t>
              </a:r>
            </a:p>
          </xdr:txBody>
        </xdr:sp>
        <xdr:sp macro="" textlink="">
          <xdr:nvSpPr>
            <xdr:cNvPr id="2149" name="矩形 2148"/>
            <xdr:cNvSpPr/>
          </xdr:nvSpPr>
          <xdr:spPr>
            <a:xfrm>
              <a:off x="11869231" y="60261733"/>
              <a:ext cx="949839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俱乐部名称</a:t>
              </a:r>
            </a:p>
          </xdr:txBody>
        </xdr:sp>
        <xdr:sp macro="" textlink="">
          <xdr:nvSpPr>
            <xdr:cNvPr id="2151" name="矩形 2150"/>
            <xdr:cNvSpPr/>
          </xdr:nvSpPr>
          <xdr:spPr>
            <a:xfrm>
              <a:off x="8744261" y="60261733"/>
              <a:ext cx="949839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</a:t>
              </a:r>
            </a:p>
          </xdr:txBody>
        </xdr:sp>
        <xdr:sp macro="" textlink="">
          <xdr:nvSpPr>
            <xdr:cNvPr id="1789" name="矩形 1788"/>
            <xdr:cNvSpPr/>
          </xdr:nvSpPr>
          <xdr:spPr>
            <a:xfrm>
              <a:off x="4640957" y="60242823"/>
              <a:ext cx="949839" cy="293112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888</a:t>
              </a:r>
              <a:r>
                <a:rPr lang="zh-CN" altLang="en-US" sz="1100"/>
                <a:t>国际</a:t>
              </a:r>
            </a:p>
          </xdr:txBody>
        </xdr:sp>
        <xdr:sp macro="" textlink="">
          <xdr:nvSpPr>
            <xdr:cNvPr id="2308" name="矩形 2307"/>
            <xdr:cNvSpPr/>
          </xdr:nvSpPr>
          <xdr:spPr>
            <a:xfrm>
              <a:off x="5771265" y="60242823"/>
              <a:ext cx="864353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888</a:t>
              </a:r>
              <a:r>
                <a:rPr lang="zh-CN" altLang="en-US" sz="1000"/>
                <a:t>国际分舵</a:t>
              </a:r>
            </a:p>
          </xdr:txBody>
        </xdr:sp>
        <xdr:sp macro="" textlink="">
          <xdr:nvSpPr>
            <xdr:cNvPr id="2309" name="矩形 2308"/>
            <xdr:cNvSpPr/>
          </xdr:nvSpPr>
          <xdr:spPr>
            <a:xfrm>
              <a:off x="6768596" y="60252278"/>
              <a:ext cx="864353" cy="283657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俱乐部</a:t>
              </a:r>
            </a:p>
          </xdr:txBody>
        </xdr:sp>
      </xdr:grpSp>
    </xdr:grpSp>
    <xdr:clientData/>
  </xdr:twoCellAnchor>
  <xdr:twoCellAnchor>
    <xdr:from>
      <xdr:col>3</xdr:col>
      <xdr:colOff>495300</xdr:colOff>
      <xdr:row>351</xdr:row>
      <xdr:rowOff>152400</xdr:rowOff>
    </xdr:from>
    <xdr:to>
      <xdr:col>16</xdr:col>
      <xdr:colOff>342900</xdr:colOff>
      <xdr:row>353</xdr:row>
      <xdr:rowOff>114300</xdr:rowOff>
    </xdr:to>
    <xdr:grpSp>
      <xdr:nvGrpSpPr>
        <xdr:cNvPr id="1176" name="组合 2058"/>
        <xdr:cNvGrpSpPr>
          <a:grpSpLocks/>
        </xdr:cNvGrpSpPr>
      </xdr:nvGrpSpPr>
      <xdr:grpSpPr bwMode="auto">
        <a:xfrm>
          <a:off x="3228975" y="64074675"/>
          <a:ext cx="10134600" cy="323850"/>
          <a:chOff x="2712276" y="61397038"/>
          <a:chExt cx="10112295" cy="313761"/>
        </a:xfrm>
      </xdr:grpSpPr>
      <xdr:sp macro="" textlink="">
        <xdr:nvSpPr>
          <xdr:cNvPr id="2312" name="矩形 2311"/>
          <xdr:cNvSpPr/>
        </xdr:nvSpPr>
        <xdr:spPr>
          <a:xfrm>
            <a:off x="2712276" y="61433951"/>
            <a:ext cx="864867" cy="27684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汇总</a:t>
            </a:r>
          </a:p>
        </xdr:txBody>
      </xdr:sp>
      <xdr:grpSp>
        <xdr:nvGrpSpPr>
          <xdr:cNvPr id="1681" name="组合 2322"/>
          <xdr:cNvGrpSpPr>
            <a:grpSpLocks/>
          </xdr:cNvGrpSpPr>
        </xdr:nvGrpSpPr>
        <xdr:grpSpPr bwMode="auto">
          <a:xfrm>
            <a:off x="3642354" y="61397038"/>
            <a:ext cx="9182217" cy="302559"/>
            <a:chOff x="2454536" y="61049656"/>
            <a:chExt cx="9524540" cy="302559"/>
          </a:xfrm>
        </xdr:grpSpPr>
        <xdr:sp macro="" textlink="">
          <xdr:nvSpPr>
            <xdr:cNvPr id="2324" name="矩形 2323"/>
            <xdr:cNvSpPr/>
          </xdr:nvSpPr>
          <xdr:spPr>
            <a:xfrm>
              <a:off x="2455902" y="61068113"/>
              <a:ext cx="975977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-1000</a:t>
              </a:r>
              <a:endParaRPr lang="zh-CN" altLang="en-US" sz="1000"/>
            </a:p>
          </xdr:txBody>
        </xdr:sp>
        <xdr:sp macro="" textlink="">
          <xdr:nvSpPr>
            <xdr:cNvPr id="2325" name="矩形 2324"/>
            <xdr:cNvSpPr/>
          </xdr:nvSpPr>
          <xdr:spPr>
            <a:xfrm>
              <a:off x="3579755" y="61049656"/>
              <a:ext cx="956261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2000</a:t>
              </a:r>
              <a:endParaRPr lang="zh-CN" altLang="en-US" sz="1000"/>
            </a:p>
          </xdr:txBody>
        </xdr:sp>
        <xdr:sp macro="" textlink="">
          <xdr:nvSpPr>
            <xdr:cNvPr id="2326" name="矩形 2325"/>
            <xdr:cNvSpPr/>
          </xdr:nvSpPr>
          <xdr:spPr>
            <a:xfrm>
              <a:off x="4703608" y="61058884"/>
              <a:ext cx="818244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6</a:t>
              </a:r>
              <a:endParaRPr lang="zh-CN" altLang="en-US" sz="1000"/>
            </a:p>
          </xdr:txBody>
        </xdr:sp>
        <xdr:sp macro="" textlink="">
          <xdr:nvSpPr>
            <xdr:cNvPr id="2327" name="矩形 2326"/>
            <xdr:cNvSpPr/>
          </xdr:nvSpPr>
          <xdr:spPr>
            <a:xfrm>
              <a:off x="5640152" y="61049656"/>
              <a:ext cx="956261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-1000</a:t>
              </a:r>
              <a:endParaRPr lang="zh-CN" altLang="en-US" sz="1000"/>
            </a:p>
          </xdr:txBody>
        </xdr:sp>
        <xdr:sp macro="" textlink="">
          <xdr:nvSpPr>
            <xdr:cNvPr id="2328" name="矩形 2327"/>
            <xdr:cNvSpPr/>
          </xdr:nvSpPr>
          <xdr:spPr>
            <a:xfrm>
              <a:off x="6714713" y="61068113"/>
              <a:ext cx="966119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-975</a:t>
              </a:r>
              <a:endParaRPr lang="zh-CN" altLang="en-US" sz="1000"/>
            </a:p>
          </xdr:txBody>
        </xdr:sp>
        <xdr:sp macro="" textlink="">
          <xdr:nvSpPr>
            <xdr:cNvPr id="2329" name="矩形 2328"/>
            <xdr:cNvSpPr/>
          </xdr:nvSpPr>
          <xdr:spPr>
            <a:xfrm>
              <a:off x="7779416" y="61068113"/>
              <a:ext cx="966119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1800</a:t>
              </a:r>
              <a:endParaRPr lang="zh-CN" altLang="en-US" sz="1000"/>
            </a:p>
          </xdr:txBody>
        </xdr:sp>
        <xdr:sp macro="" textlink="">
          <xdr:nvSpPr>
            <xdr:cNvPr id="2330" name="矩形 2329"/>
            <xdr:cNvSpPr/>
          </xdr:nvSpPr>
          <xdr:spPr>
            <a:xfrm>
              <a:off x="8873693" y="61068113"/>
              <a:ext cx="956261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  <xdr:sp macro="" textlink="">
          <xdr:nvSpPr>
            <xdr:cNvPr id="2331" name="矩形 2330"/>
            <xdr:cNvSpPr/>
          </xdr:nvSpPr>
          <xdr:spPr>
            <a:xfrm>
              <a:off x="9977829" y="61058884"/>
              <a:ext cx="956261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  <xdr:sp macro="" textlink="">
          <xdr:nvSpPr>
            <xdr:cNvPr id="2332" name="矩形 2331"/>
            <xdr:cNvSpPr/>
          </xdr:nvSpPr>
          <xdr:spPr>
            <a:xfrm>
              <a:off x="11022815" y="61058884"/>
              <a:ext cx="956261" cy="28607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000"/>
                <a:t>180</a:t>
              </a:r>
              <a:endParaRPr lang="zh-CN" altLang="en-US" sz="1000"/>
            </a:p>
          </xdr:txBody>
        </xdr:sp>
      </xdr:grpSp>
    </xdr:grpSp>
    <xdr:clientData/>
  </xdr:twoCellAnchor>
  <xdr:twoCellAnchor>
    <xdr:from>
      <xdr:col>2</xdr:col>
      <xdr:colOff>145677</xdr:colOff>
      <xdr:row>354</xdr:row>
      <xdr:rowOff>1</xdr:rowOff>
    </xdr:from>
    <xdr:to>
      <xdr:col>3</xdr:col>
      <xdr:colOff>392207</xdr:colOff>
      <xdr:row>355</xdr:row>
      <xdr:rowOff>112059</xdr:rowOff>
    </xdr:to>
    <xdr:sp macro="" textlink="">
      <xdr:nvSpPr>
        <xdr:cNvPr id="2334" name="矩形 2333"/>
        <xdr:cNvSpPr/>
      </xdr:nvSpPr>
      <xdr:spPr>
        <a:xfrm>
          <a:off x="2129118" y="61430648"/>
          <a:ext cx="986118" cy="291352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联盟设置</a:t>
          </a:r>
        </a:p>
      </xdr:txBody>
    </xdr:sp>
    <xdr:clientData/>
  </xdr:twoCellAnchor>
  <xdr:twoCellAnchor>
    <xdr:from>
      <xdr:col>19</xdr:col>
      <xdr:colOff>533400</xdr:colOff>
      <xdr:row>373</xdr:row>
      <xdr:rowOff>66675</xdr:rowOff>
    </xdr:from>
    <xdr:to>
      <xdr:col>32</xdr:col>
      <xdr:colOff>295275</xdr:colOff>
      <xdr:row>396</xdr:row>
      <xdr:rowOff>76200</xdr:rowOff>
    </xdr:to>
    <xdr:grpSp>
      <xdr:nvGrpSpPr>
        <xdr:cNvPr id="1178" name="组合 2393"/>
        <xdr:cNvGrpSpPr>
          <a:grpSpLocks/>
        </xdr:cNvGrpSpPr>
      </xdr:nvGrpSpPr>
      <xdr:grpSpPr bwMode="auto">
        <a:xfrm>
          <a:off x="15611475" y="67970400"/>
          <a:ext cx="8677275" cy="4171950"/>
          <a:chOff x="17873380" y="60623824"/>
          <a:chExt cx="8639739" cy="4128801"/>
        </a:xfrm>
      </xdr:grpSpPr>
      <xdr:sp macro="" textlink="">
        <xdr:nvSpPr>
          <xdr:cNvPr id="2131" name="矩形 2130"/>
          <xdr:cNvSpPr/>
        </xdr:nvSpPr>
        <xdr:spPr>
          <a:xfrm>
            <a:off x="17873380" y="60821780"/>
            <a:ext cx="8639739" cy="39308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32" name="矩形 2131"/>
          <xdr:cNvSpPr/>
        </xdr:nvSpPr>
        <xdr:spPr>
          <a:xfrm>
            <a:off x="21192709" y="60623824"/>
            <a:ext cx="1147539" cy="32050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牌局详情</a:t>
            </a:r>
          </a:p>
        </xdr:txBody>
      </xdr:sp>
      <xdr:sp macro="" textlink="">
        <xdr:nvSpPr>
          <xdr:cNvPr id="2133" name="矩形 2132"/>
          <xdr:cNvSpPr/>
        </xdr:nvSpPr>
        <xdr:spPr>
          <a:xfrm>
            <a:off x="18091507" y="61293105"/>
            <a:ext cx="7814649" cy="332755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596" name="组合 1315"/>
          <xdr:cNvGrpSpPr>
            <a:grpSpLocks/>
          </xdr:cNvGrpSpPr>
        </xdr:nvGrpSpPr>
        <xdr:grpSpPr bwMode="auto">
          <a:xfrm>
            <a:off x="18795087" y="61749449"/>
            <a:ext cx="7046535" cy="246531"/>
            <a:chOff x="540900" y="2590800"/>
            <a:chExt cx="5379026" cy="246531"/>
          </a:xfrm>
        </xdr:grpSpPr>
        <xdr:sp macro="" textlink="">
          <xdr:nvSpPr>
            <xdr:cNvPr id="2206" name="矩形 2205"/>
            <xdr:cNvSpPr/>
          </xdr:nvSpPr>
          <xdr:spPr>
            <a:xfrm>
              <a:off x="539543" y="2605779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207" name="矩形 2206"/>
            <xdr:cNvSpPr/>
          </xdr:nvSpPr>
          <xdr:spPr>
            <a:xfrm>
              <a:off x="2240832" y="2605779"/>
              <a:ext cx="716713" cy="21681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208" name="矩形 2207"/>
            <xdr:cNvSpPr/>
          </xdr:nvSpPr>
          <xdr:spPr>
            <a:xfrm>
              <a:off x="3058898" y="2596353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1950</a:t>
              </a:r>
              <a:endParaRPr lang="zh-CN" altLang="en-US" sz="800" u="sng"/>
            </a:p>
          </xdr:txBody>
        </xdr:sp>
        <xdr:sp macro="" textlink="">
          <xdr:nvSpPr>
            <xdr:cNvPr id="2209" name="矩形 2208"/>
            <xdr:cNvSpPr/>
          </xdr:nvSpPr>
          <xdr:spPr>
            <a:xfrm>
              <a:off x="3732175" y="2586926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210" name="矩形 2209"/>
            <xdr:cNvSpPr/>
          </xdr:nvSpPr>
          <xdr:spPr>
            <a:xfrm>
              <a:off x="1495160" y="2605779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44" name="矩形 2343"/>
            <xdr:cNvSpPr/>
          </xdr:nvSpPr>
          <xdr:spPr>
            <a:xfrm>
              <a:off x="5209038" y="2586926"/>
              <a:ext cx="709474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865</a:t>
              </a:r>
              <a:endParaRPr lang="zh-CN" altLang="en-US" sz="800" u="sng"/>
            </a:p>
          </xdr:txBody>
        </xdr:sp>
        <xdr:sp macro="" textlink="">
          <xdr:nvSpPr>
            <xdr:cNvPr id="2527" name="矩形 2526"/>
            <xdr:cNvSpPr/>
          </xdr:nvSpPr>
          <xdr:spPr>
            <a:xfrm>
              <a:off x="4485086" y="2586926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sp macro="" textlink="">
        <xdr:nvSpPr>
          <xdr:cNvPr id="2150" name="矩形 2149"/>
          <xdr:cNvSpPr/>
        </xdr:nvSpPr>
        <xdr:spPr>
          <a:xfrm>
            <a:off x="18205313" y="61425075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52" name="矩形 2151"/>
          <xdr:cNvSpPr/>
        </xdr:nvSpPr>
        <xdr:spPr>
          <a:xfrm>
            <a:off x="18214797" y="61764429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57" name="矩形 2156"/>
          <xdr:cNvSpPr/>
        </xdr:nvSpPr>
        <xdr:spPr>
          <a:xfrm>
            <a:off x="18224280" y="62066076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58" name="矩形 2157"/>
          <xdr:cNvSpPr/>
        </xdr:nvSpPr>
        <xdr:spPr>
          <a:xfrm>
            <a:off x="18224280" y="62367724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59" name="矩形 2158"/>
          <xdr:cNvSpPr/>
        </xdr:nvSpPr>
        <xdr:spPr>
          <a:xfrm>
            <a:off x="18243248" y="62678798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60" name="矩形 2159"/>
          <xdr:cNvSpPr/>
        </xdr:nvSpPr>
        <xdr:spPr>
          <a:xfrm>
            <a:off x="18243248" y="62989872"/>
            <a:ext cx="303482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61" name="矩形 2160"/>
          <xdr:cNvSpPr/>
        </xdr:nvSpPr>
        <xdr:spPr>
          <a:xfrm>
            <a:off x="18243248" y="63291520"/>
            <a:ext cx="303482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62" name="矩形 2161"/>
          <xdr:cNvSpPr/>
        </xdr:nvSpPr>
        <xdr:spPr>
          <a:xfrm>
            <a:off x="18252732" y="63583741"/>
            <a:ext cx="303482" cy="25451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63" name="矩形 2162"/>
          <xdr:cNvSpPr/>
        </xdr:nvSpPr>
        <xdr:spPr>
          <a:xfrm>
            <a:off x="18262216" y="63913668"/>
            <a:ext cx="303482" cy="245089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64" name="圆角矩形 2163"/>
          <xdr:cNvSpPr/>
        </xdr:nvSpPr>
        <xdr:spPr>
          <a:xfrm>
            <a:off x="25005195" y="60934898"/>
            <a:ext cx="758704" cy="292221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清帐</a:t>
            </a:r>
          </a:p>
        </xdr:txBody>
      </xdr:sp>
      <xdr:sp macro="" textlink="">
        <xdr:nvSpPr>
          <xdr:cNvPr id="2165" name="矩形 2164"/>
          <xdr:cNvSpPr/>
        </xdr:nvSpPr>
        <xdr:spPr>
          <a:xfrm>
            <a:off x="23298112" y="60906619"/>
            <a:ext cx="1574310" cy="32050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联盟总收益：</a:t>
            </a:r>
            <a:r>
              <a:rPr lang="en-US" altLang="zh-CN" sz="800"/>
              <a:t>100000</a:t>
            </a:r>
            <a:endParaRPr lang="zh-CN" altLang="en-US" sz="800"/>
          </a:p>
        </xdr:txBody>
      </xdr:sp>
      <xdr:grpSp>
        <xdr:nvGrpSpPr>
          <xdr:cNvPr id="1608" name="组合 2335"/>
          <xdr:cNvGrpSpPr>
            <a:grpSpLocks/>
          </xdr:cNvGrpSpPr>
        </xdr:nvGrpSpPr>
        <xdr:grpSpPr bwMode="auto">
          <a:xfrm>
            <a:off x="18747441" y="61374618"/>
            <a:ext cx="6965603" cy="280151"/>
            <a:chOff x="491579" y="2613213"/>
            <a:chExt cx="5403550" cy="236448"/>
          </a:xfrm>
        </xdr:grpSpPr>
        <xdr:sp macro="" textlink="">
          <xdr:nvSpPr>
            <xdr:cNvPr id="2337" name="矩形 2336"/>
            <xdr:cNvSpPr/>
          </xdr:nvSpPr>
          <xdr:spPr>
            <a:xfrm>
              <a:off x="490376" y="2616020"/>
              <a:ext cx="794560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牌局名</a:t>
              </a:r>
            </a:p>
          </xdr:txBody>
        </xdr:sp>
        <xdr:sp macro="" textlink="">
          <xdr:nvSpPr>
            <xdr:cNvPr id="2338" name="矩形 2337"/>
            <xdr:cNvSpPr/>
          </xdr:nvSpPr>
          <xdr:spPr>
            <a:xfrm>
              <a:off x="1336434" y="2616020"/>
              <a:ext cx="713632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战绩</a:t>
              </a:r>
            </a:p>
          </xdr:txBody>
        </xdr:sp>
        <xdr:sp macro="" textlink="">
          <xdr:nvSpPr>
            <xdr:cNvPr id="2339" name="矩形 2338"/>
            <xdr:cNvSpPr/>
          </xdr:nvSpPr>
          <xdr:spPr>
            <a:xfrm>
              <a:off x="2108923" y="2616020"/>
              <a:ext cx="713632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保险合计</a:t>
              </a:r>
            </a:p>
          </xdr:txBody>
        </xdr:sp>
        <xdr:sp macro="" textlink="">
          <xdr:nvSpPr>
            <xdr:cNvPr id="2340" name="矩形 2339"/>
            <xdr:cNvSpPr/>
          </xdr:nvSpPr>
          <xdr:spPr>
            <a:xfrm>
              <a:off x="2881411" y="2616020"/>
              <a:ext cx="706275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实际分账</a:t>
              </a:r>
            </a:p>
          </xdr:txBody>
        </xdr:sp>
        <xdr:sp macro="" textlink="">
          <xdr:nvSpPr>
            <xdr:cNvPr id="2341" name="矩形 2340"/>
            <xdr:cNvSpPr/>
          </xdr:nvSpPr>
          <xdr:spPr>
            <a:xfrm>
              <a:off x="3646543" y="2616020"/>
              <a:ext cx="713632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保险被抽</a:t>
              </a:r>
            </a:p>
          </xdr:txBody>
        </xdr:sp>
        <xdr:sp macro="" textlink="">
          <xdr:nvSpPr>
            <xdr:cNvPr id="2342" name="矩形 2341"/>
            <xdr:cNvSpPr/>
          </xdr:nvSpPr>
          <xdr:spPr>
            <a:xfrm>
              <a:off x="5184162" y="2616020"/>
              <a:ext cx="713632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当局账单</a:t>
              </a:r>
            </a:p>
          </xdr:txBody>
        </xdr:sp>
        <xdr:sp macro="" textlink="">
          <xdr:nvSpPr>
            <xdr:cNvPr id="2528" name="矩形 2527"/>
            <xdr:cNvSpPr/>
          </xdr:nvSpPr>
          <xdr:spPr>
            <a:xfrm>
              <a:off x="4411674" y="2616020"/>
              <a:ext cx="713632" cy="230723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桌子费</a:t>
              </a:r>
            </a:p>
          </xdr:txBody>
        </xdr:sp>
      </xdr:grpSp>
      <xdr:grpSp>
        <xdr:nvGrpSpPr>
          <xdr:cNvPr id="1609" name="组合 1315"/>
          <xdr:cNvGrpSpPr>
            <a:grpSpLocks/>
          </xdr:cNvGrpSpPr>
        </xdr:nvGrpSpPr>
        <xdr:grpSpPr bwMode="auto">
          <a:xfrm>
            <a:off x="18750263" y="62052008"/>
            <a:ext cx="7046535" cy="246531"/>
            <a:chOff x="540900" y="2590800"/>
            <a:chExt cx="5379026" cy="246531"/>
          </a:xfrm>
        </xdr:grpSpPr>
        <xdr:sp macro="" textlink="">
          <xdr:nvSpPr>
            <xdr:cNvPr id="2346" name="矩形 2345"/>
            <xdr:cNvSpPr/>
          </xdr:nvSpPr>
          <xdr:spPr>
            <a:xfrm>
              <a:off x="537561" y="2614295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47" name="矩形 2346"/>
            <xdr:cNvSpPr/>
          </xdr:nvSpPr>
          <xdr:spPr>
            <a:xfrm>
              <a:off x="2238850" y="2614295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-975</a:t>
              </a:r>
              <a:endParaRPr lang="zh-CN" altLang="en-US" sz="800" u="sng"/>
            </a:p>
          </xdr:txBody>
        </xdr:sp>
        <xdr:sp macro="" textlink="">
          <xdr:nvSpPr>
            <xdr:cNvPr id="2348" name="矩形 2347"/>
            <xdr:cNvSpPr/>
          </xdr:nvSpPr>
          <xdr:spPr>
            <a:xfrm>
              <a:off x="3056917" y="2604868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49" name="矩形 2348"/>
            <xdr:cNvSpPr/>
          </xdr:nvSpPr>
          <xdr:spPr>
            <a:xfrm>
              <a:off x="3730193" y="2595442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50" name="矩形 2349"/>
            <xdr:cNvSpPr/>
          </xdr:nvSpPr>
          <xdr:spPr>
            <a:xfrm>
              <a:off x="1493179" y="2614295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-1000</a:t>
              </a:r>
              <a:endParaRPr lang="zh-CN" altLang="en-US" sz="800" u="sng"/>
            </a:p>
          </xdr:txBody>
        </xdr:sp>
        <xdr:sp macro="" textlink="">
          <xdr:nvSpPr>
            <xdr:cNvPr id="2351" name="矩形 2350"/>
            <xdr:cNvSpPr/>
          </xdr:nvSpPr>
          <xdr:spPr>
            <a:xfrm>
              <a:off x="5207057" y="2595442"/>
              <a:ext cx="709474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none"/>
                <a:t>-1085</a:t>
              </a:r>
              <a:endParaRPr lang="zh-CN" altLang="en-US" sz="800" u="none"/>
            </a:p>
          </xdr:txBody>
        </xdr:sp>
        <xdr:sp macro="" textlink="">
          <xdr:nvSpPr>
            <xdr:cNvPr id="2529" name="矩形 2528"/>
            <xdr:cNvSpPr/>
          </xdr:nvSpPr>
          <xdr:spPr>
            <a:xfrm>
              <a:off x="4483104" y="2595442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0" name="组合 1315"/>
          <xdr:cNvGrpSpPr>
            <a:grpSpLocks/>
          </xdr:cNvGrpSpPr>
        </xdr:nvGrpSpPr>
        <xdr:grpSpPr bwMode="auto">
          <a:xfrm>
            <a:off x="18750263" y="62376978"/>
            <a:ext cx="7046535" cy="246531"/>
            <a:chOff x="540900" y="2590800"/>
            <a:chExt cx="5379026" cy="246531"/>
          </a:xfrm>
        </xdr:grpSpPr>
        <xdr:sp macro="" textlink="">
          <xdr:nvSpPr>
            <xdr:cNvPr id="2353" name="矩形 2352"/>
            <xdr:cNvSpPr/>
          </xdr:nvSpPr>
          <xdr:spPr>
            <a:xfrm>
              <a:off x="537561" y="2609825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54" name="矩形 2353"/>
            <xdr:cNvSpPr/>
          </xdr:nvSpPr>
          <xdr:spPr>
            <a:xfrm>
              <a:off x="2238850" y="2609825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55" name="矩形 2354"/>
            <xdr:cNvSpPr/>
          </xdr:nvSpPr>
          <xdr:spPr>
            <a:xfrm>
              <a:off x="3056917" y="2600399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56" name="矩形 2355"/>
            <xdr:cNvSpPr/>
          </xdr:nvSpPr>
          <xdr:spPr>
            <a:xfrm>
              <a:off x="3730193" y="2590972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57" name="矩形 2356"/>
            <xdr:cNvSpPr/>
          </xdr:nvSpPr>
          <xdr:spPr>
            <a:xfrm>
              <a:off x="1493179" y="2609825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58" name="矩形 2357"/>
            <xdr:cNvSpPr/>
          </xdr:nvSpPr>
          <xdr:spPr>
            <a:xfrm>
              <a:off x="5207057" y="2590972"/>
              <a:ext cx="709474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0" name="矩形 2529"/>
            <xdr:cNvSpPr/>
          </xdr:nvSpPr>
          <xdr:spPr>
            <a:xfrm>
              <a:off x="4483104" y="2590972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1" name="组合 1315"/>
          <xdr:cNvGrpSpPr>
            <a:grpSpLocks/>
          </xdr:cNvGrpSpPr>
        </xdr:nvGrpSpPr>
        <xdr:grpSpPr bwMode="auto">
          <a:xfrm>
            <a:off x="18761469" y="62668332"/>
            <a:ext cx="7046535" cy="246531"/>
            <a:chOff x="540900" y="2590800"/>
            <a:chExt cx="5379026" cy="246531"/>
          </a:xfrm>
        </xdr:grpSpPr>
        <xdr:sp macro="" textlink="">
          <xdr:nvSpPr>
            <xdr:cNvPr id="2360" name="矩形 2359"/>
            <xdr:cNvSpPr/>
          </xdr:nvSpPr>
          <xdr:spPr>
            <a:xfrm>
              <a:off x="543486" y="2610692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61" name="矩形 2360"/>
            <xdr:cNvSpPr/>
          </xdr:nvSpPr>
          <xdr:spPr>
            <a:xfrm>
              <a:off x="2244776" y="2610692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62" name="矩形 2361"/>
            <xdr:cNvSpPr/>
          </xdr:nvSpPr>
          <xdr:spPr>
            <a:xfrm>
              <a:off x="3062842" y="2601266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63" name="矩形 2362"/>
            <xdr:cNvSpPr/>
          </xdr:nvSpPr>
          <xdr:spPr>
            <a:xfrm>
              <a:off x="3736119" y="2591839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64" name="矩形 2363"/>
            <xdr:cNvSpPr/>
          </xdr:nvSpPr>
          <xdr:spPr>
            <a:xfrm>
              <a:off x="1499104" y="2610692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65" name="矩形 2364"/>
            <xdr:cNvSpPr/>
          </xdr:nvSpPr>
          <xdr:spPr>
            <a:xfrm>
              <a:off x="5212982" y="2591839"/>
              <a:ext cx="709474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1" name="矩形 2530"/>
            <xdr:cNvSpPr/>
          </xdr:nvSpPr>
          <xdr:spPr>
            <a:xfrm>
              <a:off x="4489030" y="2591839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2" name="组合 1315"/>
          <xdr:cNvGrpSpPr>
            <a:grpSpLocks/>
          </xdr:cNvGrpSpPr>
        </xdr:nvGrpSpPr>
        <xdr:grpSpPr bwMode="auto">
          <a:xfrm>
            <a:off x="18761469" y="62993302"/>
            <a:ext cx="7046535" cy="246531"/>
            <a:chOff x="540900" y="2590800"/>
            <a:chExt cx="5379026" cy="246531"/>
          </a:xfrm>
        </xdr:grpSpPr>
        <xdr:sp macro="" textlink="">
          <xdr:nvSpPr>
            <xdr:cNvPr id="2367" name="矩形 2366"/>
            <xdr:cNvSpPr/>
          </xdr:nvSpPr>
          <xdr:spPr>
            <a:xfrm>
              <a:off x="543486" y="2606223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68" name="矩形 2367"/>
            <xdr:cNvSpPr/>
          </xdr:nvSpPr>
          <xdr:spPr>
            <a:xfrm>
              <a:off x="2244776" y="2606223"/>
              <a:ext cx="716713" cy="21681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69" name="矩形 2368"/>
            <xdr:cNvSpPr/>
          </xdr:nvSpPr>
          <xdr:spPr>
            <a:xfrm>
              <a:off x="3062842" y="2596796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70" name="矩形 2369"/>
            <xdr:cNvSpPr/>
          </xdr:nvSpPr>
          <xdr:spPr>
            <a:xfrm>
              <a:off x="3736119" y="2587370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71" name="矩形 2370"/>
            <xdr:cNvSpPr/>
          </xdr:nvSpPr>
          <xdr:spPr>
            <a:xfrm>
              <a:off x="1499104" y="2606223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72" name="矩形 2371"/>
            <xdr:cNvSpPr/>
          </xdr:nvSpPr>
          <xdr:spPr>
            <a:xfrm>
              <a:off x="5212982" y="2587370"/>
              <a:ext cx="709474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2" name="矩形 2531"/>
            <xdr:cNvSpPr/>
          </xdr:nvSpPr>
          <xdr:spPr>
            <a:xfrm>
              <a:off x="4489030" y="2587370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3" name="组合 1315"/>
          <xdr:cNvGrpSpPr>
            <a:grpSpLocks/>
          </xdr:cNvGrpSpPr>
        </xdr:nvGrpSpPr>
        <xdr:grpSpPr bwMode="auto">
          <a:xfrm>
            <a:off x="18739057" y="63295861"/>
            <a:ext cx="7046535" cy="246531"/>
            <a:chOff x="540900" y="2590800"/>
            <a:chExt cx="5379026" cy="246531"/>
          </a:xfrm>
        </xdr:grpSpPr>
        <xdr:sp macro="" textlink="">
          <xdr:nvSpPr>
            <xdr:cNvPr id="2374" name="矩形 2373"/>
            <xdr:cNvSpPr/>
          </xdr:nvSpPr>
          <xdr:spPr>
            <a:xfrm>
              <a:off x="538876" y="2605311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75" name="矩形 2374"/>
            <xdr:cNvSpPr/>
          </xdr:nvSpPr>
          <xdr:spPr>
            <a:xfrm>
              <a:off x="2240165" y="2605311"/>
              <a:ext cx="716713" cy="216810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76" name="矩形 2375"/>
            <xdr:cNvSpPr/>
          </xdr:nvSpPr>
          <xdr:spPr>
            <a:xfrm>
              <a:off x="3058232" y="2595885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77" name="矩形 2376"/>
            <xdr:cNvSpPr/>
          </xdr:nvSpPr>
          <xdr:spPr>
            <a:xfrm>
              <a:off x="3731508" y="2586458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78" name="矩形 2377"/>
            <xdr:cNvSpPr/>
          </xdr:nvSpPr>
          <xdr:spPr>
            <a:xfrm>
              <a:off x="1494494" y="2605311"/>
              <a:ext cx="796348" cy="23566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79" name="矩形 2378"/>
            <xdr:cNvSpPr/>
          </xdr:nvSpPr>
          <xdr:spPr>
            <a:xfrm>
              <a:off x="5208372" y="2586458"/>
              <a:ext cx="709474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3" name="矩形 2532"/>
            <xdr:cNvSpPr/>
          </xdr:nvSpPr>
          <xdr:spPr>
            <a:xfrm>
              <a:off x="4484419" y="2586458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4" name="组合 1315"/>
          <xdr:cNvGrpSpPr>
            <a:grpSpLocks/>
          </xdr:cNvGrpSpPr>
        </xdr:nvGrpSpPr>
        <xdr:grpSpPr bwMode="auto">
          <a:xfrm>
            <a:off x="18739057" y="63620831"/>
            <a:ext cx="7046535" cy="246531"/>
            <a:chOff x="540900" y="2590800"/>
            <a:chExt cx="5379026" cy="246531"/>
          </a:xfrm>
        </xdr:grpSpPr>
        <xdr:sp macro="" textlink="">
          <xdr:nvSpPr>
            <xdr:cNvPr id="2381" name="矩形 2380"/>
            <xdr:cNvSpPr/>
          </xdr:nvSpPr>
          <xdr:spPr>
            <a:xfrm>
              <a:off x="538876" y="2610269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82" name="矩形 2381"/>
            <xdr:cNvSpPr/>
          </xdr:nvSpPr>
          <xdr:spPr>
            <a:xfrm>
              <a:off x="2240165" y="2610269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83" name="矩形 2382"/>
            <xdr:cNvSpPr/>
          </xdr:nvSpPr>
          <xdr:spPr>
            <a:xfrm>
              <a:off x="3058232" y="2600842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84" name="矩形 2383"/>
            <xdr:cNvSpPr/>
          </xdr:nvSpPr>
          <xdr:spPr>
            <a:xfrm>
              <a:off x="3731508" y="2591416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85" name="矩形 2384"/>
            <xdr:cNvSpPr/>
          </xdr:nvSpPr>
          <xdr:spPr>
            <a:xfrm>
              <a:off x="1494494" y="2610269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86" name="矩形 2385"/>
            <xdr:cNvSpPr/>
          </xdr:nvSpPr>
          <xdr:spPr>
            <a:xfrm>
              <a:off x="5208372" y="2591416"/>
              <a:ext cx="709474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4" name="矩形 2533"/>
            <xdr:cNvSpPr/>
          </xdr:nvSpPr>
          <xdr:spPr>
            <a:xfrm>
              <a:off x="4484419" y="2591416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grpSp>
        <xdr:nvGrpSpPr>
          <xdr:cNvPr id="1615" name="组合 1315"/>
          <xdr:cNvGrpSpPr>
            <a:grpSpLocks/>
          </xdr:cNvGrpSpPr>
        </xdr:nvGrpSpPr>
        <xdr:grpSpPr bwMode="auto">
          <a:xfrm>
            <a:off x="18739057" y="63923387"/>
            <a:ext cx="7046535" cy="246531"/>
            <a:chOff x="540900" y="2590800"/>
            <a:chExt cx="5379026" cy="246531"/>
          </a:xfrm>
        </xdr:grpSpPr>
        <xdr:sp macro="" textlink="">
          <xdr:nvSpPr>
            <xdr:cNvPr id="2388" name="矩形 2387"/>
            <xdr:cNvSpPr/>
          </xdr:nvSpPr>
          <xdr:spPr>
            <a:xfrm>
              <a:off x="538876" y="2609360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389" name="矩形 2388"/>
            <xdr:cNvSpPr/>
          </xdr:nvSpPr>
          <xdr:spPr>
            <a:xfrm>
              <a:off x="2240165" y="2609360"/>
              <a:ext cx="716713" cy="20738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975</a:t>
              </a:r>
              <a:endParaRPr lang="zh-CN" altLang="en-US" sz="800" u="sng"/>
            </a:p>
          </xdr:txBody>
        </xdr:sp>
        <xdr:sp macro="" textlink="">
          <xdr:nvSpPr>
            <xdr:cNvPr id="2390" name="矩形 2389"/>
            <xdr:cNvSpPr/>
          </xdr:nvSpPr>
          <xdr:spPr>
            <a:xfrm>
              <a:off x="3058232" y="2599934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100</a:t>
              </a:r>
              <a:endParaRPr lang="zh-CN" altLang="en-US" sz="800" u="sng"/>
            </a:p>
          </xdr:txBody>
        </xdr:sp>
        <xdr:sp macro="" textlink="">
          <xdr:nvSpPr>
            <xdr:cNvPr id="2391" name="矩形 2390"/>
            <xdr:cNvSpPr/>
          </xdr:nvSpPr>
          <xdr:spPr>
            <a:xfrm>
              <a:off x="3731508" y="2590507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  <xdr:sp macro="" textlink="">
          <xdr:nvSpPr>
            <xdr:cNvPr id="2392" name="矩形 2391"/>
            <xdr:cNvSpPr/>
          </xdr:nvSpPr>
          <xdr:spPr>
            <a:xfrm>
              <a:off x="1494494" y="2609360"/>
              <a:ext cx="796348" cy="22623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1000</a:t>
              </a:r>
              <a:endParaRPr lang="zh-CN" altLang="en-US" sz="800" u="sng"/>
            </a:p>
          </xdr:txBody>
        </xdr:sp>
        <xdr:sp macro="" textlink="">
          <xdr:nvSpPr>
            <xdr:cNvPr id="2393" name="矩形 2392"/>
            <xdr:cNvSpPr/>
          </xdr:nvSpPr>
          <xdr:spPr>
            <a:xfrm>
              <a:off x="5208372" y="2590507"/>
              <a:ext cx="709474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20</a:t>
              </a:r>
              <a:endParaRPr lang="zh-CN" altLang="en-US" sz="800" u="sng"/>
            </a:p>
          </xdr:txBody>
        </xdr:sp>
        <xdr:sp macro="" textlink="">
          <xdr:nvSpPr>
            <xdr:cNvPr id="2535" name="矩形 2534"/>
            <xdr:cNvSpPr/>
          </xdr:nvSpPr>
          <xdr:spPr>
            <a:xfrm>
              <a:off x="4484419" y="2590507"/>
              <a:ext cx="716713" cy="19795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10</a:t>
              </a:r>
              <a:endParaRPr lang="zh-CN" altLang="en-US" sz="800" u="sng"/>
            </a:p>
          </xdr:txBody>
        </xdr:sp>
      </xdr:grpSp>
      <xdr:sp macro="" textlink="">
        <xdr:nvSpPr>
          <xdr:cNvPr id="2539" name="矩形 2538"/>
          <xdr:cNvSpPr/>
        </xdr:nvSpPr>
        <xdr:spPr>
          <a:xfrm>
            <a:off x="21913477" y="60934898"/>
            <a:ext cx="1564826" cy="320501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800"/>
              <a:t>上桌人数：</a:t>
            </a:r>
            <a:r>
              <a:rPr lang="en-US" altLang="zh-CN" sz="800"/>
              <a:t>100</a:t>
            </a:r>
            <a:endParaRPr lang="zh-CN" altLang="en-US" sz="800"/>
          </a:p>
        </xdr:txBody>
      </xdr:sp>
    </xdr:grpSp>
    <xdr:clientData/>
  </xdr:twoCellAnchor>
  <xdr:twoCellAnchor>
    <xdr:from>
      <xdr:col>25</xdr:col>
      <xdr:colOff>0</xdr:colOff>
      <xdr:row>345</xdr:row>
      <xdr:rowOff>0</xdr:rowOff>
    </xdr:from>
    <xdr:to>
      <xdr:col>35</xdr:col>
      <xdr:colOff>504825</xdr:colOff>
      <xdr:row>372</xdr:row>
      <xdr:rowOff>57150</xdr:rowOff>
    </xdr:to>
    <xdr:grpSp>
      <xdr:nvGrpSpPr>
        <xdr:cNvPr id="1179" name="组合 2520"/>
        <xdr:cNvGrpSpPr>
          <a:grpSpLocks/>
        </xdr:cNvGrpSpPr>
      </xdr:nvGrpSpPr>
      <xdr:grpSpPr bwMode="auto">
        <a:xfrm>
          <a:off x="19192875" y="62836425"/>
          <a:ext cx="7362825" cy="4943475"/>
          <a:chOff x="15340853" y="64982913"/>
          <a:chExt cx="7339853" cy="4896969"/>
        </a:xfrm>
      </xdr:grpSpPr>
      <xdr:sp macro="" textlink="">
        <xdr:nvSpPr>
          <xdr:cNvPr id="2227" name="矩形 2226"/>
          <xdr:cNvSpPr/>
        </xdr:nvSpPr>
        <xdr:spPr>
          <a:xfrm>
            <a:off x="15340853" y="65115009"/>
            <a:ext cx="7339853" cy="47648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248" name="矩形 2247"/>
          <xdr:cNvSpPr/>
        </xdr:nvSpPr>
        <xdr:spPr>
          <a:xfrm>
            <a:off x="15568740" y="65520730"/>
            <a:ext cx="6798622" cy="4085525"/>
          </a:xfrm>
          <a:prstGeom prst="rect">
            <a:avLst/>
          </a:prstGeom>
          <a:ln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25" name="组合 2408"/>
          <xdr:cNvGrpSpPr>
            <a:grpSpLocks/>
          </xdr:cNvGrpSpPr>
        </xdr:nvGrpSpPr>
        <xdr:grpSpPr bwMode="auto">
          <a:xfrm>
            <a:off x="16149527" y="65576826"/>
            <a:ext cx="5881241" cy="324971"/>
            <a:chOff x="16149527" y="65576826"/>
            <a:chExt cx="5881241" cy="324971"/>
          </a:xfrm>
        </xdr:grpSpPr>
        <xdr:sp macro="" textlink="">
          <xdr:nvSpPr>
            <xdr:cNvPr id="2249" name="矩形 2248"/>
            <xdr:cNvSpPr/>
          </xdr:nvSpPr>
          <xdr:spPr>
            <a:xfrm>
              <a:off x="16147952" y="65577343"/>
              <a:ext cx="1205901" cy="3019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俱乐部名称</a:t>
              </a:r>
            </a:p>
          </xdr:txBody>
        </xdr:sp>
        <xdr:sp macro="" textlink="">
          <xdr:nvSpPr>
            <xdr:cNvPr id="2395" name="矩形 2394"/>
            <xdr:cNvSpPr/>
          </xdr:nvSpPr>
          <xdr:spPr>
            <a:xfrm>
              <a:off x="17467796" y="65586778"/>
              <a:ext cx="1034986" cy="3019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俱乐部</a:t>
              </a:r>
              <a:r>
                <a:rPr lang="en-US" altLang="zh-CN" sz="1100"/>
                <a:t>ID</a:t>
              </a:r>
              <a:endParaRPr lang="zh-CN" altLang="en-US" sz="1100"/>
            </a:p>
          </xdr:txBody>
        </xdr:sp>
        <xdr:sp macro="" textlink="">
          <xdr:nvSpPr>
            <xdr:cNvPr id="2396" name="矩形 2395"/>
            <xdr:cNvSpPr/>
          </xdr:nvSpPr>
          <xdr:spPr>
            <a:xfrm>
              <a:off x="18550258" y="65596214"/>
              <a:ext cx="1082462" cy="3019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保险抽成</a:t>
              </a:r>
            </a:p>
          </xdr:txBody>
        </xdr:sp>
        <xdr:sp macro="" textlink="">
          <xdr:nvSpPr>
            <xdr:cNvPr id="2397" name="矩形 2396"/>
            <xdr:cNvSpPr/>
          </xdr:nvSpPr>
          <xdr:spPr>
            <a:xfrm>
              <a:off x="19784645" y="65596214"/>
              <a:ext cx="1025490" cy="3019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桌子费</a:t>
              </a:r>
              <a:r>
                <a:rPr lang="en-US" altLang="zh-CN" sz="1100"/>
                <a:t>/</a:t>
              </a:r>
              <a:r>
                <a:rPr lang="zh-CN" altLang="en-US" sz="1100"/>
                <a:t>桌</a:t>
              </a:r>
            </a:p>
          </xdr:txBody>
        </xdr:sp>
        <xdr:sp macro="" textlink="">
          <xdr:nvSpPr>
            <xdr:cNvPr id="2398" name="矩形 2397"/>
            <xdr:cNvSpPr/>
          </xdr:nvSpPr>
          <xdr:spPr>
            <a:xfrm>
              <a:off x="21009536" y="65596214"/>
              <a:ext cx="1025490" cy="301933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输赢分账</a:t>
              </a:r>
            </a:p>
          </xdr:txBody>
        </xdr:sp>
      </xdr:grpSp>
      <xdr:sp macro="" textlink="">
        <xdr:nvSpPr>
          <xdr:cNvPr id="2229" name="矩形 2228"/>
          <xdr:cNvSpPr/>
        </xdr:nvSpPr>
        <xdr:spPr>
          <a:xfrm>
            <a:off x="18084990" y="64982913"/>
            <a:ext cx="1680665" cy="29249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联盟设置</a:t>
            </a:r>
          </a:p>
        </xdr:txBody>
      </xdr:sp>
      <xdr:grpSp>
        <xdr:nvGrpSpPr>
          <xdr:cNvPr id="1454" name="组合 2231"/>
          <xdr:cNvGrpSpPr>
            <a:grpSpLocks/>
          </xdr:cNvGrpSpPr>
        </xdr:nvGrpSpPr>
        <xdr:grpSpPr bwMode="auto">
          <a:xfrm>
            <a:off x="15732259" y="65632851"/>
            <a:ext cx="309260" cy="3765178"/>
            <a:chOff x="1994648" y="54169232"/>
            <a:chExt cx="313764" cy="3765178"/>
          </a:xfrm>
        </xdr:grpSpPr>
        <xdr:sp macro="" textlink="">
          <xdr:nvSpPr>
            <xdr:cNvPr id="2234" name="矩形 2233"/>
            <xdr:cNvSpPr/>
          </xdr:nvSpPr>
          <xdr:spPr>
            <a:xfrm>
              <a:off x="1992518" y="54170337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35" name="矩形 2234"/>
            <xdr:cNvSpPr/>
          </xdr:nvSpPr>
          <xdr:spPr>
            <a:xfrm>
              <a:off x="1992518" y="54528881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36" name="矩形 2235"/>
            <xdr:cNvSpPr/>
          </xdr:nvSpPr>
          <xdr:spPr>
            <a:xfrm>
              <a:off x="1992518" y="54840250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37" name="矩形 2236"/>
            <xdr:cNvSpPr/>
          </xdr:nvSpPr>
          <xdr:spPr>
            <a:xfrm>
              <a:off x="2002152" y="55161053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38" name="矩形 2237"/>
            <xdr:cNvSpPr/>
          </xdr:nvSpPr>
          <xdr:spPr>
            <a:xfrm>
              <a:off x="2002152" y="55481856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39" name="矩形 2238"/>
            <xdr:cNvSpPr/>
          </xdr:nvSpPr>
          <xdr:spPr>
            <a:xfrm>
              <a:off x="2002152" y="55830966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40" name="矩形 2239"/>
            <xdr:cNvSpPr/>
          </xdr:nvSpPr>
          <xdr:spPr>
            <a:xfrm>
              <a:off x="2002152" y="56180075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41" name="矩形 2240"/>
            <xdr:cNvSpPr/>
          </xdr:nvSpPr>
          <xdr:spPr>
            <a:xfrm>
              <a:off x="2002152" y="56519750"/>
              <a:ext cx="269740" cy="25475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42" name="矩形 2241"/>
            <xdr:cNvSpPr/>
          </xdr:nvSpPr>
          <xdr:spPr>
            <a:xfrm>
              <a:off x="2040686" y="56916036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43" name="矩形 2242"/>
            <xdr:cNvSpPr/>
          </xdr:nvSpPr>
          <xdr:spPr>
            <a:xfrm>
              <a:off x="2040686" y="57293452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244" name="矩形 2243"/>
            <xdr:cNvSpPr/>
          </xdr:nvSpPr>
          <xdr:spPr>
            <a:xfrm>
              <a:off x="2040686" y="57689739"/>
              <a:ext cx="269740" cy="2453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55" name="组合 2409"/>
          <xdr:cNvGrpSpPr>
            <a:grpSpLocks/>
          </xdr:cNvGrpSpPr>
        </xdr:nvGrpSpPr>
        <xdr:grpSpPr bwMode="auto">
          <a:xfrm>
            <a:off x="16159350" y="65957826"/>
            <a:ext cx="5927448" cy="313764"/>
            <a:chOff x="16159350" y="65957826"/>
            <a:chExt cx="5927448" cy="313764"/>
          </a:xfrm>
        </xdr:grpSpPr>
        <xdr:sp macro="" textlink="">
          <xdr:nvSpPr>
            <xdr:cNvPr id="2250" name="矩形 2249"/>
            <xdr:cNvSpPr/>
          </xdr:nvSpPr>
          <xdr:spPr>
            <a:xfrm>
              <a:off x="16157447" y="65954758"/>
              <a:ext cx="117741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399" name="矩形 2398"/>
            <xdr:cNvSpPr/>
          </xdr:nvSpPr>
          <xdr:spPr>
            <a:xfrm>
              <a:off x="20031522" y="65992500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02" name="矩形 2401"/>
            <xdr:cNvSpPr/>
          </xdr:nvSpPr>
          <xdr:spPr>
            <a:xfrm>
              <a:off x="17467796" y="65964194"/>
              <a:ext cx="1015995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03" name="矩形 2402"/>
            <xdr:cNvSpPr/>
          </xdr:nvSpPr>
          <xdr:spPr>
            <a:xfrm>
              <a:off x="18844612" y="65964194"/>
              <a:ext cx="598203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00" name="加号 2399"/>
            <xdr:cNvSpPr/>
          </xdr:nvSpPr>
          <xdr:spPr>
            <a:xfrm>
              <a:off x="20629724" y="66011370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01" name="减号 2400"/>
            <xdr:cNvSpPr/>
          </xdr:nvSpPr>
          <xdr:spPr>
            <a:xfrm>
              <a:off x="19765654" y="66020806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04" name="减号 2403"/>
            <xdr:cNvSpPr/>
          </xdr:nvSpPr>
          <xdr:spPr>
            <a:xfrm>
              <a:off x="18578744" y="65992500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05" name="加号 2404"/>
            <xdr:cNvSpPr/>
          </xdr:nvSpPr>
          <xdr:spPr>
            <a:xfrm>
              <a:off x="19461805" y="66011370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06" name="矩形 2405"/>
            <xdr:cNvSpPr/>
          </xdr:nvSpPr>
          <xdr:spPr>
            <a:xfrm>
              <a:off x="21218432" y="65992500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07" name="加号 2406"/>
            <xdr:cNvSpPr/>
          </xdr:nvSpPr>
          <xdr:spPr>
            <a:xfrm>
              <a:off x="21873606" y="66020806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08" name="减号 2407"/>
            <xdr:cNvSpPr/>
          </xdr:nvSpPr>
          <xdr:spPr>
            <a:xfrm>
              <a:off x="20952564" y="66020806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56" name="组合 2410"/>
          <xdr:cNvGrpSpPr>
            <a:grpSpLocks/>
          </xdr:cNvGrpSpPr>
        </xdr:nvGrpSpPr>
        <xdr:grpSpPr bwMode="auto">
          <a:xfrm>
            <a:off x="16159350" y="66316414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12" name="矩形 2411"/>
            <xdr:cNvSpPr/>
          </xdr:nvSpPr>
          <xdr:spPr>
            <a:xfrm>
              <a:off x="16157447" y="65954716"/>
              <a:ext cx="117741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13" name="矩形 2412"/>
            <xdr:cNvSpPr/>
          </xdr:nvSpPr>
          <xdr:spPr>
            <a:xfrm>
              <a:off x="20031522" y="65992457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14" name="矩形 2413"/>
            <xdr:cNvSpPr/>
          </xdr:nvSpPr>
          <xdr:spPr>
            <a:xfrm>
              <a:off x="17467796" y="65964151"/>
              <a:ext cx="1015995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15" name="矩形 2414"/>
            <xdr:cNvSpPr/>
          </xdr:nvSpPr>
          <xdr:spPr>
            <a:xfrm>
              <a:off x="18844612" y="65964151"/>
              <a:ext cx="598203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16" name="加号 2415"/>
            <xdr:cNvSpPr/>
          </xdr:nvSpPr>
          <xdr:spPr>
            <a:xfrm>
              <a:off x="20629724" y="66011328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17" name="减号 2416"/>
            <xdr:cNvSpPr/>
          </xdr:nvSpPr>
          <xdr:spPr>
            <a:xfrm>
              <a:off x="19765654" y="66020763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18" name="减号 2417"/>
            <xdr:cNvSpPr/>
          </xdr:nvSpPr>
          <xdr:spPr>
            <a:xfrm>
              <a:off x="18578744" y="65992457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19" name="加号 2418"/>
            <xdr:cNvSpPr/>
          </xdr:nvSpPr>
          <xdr:spPr>
            <a:xfrm>
              <a:off x="19461805" y="66011328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20" name="矩形 2419"/>
            <xdr:cNvSpPr/>
          </xdr:nvSpPr>
          <xdr:spPr>
            <a:xfrm>
              <a:off x="21218432" y="65992457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21" name="加号 2420"/>
            <xdr:cNvSpPr/>
          </xdr:nvSpPr>
          <xdr:spPr>
            <a:xfrm>
              <a:off x="21873606" y="66020763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22" name="减号 2421"/>
            <xdr:cNvSpPr/>
          </xdr:nvSpPr>
          <xdr:spPr>
            <a:xfrm>
              <a:off x="20952564" y="66020763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57" name="组合 2422"/>
          <xdr:cNvGrpSpPr>
            <a:grpSpLocks/>
          </xdr:cNvGrpSpPr>
        </xdr:nvGrpSpPr>
        <xdr:grpSpPr bwMode="auto">
          <a:xfrm>
            <a:off x="16136938" y="66663796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24" name="矩形 2423"/>
            <xdr:cNvSpPr/>
          </xdr:nvSpPr>
          <xdr:spPr>
            <a:xfrm>
              <a:off x="16160868" y="65956443"/>
              <a:ext cx="1177415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25" name="矩形 2424"/>
            <xdr:cNvSpPr/>
          </xdr:nvSpPr>
          <xdr:spPr>
            <a:xfrm>
              <a:off x="20034943" y="65994185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26" name="矩形 2425"/>
            <xdr:cNvSpPr/>
          </xdr:nvSpPr>
          <xdr:spPr>
            <a:xfrm>
              <a:off x="17471217" y="65965879"/>
              <a:ext cx="101599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27" name="矩形 2426"/>
            <xdr:cNvSpPr/>
          </xdr:nvSpPr>
          <xdr:spPr>
            <a:xfrm>
              <a:off x="18848033" y="65965879"/>
              <a:ext cx="598203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28" name="加号 2427"/>
            <xdr:cNvSpPr/>
          </xdr:nvSpPr>
          <xdr:spPr>
            <a:xfrm>
              <a:off x="20633146" y="66013055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29" name="减号 2428"/>
            <xdr:cNvSpPr/>
          </xdr:nvSpPr>
          <xdr:spPr>
            <a:xfrm>
              <a:off x="19769075" y="66022491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30" name="减号 2429"/>
            <xdr:cNvSpPr/>
          </xdr:nvSpPr>
          <xdr:spPr>
            <a:xfrm>
              <a:off x="18582165" y="65994185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31" name="加号 2430"/>
            <xdr:cNvSpPr/>
          </xdr:nvSpPr>
          <xdr:spPr>
            <a:xfrm>
              <a:off x="19465226" y="66013055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32" name="矩形 2431"/>
            <xdr:cNvSpPr/>
          </xdr:nvSpPr>
          <xdr:spPr>
            <a:xfrm>
              <a:off x="21221853" y="65994185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33" name="加号 2432"/>
            <xdr:cNvSpPr/>
          </xdr:nvSpPr>
          <xdr:spPr>
            <a:xfrm>
              <a:off x="21877028" y="66022491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34" name="减号 2433"/>
            <xdr:cNvSpPr/>
          </xdr:nvSpPr>
          <xdr:spPr>
            <a:xfrm>
              <a:off x="20955985" y="66022491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58" name="组合 2434"/>
          <xdr:cNvGrpSpPr>
            <a:grpSpLocks/>
          </xdr:cNvGrpSpPr>
        </xdr:nvGrpSpPr>
        <xdr:grpSpPr bwMode="auto">
          <a:xfrm>
            <a:off x="16136938" y="67022385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36" name="矩形 2435"/>
            <xdr:cNvSpPr/>
          </xdr:nvSpPr>
          <xdr:spPr>
            <a:xfrm>
              <a:off x="16160868" y="65956399"/>
              <a:ext cx="1177415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37" name="矩形 2436"/>
            <xdr:cNvSpPr/>
          </xdr:nvSpPr>
          <xdr:spPr>
            <a:xfrm>
              <a:off x="20034943" y="65994140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38" name="矩形 2437"/>
            <xdr:cNvSpPr/>
          </xdr:nvSpPr>
          <xdr:spPr>
            <a:xfrm>
              <a:off x="17471217" y="65965834"/>
              <a:ext cx="101599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39" name="矩形 2438"/>
            <xdr:cNvSpPr/>
          </xdr:nvSpPr>
          <xdr:spPr>
            <a:xfrm>
              <a:off x="18848033" y="65965834"/>
              <a:ext cx="598203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40" name="加号 2439"/>
            <xdr:cNvSpPr/>
          </xdr:nvSpPr>
          <xdr:spPr>
            <a:xfrm>
              <a:off x="20633146" y="66013011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41" name="减号 2440"/>
            <xdr:cNvSpPr/>
          </xdr:nvSpPr>
          <xdr:spPr>
            <a:xfrm>
              <a:off x="19769075" y="66022446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42" name="减号 2441"/>
            <xdr:cNvSpPr/>
          </xdr:nvSpPr>
          <xdr:spPr>
            <a:xfrm>
              <a:off x="18582165" y="65994140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43" name="加号 2442"/>
            <xdr:cNvSpPr/>
          </xdr:nvSpPr>
          <xdr:spPr>
            <a:xfrm>
              <a:off x="19465226" y="66013011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44" name="矩形 2443"/>
            <xdr:cNvSpPr/>
          </xdr:nvSpPr>
          <xdr:spPr>
            <a:xfrm>
              <a:off x="21221853" y="65994140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45" name="加号 2444"/>
            <xdr:cNvSpPr/>
          </xdr:nvSpPr>
          <xdr:spPr>
            <a:xfrm>
              <a:off x="21877028" y="66022446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46" name="减号 2445"/>
            <xdr:cNvSpPr/>
          </xdr:nvSpPr>
          <xdr:spPr>
            <a:xfrm>
              <a:off x="20955985" y="66022446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59" name="组合 2446"/>
          <xdr:cNvGrpSpPr>
            <a:grpSpLocks/>
          </xdr:cNvGrpSpPr>
        </xdr:nvGrpSpPr>
        <xdr:grpSpPr bwMode="auto">
          <a:xfrm>
            <a:off x="16114526" y="67369767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48" name="矩形 2447"/>
            <xdr:cNvSpPr/>
          </xdr:nvSpPr>
          <xdr:spPr>
            <a:xfrm>
              <a:off x="16154795" y="65958126"/>
              <a:ext cx="1177415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49" name="矩形 2448"/>
            <xdr:cNvSpPr/>
          </xdr:nvSpPr>
          <xdr:spPr>
            <a:xfrm>
              <a:off x="20038365" y="65995868"/>
              <a:ext cx="531736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50" name="矩形 2449"/>
            <xdr:cNvSpPr/>
          </xdr:nvSpPr>
          <xdr:spPr>
            <a:xfrm>
              <a:off x="17465144" y="65967562"/>
              <a:ext cx="1025490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51" name="矩形 2450"/>
            <xdr:cNvSpPr/>
          </xdr:nvSpPr>
          <xdr:spPr>
            <a:xfrm>
              <a:off x="18851455" y="65967562"/>
              <a:ext cx="588707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52" name="加号 2451"/>
            <xdr:cNvSpPr/>
          </xdr:nvSpPr>
          <xdr:spPr>
            <a:xfrm>
              <a:off x="20627073" y="66014738"/>
              <a:ext cx="218391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53" name="减号 2452"/>
            <xdr:cNvSpPr/>
          </xdr:nvSpPr>
          <xdr:spPr>
            <a:xfrm>
              <a:off x="19763002" y="66024174"/>
              <a:ext cx="218391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54" name="减号 2453"/>
            <xdr:cNvSpPr/>
          </xdr:nvSpPr>
          <xdr:spPr>
            <a:xfrm>
              <a:off x="18576092" y="65995868"/>
              <a:ext cx="218391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55" name="加号 2454"/>
            <xdr:cNvSpPr/>
          </xdr:nvSpPr>
          <xdr:spPr>
            <a:xfrm>
              <a:off x="19468648" y="66014738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56" name="矩形 2455"/>
            <xdr:cNvSpPr/>
          </xdr:nvSpPr>
          <xdr:spPr>
            <a:xfrm>
              <a:off x="21225275" y="65995868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57" name="加号 2456"/>
            <xdr:cNvSpPr/>
          </xdr:nvSpPr>
          <xdr:spPr>
            <a:xfrm>
              <a:off x="21880450" y="66024174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58" name="减号 2457"/>
            <xdr:cNvSpPr/>
          </xdr:nvSpPr>
          <xdr:spPr>
            <a:xfrm>
              <a:off x="20959408" y="66024174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60" name="组合 2458"/>
          <xdr:cNvGrpSpPr>
            <a:grpSpLocks/>
          </xdr:cNvGrpSpPr>
        </xdr:nvGrpSpPr>
        <xdr:grpSpPr bwMode="auto">
          <a:xfrm>
            <a:off x="16103320" y="67750767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60" name="矩形 2459"/>
            <xdr:cNvSpPr/>
          </xdr:nvSpPr>
          <xdr:spPr>
            <a:xfrm>
              <a:off x="16156506" y="65954542"/>
              <a:ext cx="117741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61" name="矩形 2460"/>
            <xdr:cNvSpPr/>
          </xdr:nvSpPr>
          <xdr:spPr>
            <a:xfrm>
              <a:off x="20040076" y="65992284"/>
              <a:ext cx="531736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62" name="矩形 2461"/>
            <xdr:cNvSpPr/>
          </xdr:nvSpPr>
          <xdr:spPr>
            <a:xfrm>
              <a:off x="17466855" y="65963978"/>
              <a:ext cx="1025490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63" name="矩形 2462"/>
            <xdr:cNvSpPr/>
          </xdr:nvSpPr>
          <xdr:spPr>
            <a:xfrm>
              <a:off x="18853166" y="65963978"/>
              <a:ext cx="588707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64" name="加号 2463"/>
            <xdr:cNvSpPr/>
          </xdr:nvSpPr>
          <xdr:spPr>
            <a:xfrm>
              <a:off x="20628783" y="66011155"/>
              <a:ext cx="218391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65" name="减号 2464"/>
            <xdr:cNvSpPr/>
          </xdr:nvSpPr>
          <xdr:spPr>
            <a:xfrm>
              <a:off x="19764713" y="66020590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66" name="减号 2465"/>
            <xdr:cNvSpPr/>
          </xdr:nvSpPr>
          <xdr:spPr>
            <a:xfrm>
              <a:off x="18577803" y="65992284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67" name="加号 2466"/>
            <xdr:cNvSpPr/>
          </xdr:nvSpPr>
          <xdr:spPr>
            <a:xfrm>
              <a:off x="19470359" y="66011155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68" name="矩形 2467"/>
            <xdr:cNvSpPr/>
          </xdr:nvSpPr>
          <xdr:spPr>
            <a:xfrm>
              <a:off x="21226986" y="65992284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69" name="加号 2468"/>
            <xdr:cNvSpPr/>
          </xdr:nvSpPr>
          <xdr:spPr>
            <a:xfrm>
              <a:off x="21882160" y="66020590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70" name="减号 2469"/>
            <xdr:cNvSpPr/>
          </xdr:nvSpPr>
          <xdr:spPr>
            <a:xfrm>
              <a:off x="20961118" y="66020590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61" name="组合 2470"/>
          <xdr:cNvGrpSpPr>
            <a:grpSpLocks/>
          </xdr:cNvGrpSpPr>
        </xdr:nvGrpSpPr>
        <xdr:grpSpPr bwMode="auto">
          <a:xfrm>
            <a:off x="16114526" y="68109355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72" name="矩形 2471"/>
            <xdr:cNvSpPr/>
          </xdr:nvSpPr>
          <xdr:spPr>
            <a:xfrm>
              <a:off x="16154795" y="65954500"/>
              <a:ext cx="117741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73" name="矩形 2472"/>
            <xdr:cNvSpPr/>
          </xdr:nvSpPr>
          <xdr:spPr>
            <a:xfrm>
              <a:off x="20038365" y="65992241"/>
              <a:ext cx="531736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74" name="矩形 2473"/>
            <xdr:cNvSpPr/>
          </xdr:nvSpPr>
          <xdr:spPr>
            <a:xfrm>
              <a:off x="17465144" y="65963935"/>
              <a:ext cx="1025490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75" name="矩形 2474"/>
            <xdr:cNvSpPr/>
          </xdr:nvSpPr>
          <xdr:spPr>
            <a:xfrm>
              <a:off x="18851455" y="65963935"/>
              <a:ext cx="588707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76" name="加号 2475"/>
            <xdr:cNvSpPr/>
          </xdr:nvSpPr>
          <xdr:spPr>
            <a:xfrm>
              <a:off x="20627073" y="66011112"/>
              <a:ext cx="218391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77" name="减号 2476"/>
            <xdr:cNvSpPr/>
          </xdr:nvSpPr>
          <xdr:spPr>
            <a:xfrm>
              <a:off x="19763002" y="66020547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78" name="减号 2477"/>
            <xdr:cNvSpPr/>
          </xdr:nvSpPr>
          <xdr:spPr>
            <a:xfrm>
              <a:off x="18576092" y="65992241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79" name="加号 2478"/>
            <xdr:cNvSpPr/>
          </xdr:nvSpPr>
          <xdr:spPr>
            <a:xfrm>
              <a:off x="19468648" y="66011112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80" name="矩形 2479"/>
            <xdr:cNvSpPr/>
          </xdr:nvSpPr>
          <xdr:spPr>
            <a:xfrm>
              <a:off x="21225275" y="65992241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81" name="加号 2480"/>
            <xdr:cNvSpPr/>
          </xdr:nvSpPr>
          <xdr:spPr>
            <a:xfrm>
              <a:off x="21880450" y="66020547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82" name="减号 2481"/>
            <xdr:cNvSpPr/>
          </xdr:nvSpPr>
          <xdr:spPr>
            <a:xfrm>
              <a:off x="20959408" y="66020547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62" name="组合 2482"/>
          <xdr:cNvGrpSpPr>
            <a:grpSpLocks/>
          </xdr:cNvGrpSpPr>
        </xdr:nvGrpSpPr>
        <xdr:grpSpPr bwMode="auto">
          <a:xfrm>
            <a:off x="16114526" y="68445532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84" name="矩形 2483"/>
            <xdr:cNvSpPr/>
          </xdr:nvSpPr>
          <xdr:spPr>
            <a:xfrm>
              <a:off x="16154795" y="65957996"/>
              <a:ext cx="1177415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85" name="矩形 2484"/>
            <xdr:cNvSpPr/>
          </xdr:nvSpPr>
          <xdr:spPr>
            <a:xfrm>
              <a:off x="20038365" y="65995738"/>
              <a:ext cx="531736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86" name="矩形 2485"/>
            <xdr:cNvSpPr/>
          </xdr:nvSpPr>
          <xdr:spPr>
            <a:xfrm>
              <a:off x="17465144" y="65967432"/>
              <a:ext cx="1025490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87" name="矩形 2486"/>
            <xdr:cNvSpPr/>
          </xdr:nvSpPr>
          <xdr:spPr>
            <a:xfrm>
              <a:off x="18851455" y="65967432"/>
              <a:ext cx="588707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488" name="加号 2487"/>
            <xdr:cNvSpPr/>
          </xdr:nvSpPr>
          <xdr:spPr>
            <a:xfrm>
              <a:off x="20627073" y="66014609"/>
              <a:ext cx="218391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89" name="减号 2488"/>
            <xdr:cNvSpPr/>
          </xdr:nvSpPr>
          <xdr:spPr>
            <a:xfrm>
              <a:off x="19763002" y="66024044"/>
              <a:ext cx="218391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90" name="减号 2489"/>
            <xdr:cNvSpPr/>
          </xdr:nvSpPr>
          <xdr:spPr>
            <a:xfrm>
              <a:off x="18576092" y="65995738"/>
              <a:ext cx="218391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91" name="加号 2490"/>
            <xdr:cNvSpPr/>
          </xdr:nvSpPr>
          <xdr:spPr>
            <a:xfrm>
              <a:off x="19468648" y="66014609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92" name="矩形 2491"/>
            <xdr:cNvSpPr/>
          </xdr:nvSpPr>
          <xdr:spPr>
            <a:xfrm>
              <a:off x="21225275" y="65995738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493" name="加号 2492"/>
            <xdr:cNvSpPr/>
          </xdr:nvSpPr>
          <xdr:spPr>
            <a:xfrm>
              <a:off x="21880450" y="66024044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494" name="减号 2493"/>
            <xdr:cNvSpPr/>
          </xdr:nvSpPr>
          <xdr:spPr>
            <a:xfrm>
              <a:off x="20959408" y="66024044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63" name="组合 2494"/>
          <xdr:cNvGrpSpPr>
            <a:grpSpLocks/>
          </xdr:cNvGrpSpPr>
        </xdr:nvGrpSpPr>
        <xdr:grpSpPr bwMode="auto">
          <a:xfrm>
            <a:off x="16125732" y="68815326"/>
            <a:ext cx="5927448" cy="313764"/>
            <a:chOff x="16159350" y="65957826"/>
            <a:chExt cx="5927448" cy="313764"/>
          </a:xfrm>
        </xdr:grpSpPr>
        <xdr:sp macro="" textlink="">
          <xdr:nvSpPr>
            <xdr:cNvPr id="2496" name="矩形 2495"/>
            <xdr:cNvSpPr/>
          </xdr:nvSpPr>
          <xdr:spPr>
            <a:xfrm>
              <a:off x="16162580" y="65956183"/>
              <a:ext cx="1177415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497" name="矩形 2496"/>
            <xdr:cNvSpPr/>
          </xdr:nvSpPr>
          <xdr:spPr>
            <a:xfrm>
              <a:off x="20036655" y="65993924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498" name="矩形 2497"/>
            <xdr:cNvSpPr/>
          </xdr:nvSpPr>
          <xdr:spPr>
            <a:xfrm>
              <a:off x="17472929" y="65965618"/>
              <a:ext cx="101599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499" name="矩形 2498"/>
            <xdr:cNvSpPr/>
          </xdr:nvSpPr>
          <xdr:spPr>
            <a:xfrm>
              <a:off x="18849744" y="65965618"/>
              <a:ext cx="598203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500" name="加号 2499"/>
            <xdr:cNvSpPr/>
          </xdr:nvSpPr>
          <xdr:spPr>
            <a:xfrm>
              <a:off x="20634857" y="66012795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01" name="减号 2500"/>
            <xdr:cNvSpPr/>
          </xdr:nvSpPr>
          <xdr:spPr>
            <a:xfrm>
              <a:off x="19770787" y="66022230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02" name="减号 2501"/>
            <xdr:cNvSpPr/>
          </xdr:nvSpPr>
          <xdr:spPr>
            <a:xfrm>
              <a:off x="18583877" y="65993924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03" name="加号 2502"/>
            <xdr:cNvSpPr/>
          </xdr:nvSpPr>
          <xdr:spPr>
            <a:xfrm>
              <a:off x="19466938" y="66012795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04" name="矩形 2503"/>
            <xdr:cNvSpPr/>
          </xdr:nvSpPr>
          <xdr:spPr>
            <a:xfrm>
              <a:off x="21223565" y="65993924"/>
              <a:ext cx="541231" cy="27362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505" name="加号 2504"/>
            <xdr:cNvSpPr/>
          </xdr:nvSpPr>
          <xdr:spPr>
            <a:xfrm>
              <a:off x="21878739" y="66022230"/>
              <a:ext cx="208896" cy="207579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06" name="减号 2505"/>
            <xdr:cNvSpPr/>
          </xdr:nvSpPr>
          <xdr:spPr>
            <a:xfrm>
              <a:off x="20957697" y="66022230"/>
              <a:ext cx="208896" cy="207579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464" name="组合 2506"/>
          <xdr:cNvGrpSpPr>
            <a:grpSpLocks/>
          </xdr:cNvGrpSpPr>
        </xdr:nvGrpSpPr>
        <xdr:grpSpPr bwMode="auto">
          <a:xfrm>
            <a:off x="16114526" y="69185120"/>
            <a:ext cx="5927448" cy="313764"/>
            <a:chOff x="16159350" y="65957826"/>
            <a:chExt cx="5927448" cy="313764"/>
          </a:xfrm>
        </xdr:grpSpPr>
        <xdr:sp macro="" textlink="">
          <xdr:nvSpPr>
            <xdr:cNvPr id="2508" name="矩形 2507"/>
            <xdr:cNvSpPr/>
          </xdr:nvSpPr>
          <xdr:spPr>
            <a:xfrm>
              <a:off x="16154795" y="65954369"/>
              <a:ext cx="1177415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100"/>
                <a:t>永利</a:t>
              </a:r>
            </a:p>
          </xdr:txBody>
        </xdr:sp>
        <xdr:sp macro="" textlink="">
          <xdr:nvSpPr>
            <xdr:cNvPr id="2509" name="矩形 2508"/>
            <xdr:cNvSpPr/>
          </xdr:nvSpPr>
          <xdr:spPr>
            <a:xfrm>
              <a:off x="20038365" y="65992110"/>
              <a:ext cx="531736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6</a:t>
              </a:r>
              <a:endParaRPr lang="zh-CN" altLang="en-US" sz="1100"/>
            </a:p>
          </xdr:txBody>
        </xdr:sp>
        <xdr:sp macro="" textlink="">
          <xdr:nvSpPr>
            <xdr:cNvPr id="2510" name="矩形 2509"/>
            <xdr:cNvSpPr/>
          </xdr:nvSpPr>
          <xdr:spPr>
            <a:xfrm>
              <a:off x="17465144" y="65963804"/>
              <a:ext cx="1025490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100000</a:t>
              </a:r>
              <a:endParaRPr lang="zh-CN" altLang="en-US" sz="1100"/>
            </a:p>
          </xdr:txBody>
        </xdr:sp>
        <xdr:sp macro="" textlink="">
          <xdr:nvSpPr>
            <xdr:cNvPr id="2511" name="矩形 2510"/>
            <xdr:cNvSpPr/>
          </xdr:nvSpPr>
          <xdr:spPr>
            <a:xfrm>
              <a:off x="18851455" y="65963804"/>
              <a:ext cx="588707" cy="292497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1%</a:t>
              </a:r>
              <a:endParaRPr lang="zh-CN" altLang="en-US" sz="1100"/>
            </a:p>
          </xdr:txBody>
        </xdr:sp>
        <xdr:sp macro="" textlink="">
          <xdr:nvSpPr>
            <xdr:cNvPr id="2512" name="加号 2511"/>
            <xdr:cNvSpPr/>
          </xdr:nvSpPr>
          <xdr:spPr>
            <a:xfrm>
              <a:off x="20627073" y="66010981"/>
              <a:ext cx="218391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13" name="减号 2512"/>
            <xdr:cNvSpPr/>
          </xdr:nvSpPr>
          <xdr:spPr>
            <a:xfrm>
              <a:off x="19763002" y="66020417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14" name="减号 2513"/>
            <xdr:cNvSpPr/>
          </xdr:nvSpPr>
          <xdr:spPr>
            <a:xfrm>
              <a:off x="18576092" y="65992110"/>
              <a:ext cx="218391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15" name="加号 2514"/>
            <xdr:cNvSpPr/>
          </xdr:nvSpPr>
          <xdr:spPr>
            <a:xfrm>
              <a:off x="19468648" y="66010981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16" name="矩形 2515"/>
            <xdr:cNvSpPr/>
          </xdr:nvSpPr>
          <xdr:spPr>
            <a:xfrm>
              <a:off x="21225275" y="65992110"/>
              <a:ext cx="541231" cy="283062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en-US" altLang="zh-CN" sz="1100"/>
                <a:t>97.5%</a:t>
              </a:r>
              <a:endParaRPr lang="zh-CN" altLang="en-US" sz="1100"/>
            </a:p>
          </xdr:txBody>
        </xdr:sp>
        <xdr:sp macro="" textlink="">
          <xdr:nvSpPr>
            <xdr:cNvPr id="2517" name="加号 2516"/>
            <xdr:cNvSpPr/>
          </xdr:nvSpPr>
          <xdr:spPr>
            <a:xfrm>
              <a:off x="21880450" y="66020417"/>
              <a:ext cx="208896" cy="217014"/>
            </a:xfrm>
            <a:prstGeom prst="mathPlus">
              <a:avLst/>
            </a:prstGeom>
            <a:solidFill>
              <a:srgbClr val="92D05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  <xdr:sp macro="" textlink="">
          <xdr:nvSpPr>
            <xdr:cNvPr id="2518" name="减号 2517"/>
            <xdr:cNvSpPr/>
          </xdr:nvSpPr>
          <xdr:spPr>
            <a:xfrm>
              <a:off x="20959408" y="66020417"/>
              <a:ext cx="208896" cy="217014"/>
            </a:xfrm>
            <a:prstGeom prst="mathMinus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519" name="矩形 2518"/>
          <xdr:cNvSpPr/>
        </xdr:nvSpPr>
        <xdr:spPr>
          <a:xfrm>
            <a:off x="20810135" y="65162185"/>
            <a:ext cx="702651" cy="292497"/>
          </a:xfrm>
          <a:prstGeom prst="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  <xdr:sp macro="" textlink="">
        <xdr:nvSpPr>
          <xdr:cNvPr id="2520" name="矩形 2519"/>
          <xdr:cNvSpPr/>
        </xdr:nvSpPr>
        <xdr:spPr>
          <a:xfrm>
            <a:off x="21569758" y="65162185"/>
            <a:ext cx="712146" cy="292497"/>
          </a:xfrm>
          <a:prstGeom prst="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增加</a:t>
            </a:r>
          </a:p>
        </xdr:txBody>
      </xdr:sp>
    </xdr:grpSp>
    <xdr:clientData/>
  </xdr:twoCellAnchor>
  <xdr:twoCellAnchor>
    <xdr:from>
      <xdr:col>2</xdr:col>
      <xdr:colOff>302559</xdr:colOff>
      <xdr:row>346</xdr:row>
      <xdr:rowOff>112058</xdr:rowOff>
    </xdr:from>
    <xdr:to>
      <xdr:col>3</xdr:col>
      <xdr:colOff>718914</xdr:colOff>
      <xdr:row>348</xdr:row>
      <xdr:rowOff>33616</xdr:rowOff>
    </xdr:to>
    <xdr:sp macro="" textlink="">
      <xdr:nvSpPr>
        <xdr:cNvPr id="2523" name="矩形 2522"/>
        <xdr:cNvSpPr/>
      </xdr:nvSpPr>
      <xdr:spPr>
        <a:xfrm>
          <a:off x="2286000" y="60108352"/>
          <a:ext cx="1155943" cy="280146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添加联盟</a:t>
          </a:r>
        </a:p>
      </xdr:txBody>
    </xdr:sp>
    <xdr:clientData/>
  </xdr:twoCellAnchor>
  <xdr:twoCellAnchor>
    <xdr:from>
      <xdr:col>3</xdr:col>
      <xdr:colOff>22412</xdr:colOff>
      <xdr:row>355</xdr:row>
      <xdr:rowOff>179292</xdr:rowOff>
    </xdr:from>
    <xdr:to>
      <xdr:col>16</xdr:col>
      <xdr:colOff>605117</xdr:colOff>
      <xdr:row>376</xdr:row>
      <xdr:rowOff>112058</xdr:rowOff>
    </xdr:to>
    <xdr:sp macro="" textlink="">
      <xdr:nvSpPr>
        <xdr:cNvPr id="2063" name="矩形 2062"/>
        <xdr:cNvSpPr/>
      </xdr:nvSpPr>
      <xdr:spPr>
        <a:xfrm>
          <a:off x="2745441" y="61789233"/>
          <a:ext cx="10847294" cy="3697943"/>
        </a:xfrm>
        <a:prstGeom prst="rect">
          <a:avLst/>
        </a:prstGeom>
        <a:ln w="12700"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3</xdr:col>
      <xdr:colOff>448688</xdr:colOff>
      <xdr:row>356</xdr:row>
      <xdr:rowOff>11212</xdr:rowOff>
    </xdr:from>
    <xdr:to>
      <xdr:col>16</xdr:col>
      <xdr:colOff>403416</xdr:colOff>
      <xdr:row>357</xdr:row>
      <xdr:rowOff>134477</xdr:rowOff>
    </xdr:to>
    <xdr:grpSp>
      <xdr:nvGrpSpPr>
        <xdr:cNvPr id="2126" name="组合 2215"/>
        <xdr:cNvGrpSpPr/>
      </xdr:nvGrpSpPr>
      <xdr:grpSpPr>
        <a:xfrm>
          <a:off x="3182363" y="64838362"/>
          <a:ext cx="10241728" cy="304240"/>
          <a:chOff x="2454536" y="61430656"/>
          <a:chExt cx="10600304" cy="302559"/>
        </a:xfrm>
        <a:noFill/>
      </xdr:grpSpPr>
      <xdr:sp macro="" textlink="">
        <xdr:nvSpPr>
          <xdr:cNvPr id="1965" name="矩形 1964"/>
          <xdr:cNvSpPr/>
        </xdr:nvSpPr>
        <xdr:spPr>
          <a:xfrm>
            <a:off x="2453488" y="61447923"/>
            <a:ext cx="975990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03</a:t>
            </a:r>
            <a:endParaRPr lang="zh-CN" altLang="en-US" sz="1000"/>
          </a:p>
        </xdr:txBody>
      </xdr:sp>
      <xdr:sp macro="" textlink="">
        <xdr:nvSpPr>
          <xdr:cNvPr id="1967" name="矩形 1966"/>
          <xdr:cNvSpPr/>
        </xdr:nvSpPr>
        <xdr:spPr>
          <a:xfrm>
            <a:off x="3666081" y="61428978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1000</a:t>
            </a:r>
            <a:endParaRPr lang="zh-CN" altLang="en-US" sz="1000"/>
          </a:p>
        </xdr:txBody>
      </xdr:sp>
      <xdr:sp macro="" textlink="">
        <xdr:nvSpPr>
          <xdr:cNvPr id="1968" name="矩形 1967"/>
          <xdr:cNvSpPr/>
        </xdr:nvSpPr>
        <xdr:spPr>
          <a:xfrm>
            <a:off x="4849099" y="61438451"/>
            <a:ext cx="660518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1970" name="矩形 1969"/>
          <xdr:cNvSpPr/>
        </xdr:nvSpPr>
        <xdr:spPr>
          <a:xfrm>
            <a:off x="5637777" y="61428978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-1000</a:t>
            </a:r>
            <a:endParaRPr lang="zh-CN" altLang="en-US" sz="1000"/>
          </a:p>
        </xdr:txBody>
      </xdr:sp>
      <xdr:sp macro="" textlink="">
        <xdr:nvSpPr>
          <xdr:cNvPr id="1971" name="矩形 1970"/>
          <xdr:cNvSpPr/>
        </xdr:nvSpPr>
        <xdr:spPr>
          <a:xfrm>
            <a:off x="6712352" y="61447923"/>
            <a:ext cx="966131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-975</a:t>
            </a:r>
            <a:endParaRPr lang="zh-CN" altLang="en-US" sz="1000"/>
          </a:p>
        </xdr:txBody>
      </xdr:sp>
      <xdr:sp macro="" textlink="">
        <xdr:nvSpPr>
          <xdr:cNvPr id="1972" name="矩形 1971"/>
          <xdr:cNvSpPr/>
        </xdr:nvSpPr>
        <xdr:spPr>
          <a:xfrm>
            <a:off x="7777068" y="61447923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1974" name="矩形 1973"/>
          <xdr:cNvSpPr/>
        </xdr:nvSpPr>
        <xdr:spPr>
          <a:xfrm>
            <a:off x="8871360" y="61447923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76" name="矩形 1975"/>
          <xdr:cNvSpPr/>
        </xdr:nvSpPr>
        <xdr:spPr>
          <a:xfrm>
            <a:off x="9975510" y="61438451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77" name="矩形 1976"/>
          <xdr:cNvSpPr/>
        </xdr:nvSpPr>
        <xdr:spPr>
          <a:xfrm>
            <a:off x="11020509" y="61438451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78" name="矩形 1977"/>
          <xdr:cNvSpPr/>
        </xdr:nvSpPr>
        <xdr:spPr>
          <a:xfrm>
            <a:off x="12095083" y="61438451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>
              <a:buFont typeface="Arial" pitchFamily="34" charset="0"/>
              <a:buChar char="•"/>
            </a:pPr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426276</xdr:colOff>
      <xdr:row>358</xdr:row>
      <xdr:rowOff>11211</xdr:rowOff>
    </xdr:from>
    <xdr:to>
      <xdr:col>16</xdr:col>
      <xdr:colOff>381004</xdr:colOff>
      <xdr:row>359</xdr:row>
      <xdr:rowOff>134478</xdr:rowOff>
    </xdr:to>
    <xdr:grpSp>
      <xdr:nvGrpSpPr>
        <xdr:cNvPr id="2125" name="组合 2216"/>
        <xdr:cNvGrpSpPr/>
      </xdr:nvGrpSpPr>
      <xdr:grpSpPr>
        <a:xfrm>
          <a:off x="3159951" y="65200311"/>
          <a:ext cx="10241728" cy="304242"/>
          <a:chOff x="2454536" y="61789244"/>
          <a:chExt cx="10600304" cy="302561"/>
        </a:xfrm>
        <a:noFill/>
      </xdr:grpSpPr>
      <xdr:sp macro="" textlink="">
        <xdr:nvSpPr>
          <xdr:cNvPr id="1979" name="矩形 1978"/>
          <xdr:cNvSpPr/>
        </xdr:nvSpPr>
        <xdr:spPr>
          <a:xfrm>
            <a:off x="2456967" y="61806512"/>
            <a:ext cx="975990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04</a:t>
            </a:r>
            <a:endParaRPr lang="zh-CN" altLang="en-US" sz="1000"/>
          </a:p>
        </xdr:txBody>
      </xdr:sp>
      <xdr:sp macro="" textlink="">
        <xdr:nvSpPr>
          <xdr:cNvPr id="1980" name="矩形 1979"/>
          <xdr:cNvSpPr/>
        </xdr:nvSpPr>
        <xdr:spPr>
          <a:xfrm>
            <a:off x="3669561" y="61787567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1000</a:t>
            </a:r>
            <a:endParaRPr lang="zh-CN" altLang="en-US" sz="1000"/>
          </a:p>
        </xdr:txBody>
      </xdr:sp>
      <xdr:sp macro="" textlink="">
        <xdr:nvSpPr>
          <xdr:cNvPr id="1981" name="矩形 1980"/>
          <xdr:cNvSpPr/>
        </xdr:nvSpPr>
        <xdr:spPr>
          <a:xfrm>
            <a:off x="4852578" y="61797040"/>
            <a:ext cx="660518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1982" name="矩形 1981"/>
          <xdr:cNvSpPr/>
        </xdr:nvSpPr>
        <xdr:spPr>
          <a:xfrm>
            <a:off x="5641257" y="61787567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1000</a:t>
            </a:r>
            <a:endParaRPr lang="zh-CN" altLang="en-US" sz="1000"/>
          </a:p>
        </xdr:txBody>
      </xdr:sp>
      <xdr:sp macro="" textlink="">
        <xdr:nvSpPr>
          <xdr:cNvPr id="1983" name="矩形 1982"/>
          <xdr:cNvSpPr/>
        </xdr:nvSpPr>
        <xdr:spPr>
          <a:xfrm>
            <a:off x="6715832" y="61806512"/>
            <a:ext cx="966131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975</a:t>
            </a:r>
            <a:endParaRPr lang="zh-CN" altLang="en-US" sz="1000"/>
          </a:p>
        </xdr:txBody>
      </xdr:sp>
      <xdr:sp macro="" textlink="">
        <xdr:nvSpPr>
          <xdr:cNvPr id="1984" name="矩形 1983"/>
          <xdr:cNvSpPr/>
        </xdr:nvSpPr>
        <xdr:spPr>
          <a:xfrm>
            <a:off x="7780548" y="61806512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1985" name="矩形 1984"/>
          <xdr:cNvSpPr/>
        </xdr:nvSpPr>
        <xdr:spPr>
          <a:xfrm>
            <a:off x="8874839" y="61806512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86" name="矩形 1985"/>
          <xdr:cNvSpPr/>
        </xdr:nvSpPr>
        <xdr:spPr>
          <a:xfrm>
            <a:off x="9978989" y="61797040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87" name="矩形 1986"/>
          <xdr:cNvSpPr/>
        </xdr:nvSpPr>
        <xdr:spPr>
          <a:xfrm>
            <a:off x="11023988" y="61797040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88" name="矩形 1987"/>
          <xdr:cNvSpPr/>
        </xdr:nvSpPr>
        <xdr:spPr>
          <a:xfrm>
            <a:off x="12098563" y="61797040"/>
            <a:ext cx="956273" cy="28417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426276</xdr:colOff>
      <xdr:row>359</xdr:row>
      <xdr:rowOff>168093</xdr:rowOff>
    </xdr:from>
    <xdr:to>
      <xdr:col>16</xdr:col>
      <xdr:colOff>381004</xdr:colOff>
      <xdr:row>361</xdr:row>
      <xdr:rowOff>112066</xdr:rowOff>
    </xdr:to>
    <xdr:grpSp>
      <xdr:nvGrpSpPr>
        <xdr:cNvPr id="2116" name="组合 2217"/>
        <xdr:cNvGrpSpPr/>
      </xdr:nvGrpSpPr>
      <xdr:grpSpPr>
        <a:xfrm>
          <a:off x="3159951" y="65538168"/>
          <a:ext cx="10241728" cy="305923"/>
          <a:chOff x="2454536" y="62125420"/>
          <a:chExt cx="10600304" cy="302561"/>
        </a:xfrm>
        <a:noFill/>
      </xdr:grpSpPr>
      <xdr:sp macro="" textlink="">
        <xdr:nvSpPr>
          <xdr:cNvPr id="1989" name="矩形 1988"/>
          <xdr:cNvSpPr/>
        </xdr:nvSpPr>
        <xdr:spPr>
          <a:xfrm>
            <a:off x="2456967" y="62147581"/>
            <a:ext cx="975990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04</a:t>
            </a:r>
            <a:endParaRPr lang="zh-CN" altLang="en-US" sz="1000"/>
          </a:p>
        </xdr:txBody>
      </xdr:sp>
      <xdr:sp macro="" textlink="">
        <xdr:nvSpPr>
          <xdr:cNvPr id="1990" name="矩形 1989"/>
          <xdr:cNvSpPr/>
        </xdr:nvSpPr>
        <xdr:spPr>
          <a:xfrm>
            <a:off x="3669561" y="62128740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88</a:t>
            </a:r>
            <a:endParaRPr lang="zh-CN" altLang="en-US" sz="1000"/>
          </a:p>
        </xdr:txBody>
      </xdr:sp>
      <xdr:sp macro="" textlink="">
        <xdr:nvSpPr>
          <xdr:cNvPr id="1991" name="矩形 1990"/>
          <xdr:cNvSpPr/>
        </xdr:nvSpPr>
        <xdr:spPr>
          <a:xfrm>
            <a:off x="4852578" y="62138160"/>
            <a:ext cx="660518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1992" name="矩形 1991"/>
          <xdr:cNvSpPr/>
        </xdr:nvSpPr>
        <xdr:spPr>
          <a:xfrm>
            <a:off x="5641257" y="62128740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1000</a:t>
            </a:r>
            <a:endParaRPr lang="zh-CN" altLang="en-US" sz="1000"/>
          </a:p>
        </xdr:txBody>
      </xdr:sp>
      <xdr:sp macro="" textlink="">
        <xdr:nvSpPr>
          <xdr:cNvPr id="1993" name="矩形 1992"/>
          <xdr:cNvSpPr/>
        </xdr:nvSpPr>
        <xdr:spPr>
          <a:xfrm>
            <a:off x="6715832" y="62147581"/>
            <a:ext cx="966131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975</a:t>
            </a:r>
            <a:endParaRPr lang="zh-CN" altLang="en-US" sz="1000"/>
          </a:p>
        </xdr:txBody>
      </xdr:sp>
      <xdr:sp macro="" textlink="">
        <xdr:nvSpPr>
          <xdr:cNvPr id="1994" name="矩形 1993"/>
          <xdr:cNvSpPr/>
        </xdr:nvSpPr>
        <xdr:spPr>
          <a:xfrm>
            <a:off x="7780548" y="62147581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1995" name="矩形 1994"/>
          <xdr:cNvSpPr/>
        </xdr:nvSpPr>
        <xdr:spPr>
          <a:xfrm>
            <a:off x="8874839" y="62147581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96" name="矩形 1995"/>
          <xdr:cNvSpPr/>
        </xdr:nvSpPr>
        <xdr:spPr>
          <a:xfrm>
            <a:off x="9978989" y="62138160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97" name="矩形 1996"/>
          <xdr:cNvSpPr/>
        </xdr:nvSpPr>
        <xdr:spPr>
          <a:xfrm>
            <a:off x="11023988" y="62138160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1998" name="矩形 1997"/>
          <xdr:cNvSpPr/>
        </xdr:nvSpPr>
        <xdr:spPr>
          <a:xfrm>
            <a:off x="12098563" y="62138160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448690</xdr:colOff>
      <xdr:row>361</xdr:row>
      <xdr:rowOff>134477</xdr:rowOff>
    </xdr:from>
    <xdr:to>
      <xdr:col>16</xdr:col>
      <xdr:colOff>403417</xdr:colOff>
      <xdr:row>363</xdr:row>
      <xdr:rowOff>78449</xdr:rowOff>
    </xdr:to>
    <xdr:grpSp>
      <xdr:nvGrpSpPr>
        <xdr:cNvPr id="2115" name="组合 2218"/>
        <xdr:cNvGrpSpPr/>
      </xdr:nvGrpSpPr>
      <xdr:grpSpPr>
        <a:xfrm>
          <a:off x="3182365" y="65866502"/>
          <a:ext cx="10241727" cy="305922"/>
          <a:chOff x="2476949" y="62450392"/>
          <a:chExt cx="10600303" cy="302560"/>
        </a:xfrm>
        <a:noFill/>
      </xdr:grpSpPr>
      <xdr:sp macro="" textlink="">
        <xdr:nvSpPr>
          <xdr:cNvPr id="1999" name="矩形 1998"/>
          <xdr:cNvSpPr/>
        </xdr:nvSpPr>
        <xdr:spPr>
          <a:xfrm>
            <a:off x="2475898" y="62468118"/>
            <a:ext cx="975990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04</a:t>
            </a:r>
            <a:endParaRPr lang="zh-CN" altLang="en-US" sz="1000"/>
          </a:p>
        </xdr:txBody>
      </xdr:sp>
      <xdr:sp macro="" textlink="">
        <xdr:nvSpPr>
          <xdr:cNvPr id="2000" name="矩形 1999"/>
          <xdr:cNvSpPr/>
        </xdr:nvSpPr>
        <xdr:spPr>
          <a:xfrm>
            <a:off x="3688492" y="62449277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8</a:t>
            </a:r>
            <a:endParaRPr lang="zh-CN" altLang="en-US" sz="1000"/>
          </a:p>
        </xdr:txBody>
      </xdr:sp>
      <xdr:sp macro="" textlink="">
        <xdr:nvSpPr>
          <xdr:cNvPr id="2001" name="矩形 2000"/>
          <xdr:cNvSpPr/>
        </xdr:nvSpPr>
        <xdr:spPr>
          <a:xfrm>
            <a:off x="4871510" y="62458698"/>
            <a:ext cx="660518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2002" name="矩形 2001"/>
          <xdr:cNvSpPr/>
        </xdr:nvSpPr>
        <xdr:spPr>
          <a:xfrm>
            <a:off x="5660188" y="62449277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--1000</a:t>
            </a:r>
            <a:endParaRPr lang="zh-CN" altLang="en-US" sz="1000"/>
          </a:p>
        </xdr:txBody>
      </xdr:sp>
      <xdr:sp macro="" textlink="">
        <xdr:nvSpPr>
          <xdr:cNvPr id="2003" name="矩形 2002"/>
          <xdr:cNvSpPr/>
        </xdr:nvSpPr>
        <xdr:spPr>
          <a:xfrm>
            <a:off x="6734763" y="62468118"/>
            <a:ext cx="966131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-975</a:t>
            </a:r>
            <a:endParaRPr lang="zh-CN" altLang="en-US" sz="1000"/>
          </a:p>
        </xdr:txBody>
      </xdr:sp>
      <xdr:sp macro="" textlink="">
        <xdr:nvSpPr>
          <xdr:cNvPr id="2004" name="矩形 2003"/>
          <xdr:cNvSpPr/>
        </xdr:nvSpPr>
        <xdr:spPr>
          <a:xfrm>
            <a:off x="7799479" y="6246811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2018" name="矩形 2017"/>
          <xdr:cNvSpPr/>
        </xdr:nvSpPr>
        <xdr:spPr>
          <a:xfrm>
            <a:off x="8893771" y="6246811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19" name="矩形 2018"/>
          <xdr:cNvSpPr/>
        </xdr:nvSpPr>
        <xdr:spPr>
          <a:xfrm>
            <a:off x="9997921" y="6245869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20" name="矩形 2019"/>
          <xdr:cNvSpPr/>
        </xdr:nvSpPr>
        <xdr:spPr>
          <a:xfrm>
            <a:off x="11042920" y="6245869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21" name="矩形 2020"/>
          <xdr:cNvSpPr/>
        </xdr:nvSpPr>
        <xdr:spPr>
          <a:xfrm>
            <a:off x="12117494" y="6245869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448690</xdr:colOff>
      <xdr:row>363</xdr:row>
      <xdr:rowOff>112065</xdr:rowOff>
    </xdr:from>
    <xdr:to>
      <xdr:col>16</xdr:col>
      <xdr:colOff>403417</xdr:colOff>
      <xdr:row>365</xdr:row>
      <xdr:rowOff>56038</xdr:rowOff>
    </xdr:to>
    <xdr:grpSp>
      <xdr:nvGrpSpPr>
        <xdr:cNvPr id="2114" name="组合 2219"/>
        <xdr:cNvGrpSpPr/>
      </xdr:nvGrpSpPr>
      <xdr:grpSpPr>
        <a:xfrm>
          <a:off x="3182365" y="66206040"/>
          <a:ext cx="10241727" cy="305923"/>
          <a:chOff x="2476949" y="62786568"/>
          <a:chExt cx="10600303" cy="302561"/>
        </a:xfrm>
        <a:noFill/>
      </xdr:grpSpPr>
      <xdr:sp macro="" textlink="">
        <xdr:nvSpPr>
          <xdr:cNvPr id="2022" name="矩形 2021"/>
          <xdr:cNvSpPr/>
        </xdr:nvSpPr>
        <xdr:spPr>
          <a:xfrm>
            <a:off x="2475898" y="62807619"/>
            <a:ext cx="975990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02</a:t>
            </a:r>
            <a:endParaRPr lang="zh-CN" altLang="en-US" sz="1000"/>
          </a:p>
        </xdr:txBody>
      </xdr:sp>
      <xdr:sp macro="" textlink="">
        <xdr:nvSpPr>
          <xdr:cNvPr id="2023" name="矩形 2022"/>
          <xdr:cNvSpPr/>
        </xdr:nvSpPr>
        <xdr:spPr>
          <a:xfrm>
            <a:off x="3688492" y="6278877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888</a:t>
            </a:r>
            <a:endParaRPr lang="zh-CN" altLang="en-US" sz="1000"/>
          </a:p>
        </xdr:txBody>
      </xdr:sp>
      <xdr:sp macro="" textlink="">
        <xdr:nvSpPr>
          <xdr:cNvPr id="2024" name="矩形 2023"/>
          <xdr:cNvSpPr/>
        </xdr:nvSpPr>
        <xdr:spPr>
          <a:xfrm>
            <a:off x="4871510" y="62798199"/>
            <a:ext cx="660518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2025" name="矩形 2024"/>
          <xdr:cNvSpPr/>
        </xdr:nvSpPr>
        <xdr:spPr>
          <a:xfrm>
            <a:off x="5660188" y="62788778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-1000</a:t>
            </a:r>
            <a:endParaRPr lang="zh-CN" altLang="en-US" sz="1000"/>
          </a:p>
        </xdr:txBody>
      </xdr:sp>
      <xdr:sp macro="" textlink="">
        <xdr:nvSpPr>
          <xdr:cNvPr id="2026" name="矩形 2025"/>
          <xdr:cNvSpPr/>
        </xdr:nvSpPr>
        <xdr:spPr>
          <a:xfrm>
            <a:off x="6734763" y="62807619"/>
            <a:ext cx="966131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-975</a:t>
            </a:r>
            <a:endParaRPr lang="zh-CN" altLang="en-US" sz="1000"/>
          </a:p>
        </xdr:txBody>
      </xdr:sp>
      <xdr:sp macro="" textlink="">
        <xdr:nvSpPr>
          <xdr:cNvPr id="2027" name="矩形 2026"/>
          <xdr:cNvSpPr/>
        </xdr:nvSpPr>
        <xdr:spPr>
          <a:xfrm>
            <a:off x="7799479" y="62807619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2028" name="矩形 2027"/>
          <xdr:cNvSpPr/>
        </xdr:nvSpPr>
        <xdr:spPr>
          <a:xfrm>
            <a:off x="8893771" y="62807619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29" name="矩形 2028"/>
          <xdr:cNvSpPr/>
        </xdr:nvSpPr>
        <xdr:spPr>
          <a:xfrm>
            <a:off x="9997921" y="62798199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30" name="矩形 2029"/>
          <xdr:cNvSpPr/>
        </xdr:nvSpPr>
        <xdr:spPr>
          <a:xfrm>
            <a:off x="11042920" y="62798199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31" name="矩形 2030"/>
          <xdr:cNvSpPr/>
        </xdr:nvSpPr>
        <xdr:spPr>
          <a:xfrm>
            <a:off x="12117494" y="62798199"/>
            <a:ext cx="956273" cy="282610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459896</xdr:colOff>
      <xdr:row>365</xdr:row>
      <xdr:rowOff>78448</xdr:rowOff>
    </xdr:from>
    <xdr:to>
      <xdr:col>16</xdr:col>
      <xdr:colOff>414623</xdr:colOff>
      <xdr:row>367</xdr:row>
      <xdr:rowOff>22420</xdr:rowOff>
    </xdr:to>
    <xdr:grpSp>
      <xdr:nvGrpSpPr>
        <xdr:cNvPr id="2112" name="组合 2220"/>
        <xdr:cNvGrpSpPr/>
      </xdr:nvGrpSpPr>
      <xdr:grpSpPr>
        <a:xfrm>
          <a:off x="3193571" y="66534373"/>
          <a:ext cx="10241727" cy="305922"/>
          <a:chOff x="2488155" y="63111539"/>
          <a:chExt cx="10600303" cy="302561"/>
        </a:xfrm>
        <a:noFill/>
      </xdr:grpSpPr>
      <xdr:sp macro="" textlink="">
        <xdr:nvSpPr>
          <xdr:cNvPr id="2032" name="矩形 2031"/>
          <xdr:cNvSpPr/>
        </xdr:nvSpPr>
        <xdr:spPr>
          <a:xfrm>
            <a:off x="2485365" y="63128156"/>
            <a:ext cx="975990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02</a:t>
            </a:r>
            <a:endParaRPr lang="zh-CN" altLang="en-US" sz="1000"/>
          </a:p>
        </xdr:txBody>
      </xdr:sp>
      <xdr:sp macro="" textlink="">
        <xdr:nvSpPr>
          <xdr:cNvPr id="2033" name="矩形 2032"/>
          <xdr:cNvSpPr/>
        </xdr:nvSpPr>
        <xdr:spPr>
          <a:xfrm>
            <a:off x="3697958" y="63109316"/>
            <a:ext cx="966131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888</a:t>
            </a:r>
            <a:endParaRPr lang="zh-CN" altLang="en-US" sz="1000"/>
          </a:p>
        </xdr:txBody>
      </xdr:sp>
      <xdr:sp macro="" textlink="">
        <xdr:nvSpPr>
          <xdr:cNvPr id="2034" name="矩形 2033"/>
          <xdr:cNvSpPr/>
        </xdr:nvSpPr>
        <xdr:spPr>
          <a:xfrm>
            <a:off x="4880976" y="63118736"/>
            <a:ext cx="660518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6</a:t>
            </a:r>
            <a:endParaRPr lang="zh-CN" altLang="en-US" sz="1000"/>
          </a:p>
        </xdr:txBody>
      </xdr:sp>
      <xdr:sp macro="" textlink="">
        <xdr:nvSpPr>
          <xdr:cNvPr id="2035" name="矩形 2034"/>
          <xdr:cNvSpPr/>
        </xdr:nvSpPr>
        <xdr:spPr>
          <a:xfrm>
            <a:off x="5679513" y="6310931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1000</a:t>
            </a:r>
            <a:endParaRPr lang="zh-CN" altLang="en-US" sz="1000"/>
          </a:p>
        </xdr:txBody>
      </xdr:sp>
      <xdr:sp macro="" textlink="">
        <xdr:nvSpPr>
          <xdr:cNvPr id="2036" name="矩形 2035"/>
          <xdr:cNvSpPr/>
        </xdr:nvSpPr>
        <xdr:spPr>
          <a:xfrm>
            <a:off x="6754088" y="6312815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975</a:t>
            </a:r>
            <a:endParaRPr lang="zh-CN" altLang="en-US" sz="1000"/>
          </a:p>
        </xdr:txBody>
      </xdr:sp>
      <xdr:sp macro="" textlink="">
        <xdr:nvSpPr>
          <xdr:cNvPr id="2037" name="矩形 2036"/>
          <xdr:cNvSpPr/>
        </xdr:nvSpPr>
        <xdr:spPr>
          <a:xfrm>
            <a:off x="7818804" y="6312815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1800</a:t>
            </a:r>
            <a:endParaRPr lang="zh-CN" altLang="en-US" sz="1000"/>
          </a:p>
        </xdr:txBody>
      </xdr:sp>
      <xdr:sp macro="" textlink="">
        <xdr:nvSpPr>
          <xdr:cNvPr id="2038" name="矩形 2037"/>
          <xdr:cNvSpPr/>
        </xdr:nvSpPr>
        <xdr:spPr>
          <a:xfrm>
            <a:off x="8903237" y="6312815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39" name="矩形 2038"/>
          <xdr:cNvSpPr/>
        </xdr:nvSpPr>
        <xdr:spPr>
          <a:xfrm>
            <a:off x="10017245" y="6311873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40" name="矩形 2039"/>
          <xdr:cNvSpPr/>
        </xdr:nvSpPr>
        <xdr:spPr>
          <a:xfrm>
            <a:off x="11062244" y="6311873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  <xdr:sp macro="" textlink="">
        <xdr:nvSpPr>
          <xdr:cNvPr id="2055" name="矩形 2054"/>
          <xdr:cNvSpPr/>
        </xdr:nvSpPr>
        <xdr:spPr>
          <a:xfrm>
            <a:off x="12136819" y="63118736"/>
            <a:ext cx="956273" cy="282611"/>
          </a:xfrm>
          <a:prstGeom prst="rect">
            <a:avLst/>
          </a:prstGeom>
          <a:grp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180</a:t>
            </a:r>
            <a:endParaRPr lang="zh-CN" altLang="en-US" sz="1000"/>
          </a:p>
        </xdr:txBody>
      </xdr:sp>
    </xdr:grpSp>
    <xdr:clientData/>
  </xdr:twoCellAnchor>
  <xdr:twoCellAnchor>
    <xdr:from>
      <xdr:col>3</xdr:col>
      <xdr:colOff>247650</xdr:colOff>
      <xdr:row>356</xdr:row>
      <xdr:rowOff>76200</xdr:rowOff>
    </xdr:from>
    <xdr:to>
      <xdr:col>3</xdr:col>
      <xdr:colOff>561975</xdr:colOff>
      <xdr:row>371</xdr:row>
      <xdr:rowOff>85725</xdr:rowOff>
    </xdr:to>
    <xdr:grpSp>
      <xdr:nvGrpSpPr>
        <xdr:cNvPr id="1188" name="组合 2112"/>
        <xdr:cNvGrpSpPr>
          <a:grpSpLocks/>
        </xdr:cNvGrpSpPr>
      </xdr:nvGrpSpPr>
      <xdr:grpSpPr bwMode="auto">
        <a:xfrm>
          <a:off x="2981325" y="64903350"/>
          <a:ext cx="314325" cy="2724150"/>
          <a:chOff x="1994648" y="55155354"/>
          <a:chExt cx="313764" cy="2700618"/>
        </a:xfrm>
      </xdr:grpSpPr>
      <xdr:sp macro="" textlink="">
        <xdr:nvSpPr>
          <xdr:cNvPr id="2117" name="矩形 2116"/>
          <xdr:cNvSpPr/>
        </xdr:nvSpPr>
        <xdr:spPr>
          <a:xfrm>
            <a:off x="1994648" y="55155354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18" name="矩形 2117"/>
          <xdr:cNvSpPr/>
        </xdr:nvSpPr>
        <xdr:spPr>
          <a:xfrm>
            <a:off x="2004156" y="55466964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19" name="矩形 2118"/>
          <xdr:cNvSpPr/>
        </xdr:nvSpPr>
        <xdr:spPr>
          <a:xfrm>
            <a:off x="2004156" y="55797459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0" name="矩形 2119"/>
          <xdr:cNvSpPr/>
        </xdr:nvSpPr>
        <xdr:spPr>
          <a:xfrm>
            <a:off x="2004156" y="56137397"/>
            <a:ext cx="266224" cy="254953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1" name="矩形 2120"/>
          <xdr:cNvSpPr/>
        </xdr:nvSpPr>
        <xdr:spPr>
          <a:xfrm>
            <a:off x="2004156" y="56486778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2" name="矩形 2121"/>
          <xdr:cNvSpPr/>
        </xdr:nvSpPr>
        <xdr:spPr>
          <a:xfrm>
            <a:off x="2004156" y="56836158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3" name="矩形 2122"/>
          <xdr:cNvSpPr/>
        </xdr:nvSpPr>
        <xdr:spPr>
          <a:xfrm>
            <a:off x="2042188" y="57232752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124" name="矩形 2123"/>
          <xdr:cNvSpPr/>
        </xdr:nvSpPr>
        <xdr:spPr>
          <a:xfrm>
            <a:off x="2042188" y="57610461"/>
            <a:ext cx="266224" cy="245511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2</xdr:col>
      <xdr:colOff>179294</xdr:colOff>
      <xdr:row>351</xdr:row>
      <xdr:rowOff>123266</xdr:rowOff>
    </xdr:from>
    <xdr:to>
      <xdr:col>3</xdr:col>
      <xdr:colOff>358589</xdr:colOff>
      <xdr:row>353</xdr:row>
      <xdr:rowOff>56030</xdr:rowOff>
    </xdr:to>
    <xdr:sp macro="" textlink="">
      <xdr:nvSpPr>
        <xdr:cNvPr id="2064" name="矩形 2063"/>
        <xdr:cNvSpPr/>
      </xdr:nvSpPr>
      <xdr:spPr>
        <a:xfrm>
          <a:off x="2162735" y="61016031"/>
          <a:ext cx="918883" cy="291352"/>
        </a:xfrm>
        <a:prstGeom prst="rect">
          <a:avLst/>
        </a:prstGeom>
        <a:gradFill>
          <a:gsLst>
            <a:gs pos="0">
              <a:srgbClr val="DDEBCF"/>
            </a:gs>
            <a:gs pos="50000">
              <a:srgbClr val="9CB86E"/>
            </a:gs>
            <a:gs pos="100000">
              <a:srgbClr val="156B13"/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结算</a:t>
          </a:r>
        </a:p>
      </xdr:txBody>
    </xdr:sp>
    <xdr:clientData/>
  </xdr:twoCellAnchor>
  <xdr:twoCellAnchor>
    <xdr:from>
      <xdr:col>15</xdr:col>
      <xdr:colOff>605117</xdr:colOff>
      <xdr:row>355</xdr:row>
      <xdr:rowOff>0</xdr:rowOff>
    </xdr:from>
    <xdr:to>
      <xdr:col>20</xdr:col>
      <xdr:colOff>78441</xdr:colOff>
      <xdr:row>375</xdr:row>
      <xdr:rowOff>56029</xdr:rowOff>
    </xdr:to>
    <xdr:cxnSp macro="">
      <xdr:nvCxnSpPr>
        <xdr:cNvPr id="2524" name="直接箭头连接符 2523"/>
        <xdr:cNvCxnSpPr/>
      </xdr:nvCxnSpPr>
      <xdr:spPr>
        <a:xfrm>
          <a:off x="12909176" y="61609941"/>
          <a:ext cx="2891118" cy="36419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1221442</xdr:colOff>
      <xdr:row>344</xdr:row>
      <xdr:rowOff>156882</xdr:rowOff>
    </xdr:from>
    <xdr:to>
      <xdr:col>5</xdr:col>
      <xdr:colOff>1737</xdr:colOff>
      <xdr:row>346</xdr:row>
      <xdr:rowOff>78440</xdr:rowOff>
    </xdr:to>
    <xdr:sp macro="" textlink="">
      <xdr:nvSpPr>
        <xdr:cNvPr id="2068" name="矩形 2067"/>
        <xdr:cNvSpPr/>
      </xdr:nvSpPr>
      <xdr:spPr>
        <a:xfrm>
          <a:off x="3944471" y="59794588"/>
          <a:ext cx="1525737" cy="28014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000"/>
            <a:t>联盟总收入：</a:t>
          </a:r>
          <a:r>
            <a:rPr lang="en-US" altLang="zh-CN" sz="1000"/>
            <a:t>100000</a:t>
          </a:r>
          <a:endParaRPr lang="zh-CN" altLang="en-US" sz="1000"/>
        </a:p>
      </xdr:txBody>
    </xdr:sp>
    <xdr:clientData/>
  </xdr:twoCellAnchor>
  <xdr:twoCellAnchor>
    <xdr:from>
      <xdr:col>15</xdr:col>
      <xdr:colOff>504825</xdr:colOff>
      <xdr:row>32</xdr:row>
      <xdr:rowOff>0</xdr:rowOff>
    </xdr:from>
    <xdr:to>
      <xdr:col>18</xdr:col>
      <xdr:colOff>400050</xdr:colOff>
      <xdr:row>35</xdr:row>
      <xdr:rowOff>123825</xdr:rowOff>
    </xdr:to>
    <xdr:grpSp>
      <xdr:nvGrpSpPr>
        <xdr:cNvPr id="1192" name="组合 1895"/>
        <xdr:cNvGrpSpPr>
          <a:grpSpLocks/>
        </xdr:cNvGrpSpPr>
      </xdr:nvGrpSpPr>
      <xdr:grpSpPr bwMode="auto">
        <a:xfrm>
          <a:off x="12839700" y="5791200"/>
          <a:ext cx="1952625" cy="666750"/>
          <a:chOff x="638175" y="3686736"/>
          <a:chExt cx="1945902" cy="663948"/>
        </a:xfrm>
      </xdr:grpSpPr>
      <xdr:sp macro="" textlink="">
        <xdr:nvSpPr>
          <xdr:cNvPr id="1911" name="矩形 1910"/>
          <xdr:cNvSpPr/>
        </xdr:nvSpPr>
        <xdr:spPr>
          <a:xfrm>
            <a:off x="638175" y="3686736"/>
            <a:ext cx="1945902" cy="6449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049" name="TextBox 2048"/>
          <xdr:cNvSpPr txBox="1"/>
        </xdr:nvSpPr>
        <xdr:spPr>
          <a:xfrm>
            <a:off x="647667" y="3734161"/>
            <a:ext cx="1063127" cy="35094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显示牌局名称</a:t>
            </a:r>
          </a:p>
        </xdr:txBody>
      </xdr:sp>
      <xdr:sp macro="" textlink="">
        <xdr:nvSpPr>
          <xdr:cNvPr id="2050" name="TextBox 2049"/>
          <xdr:cNvSpPr txBox="1"/>
        </xdr:nvSpPr>
        <xdr:spPr>
          <a:xfrm>
            <a:off x="638175" y="3990255"/>
            <a:ext cx="958713" cy="3604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r>
              <a:rPr lang="zh-CN" altLang="en-US" sz="800"/>
              <a:t>核对数字：</a:t>
            </a:r>
            <a:r>
              <a:rPr lang="en-US" altLang="zh-CN" sz="800">
                <a:solidFill>
                  <a:srgbClr val="92D050"/>
                </a:solidFill>
              </a:rPr>
              <a:t>0</a:t>
            </a:r>
            <a:endParaRPr lang="zh-CN" altLang="en-US" sz="800">
              <a:solidFill>
                <a:srgbClr val="92D050"/>
              </a:solidFill>
            </a:endParaRPr>
          </a:p>
        </xdr:txBody>
      </xdr:sp>
      <xdr:sp macro="" textlink="">
        <xdr:nvSpPr>
          <xdr:cNvPr id="2051" name="圆角矩形 2050"/>
          <xdr:cNvSpPr/>
        </xdr:nvSpPr>
        <xdr:spPr>
          <a:xfrm>
            <a:off x="2052514" y="3971285"/>
            <a:ext cx="503087" cy="284549"/>
          </a:xfrm>
          <a:prstGeom prst="roundRect">
            <a:avLst/>
          </a:prstGeom>
          <a:solidFill>
            <a:srgbClr val="92D050"/>
          </a:solidFill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800"/>
              <a:t>已结算</a:t>
            </a:r>
          </a:p>
        </xdr:txBody>
      </xdr:sp>
    </xdr:grpSp>
    <xdr:clientData/>
  </xdr:twoCellAnchor>
  <xdr:twoCellAnchor>
    <xdr:from>
      <xdr:col>7</xdr:col>
      <xdr:colOff>584388</xdr:colOff>
      <xdr:row>27</xdr:row>
      <xdr:rowOff>61634</xdr:rowOff>
    </xdr:from>
    <xdr:to>
      <xdr:col>9</xdr:col>
      <xdr:colOff>280147</xdr:colOff>
      <xdr:row>28</xdr:row>
      <xdr:rowOff>145678</xdr:rowOff>
    </xdr:to>
    <xdr:sp macro="" textlink="">
      <xdr:nvSpPr>
        <xdr:cNvPr id="2052" name="矩形 2051"/>
        <xdr:cNvSpPr/>
      </xdr:nvSpPr>
      <xdr:spPr>
        <a:xfrm>
          <a:off x="7419976" y="4902575"/>
          <a:ext cx="1062877" cy="263338"/>
        </a:xfrm>
        <a:prstGeom prst="rect">
          <a:avLst/>
        </a:prstGeom>
        <a:ln w="12700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获取牌局</a:t>
          </a:r>
        </a:p>
      </xdr:txBody>
    </xdr:sp>
    <xdr:clientData/>
  </xdr:twoCellAnchor>
  <xdr:twoCellAnchor>
    <xdr:from>
      <xdr:col>7</xdr:col>
      <xdr:colOff>271935</xdr:colOff>
      <xdr:row>179</xdr:row>
      <xdr:rowOff>153142</xdr:rowOff>
    </xdr:from>
    <xdr:to>
      <xdr:col>17</xdr:col>
      <xdr:colOff>560295</xdr:colOff>
      <xdr:row>179</xdr:row>
      <xdr:rowOff>156882</xdr:rowOff>
    </xdr:to>
    <xdr:cxnSp macro="">
      <xdr:nvCxnSpPr>
        <xdr:cNvPr id="2087" name="直接箭头连接符 2086"/>
        <xdr:cNvCxnSpPr/>
      </xdr:nvCxnSpPr>
      <xdr:spPr>
        <a:xfrm>
          <a:off x="7107523" y="30453848"/>
          <a:ext cx="7123948" cy="374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201704</xdr:colOff>
      <xdr:row>37</xdr:row>
      <xdr:rowOff>44824</xdr:rowOff>
    </xdr:from>
    <xdr:to>
      <xdr:col>20</xdr:col>
      <xdr:colOff>549088</xdr:colOff>
      <xdr:row>37</xdr:row>
      <xdr:rowOff>156885</xdr:rowOff>
    </xdr:to>
    <xdr:cxnSp macro="">
      <xdr:nvCxnSpPr>
        <xdr:cNvPr id="2537" name="直接箭头连接符 2536"/>
        <xdr:cNvCxnSpPr/>
      </xdr:nvCxnSpPr>
      <xdr:spPr>
        <a:xfrm flipV="1">
          <a:off x="9771528" y="6678706"/>
          <a:ext cx="6499413" cy="11206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44823</xdr:colOff>
      <xdr:row>257</xdr:row>
      <xdr:rowOff>156882</xdr:rowOff>
    </xdr:from>
    <xdr:to>
      <xdr:col>8</xdr:col>
      <xdr:colOff>268941</xdr:colOff>
      <xdr:row>262</xdr:row>
      <xdr:rowOff>89646</xdr:rowOff>
    </xdr:to>
    <xdr:cxnSp macro="">
      <xdr:nvCxnSpPr>
        <xdr:cNvPr id="2615" name="直接箭头连接符 2614"/>
        <xdr:cNvCxnSpPr/>
      </xdr:nvCxnSpPr>
      <xdr:spPr>
        <a:xfrm flipV="1">
          <a:off x="6880411" y="43725353"/>
          <a:ext cx="907677" cy="829234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628650</xdr:colOff>
      <xdr:row>122</xdr:row>
      <xdr:rowOff>104775</xdr:rowOff>
    </xdr:from>
    <xdr:to>
      <xdr:col>9</xdr:col>
      <xdr:colOff>676275</xdr:colOff>
      <xdr:row>147</xdr:row>
      <xdr:rowOff>104775</xdr:rowOff>
    </xdr:to>
    <xdr:grpSp>
      <xdr:nvGrpSpPr>
        <xdr:cNvPr id="1197" name="组合 2619"/>
        <xdr:cNvGrpSpPr>
          <a:grpSpLocks/>
        </xdr:cNvGrpSpPr>
      </xdr:nvGrpSpPr>
      <xdr:grpSpPr bwMode="auto">
        <a:xfrm>
          <a:off x="628650" y="22183725"/>
          <a:ext cx="8267700" cy="4524375"/>
          <a:chOff x="581025" y="1143000"/>
          <a:chExt cx="6219825" cy="4527736"/>
        </a:xfrm>
      </xdr:grpSpPr>
      <xdr:sp macro="" textlink="">
        <xdr:nvSpPr>
          <xdr:cNvPr id="2621" name="矩形 2620"/>
          <xdr:cNvSpPr/>
        </xdr:nvSpPr>
        <xdr:spPr>
          <a:xfrm>
            <a:off x="581025" y="1371770"/>
            <a:ext cx="6219825" cy="4298966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22" name="矩形 2621"/>
          <xdr:cNvSpPr/>
        </xdr:nvSpPr>
        <xdr:spPr>
          <a:xfrm>
            <a:off x="688510" y="1619604"/>
            <a:ext cx="2199869" cy="276430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lang="zh-CN" altLang="en-US" sz="1000"/>
              <a:t>所有联盟总账：</a:t>
            </a:r>
            <a:r>
              <a:rPr lang="en-US" altLang="zh-CN" sz="1000"/>
              <a:t>-10628</a:t>
            </a:r>
            <a:endParaRPr lang="zh-CN" altLang="en-US" sz="1000"/>
          </a:p>
        </xdr:txBody>
      </xdr:sp>
      <xdr:sp macro="" textlink="">
        <xdr:nvSpPr>
          <xdr:cNvPr id="2623" name="矩形 2622"/>
          <xdr:cNvSpPr/>
        </xdr:nvSpPr>
        <xdr:spPr>
          <a:xfrm>
            <a:off x="3089019" y="1143000"/>
            <a:ext cx="1332820" cy="428943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联盟总账</a:t>
            </a:r>
          </a:p>
        </xdr:txBody>
      </xdr:sp>
      <xdr:grpSp>
        <xdr:nvGrpSpPr>
          <xdr:cNvPr id="1359" name="组合 167"/>
          <xdr:cNvGrpSpPr>
            <a:grpSpLocks/>
          </xdr:cNvGrpSpPr>
        </xdr:nvGrpSpPr>
        <xdr:grpSpPr bwMode="auto">
          <a:xfrm>
            <a:off x="758085" y="1939194"/>
            <a:ext cx="5036434" cy="300884"/>
            <a:chOff x="-333326" y="2605219"/>
            <a:chExt cx="3894433" cy="252431"/>
          </a:xfrm>
        </xdr:grpSpPr>
        <xdr:sp macro="" textlink="">
          <xdr:nvSpPr>
            <xdr:cNvPr id="2640" name="矩形 2639"/>
            <xdr:cNvSpPr/>
          </xdr:nvSpPr>
          <xdr:spPr>
            <a:xfrm>
              <a:off x="493877" y="2616992"/>
              <a:ext cx="792347" cy="23191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联盟总账单</a:t>
              </a:r>
            </a:p>
          </xdr:txBody>
        </xdr:sp>
        <xdr:sp macro="" textlink="">
          <xdr:nvSpPr>
            <xdr:cNvPr id="2641" name="矩形 2640"/>
            <xdr:cNvSpPr/>
          </xdr:nvSpPr>
          <xdr:spPr>
            <a:xfrm>
              <a:off x="1341633" y="2616992"/>
              <a:ext cx="709234" cy="23191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上桌人数</a:t>
              </a:r>
            </a:p>
          </xdr:txBody>
        </xdr:sp>
        <xdr:sp macro="" textlink="">
          <xdr:nvSpPr>
            <xdr:cNvPr id="2642" name="矩形 2641"/>
            <xdr:cNvSpPr/>
          </xdr:nvSpPr>
          <xdr:spPr>
            <a:xfrm>
              <a:off x="-331716" y="2624989"/>
              <a:ext cx="792347" cy="23191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联盟名称</a:t>
              </a:r>
            </a:p>
          </xdr:txBody>
        </xdr:sp>
        <xdr:sp macro="" textlink="">
          <xdr:nvSpPr>
            <xdr:cNvPr id="2643" name="矩形 2642"/>
            <xdr:cNvSpPr/>
          </xdr:nvSpPr>
          <xdr:spPr>
            <a:xfrm>
              <a:off x="2095194" y="2616992"/>
              <a:ext cx="709234" cy="23191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联盟旧账</a:t>
              </a:r>
            </a:p>
          </xdr:txBody>
        </xdr:sp>
        <xdr:sp macro="" textlink="">
          <xdr:nvSpPr>
            <xdr:cNvPr id="2644" name="矩形 2643"/>
            <xdr:cNvSpPr/>
          </xdr:nvSpPr>
          <xdr:spPr>
            <a:xfrm>
              <a:off x="2848755" y="2608995"/>
              <a:ext cx="714775" cy="231915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新账单累计</a:t>
              </a:r>
            </a:p>
          </xdr:txBody>
        </xdr:sp>
      </xdr:grpSp>
      <xdr:grpSp>
        <xdr:nvGrpSpPr>
          <xdr:cNvPr id="1360" name="组合 160"/>
          <xdr:cNvGrpSpPr>
            <a:grpSpLocks/>
          </xdr:cNvGrpSpPr>
        </xdr:nvGrpSpPr>
        <xdr:grpSpPr bwMode="auto">
          <a:xfrm>
            <a:off x="839327" y="2334749"/>
            <a:ext cx="4885032" cy="235315"/>
            <a:chOff x="-324588" y="2603767"/>
            <a:chExt cx="4187527" cy="233564"/>
          </a:xfrm>
        </xdr:grpSpPr>
        <xdr:sp macro="" textlink="">
          <xdr:nvSpPr>
            <xdr:cNvPr id="2635" name="矩形 2634"/>
            <xdr:cNvSpPr/>
          </xdr:nvSpPr>
          <xdr:spPr>
            <a:xfrm>
              <a:off x="541223" y="2612991"/>
              <a:ext cx="798531" cy="22706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-1000</a:t>
              </a:r>
              <a:endParaRPr lang="zh-CN" altLang="en-US" sz="800" u="sng"/>
            </a:p>
          </xdr:txBody>
        </xdr:sp>
        <xdr:sp macro="" textlink="">
          <xdr:nvSpPr>
            <xdr:cNvPr id="2636" name="矩形 2635"/>
            <xdr:cNvSpPr/>
          </xdr:nvSpPr>
          <xdr:spPr>
            <a:xfrm>
              <a:off x="1493318" y="2612991"/>
              <a:ext cx="712536" cy="2081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11111</a:t>
              </a:r>
              <a:endParaRPr lang="zh-CN" altLang="en-US" sz="800" u="sng"/>
            </a:p>
          </xdr:txBody>
        </xdr:sp>
        <xdr:sp macro="" textlink="">
          <xdr:nvSpPr>
            <xdr:cNvPr id="2637" name="矩形 2636"/>
            <xdr:cNvSpPr/>
          </xdr:nvSpPr>
          <xdr:spPr>
            <a:xfrm>
              <a:off x="-324877" y="2612991"/>
              <a:ext cx="798531" cy="227068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888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国际</a:t>
              </a:r>
              <a:endParaRPr lang="zh-CN" altLang="en-US" sz="800" u="sng"/>
            </a:p>
          </xdr:txBody>
        </xdr:sp>
        <xdr:sp macro="" textlink="">
          <xdr:nvSpPr>
            <xdr:cNvPr id="2638" name="矩形 2637"/>
            <xdr:cNvSpPr/>
          </xdr:nvSpPr>
          <xdr:spPr>
            <a:xfrm>
              <a:off x="2334847" y="2622452"/>
              <a:ext cx="712536" cy="2081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-2111</a:t>
              </a:r>
              <a:endParaRPr lang="zh-CN" altLang="en-US" sz="800" u="sng"/>
            </a:p>
          </xdr:txBody>
        </xdr:sp>
        <xdr:sp macro="" textlink="">
          <xdr:nvSpPr>
            <xdr:cNvPr id="2639" name="矩形 2638"/>
            <xdr:cNvSpPr/>
          </xdr:nvSpPr>
          <xdr:spPr>
            <a:xfrm>
              <a:off x="3151806" y="2603530"/>
              <a:ext cx="712536" cy="208146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0</a:t>
              </a:r>
              <a:endParaRPr lang="zh-CN" altLang="en-US" sz="800" u="sng"/>
            </a:p>
          </xdr:txBody>
        </xdr:sp>
      </xdr:grpSp>
      <xdr:grpSp>
        <xdr:nvGrpSpPr>
          <xdr:cNvPr id="1361" name="组合 160"/>
          <xdr:cNvGrpSpPr>
            <a:grpSpLocks/>
          </xdr:cNvGrpSpPr>
        </xdr:nvGrpSpPr>
        <xdr:grpSpPr bwMode="auto">
          <a:xfrm>
            <a:off x="848852" y="2772899"/>
            <a:ext cx="2951457" cy="225799"/>
            <a:chOff x="-324588" y="2613213"/>
            <a:chExt cx="2530036" cy="224118"/>
          </a:xfrm>
        </xdr:grpSpPr>
        <xdr:sp macro="" textlink="">
          <xdr:nvSpPr>
            <xdr:cNvPr id="2630" name="矩形 2629"/>
            <xdr:cNvSpPr/>
          </xdr:nvSpPr>
          <xdr:spPr>
            <a:xfrm>
              <a:off x="539200" y="2613298"/>
              <a:ext cx="798531" cy="22706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800" u="sng"/>
                <a:t>-1000</a:t>
              </a:r>
              <a:endParaRPr lang="zh-CN" altLang="en-US" sz="800" u="sng"/>
            </a:p>
          </xdr:txBody>
        </xdr:sp>
        <xdr:sp macro="" textlink="">
          <xdr:nvSpPr>
            <xdr:cNvPr id="2631" name="矩形 2630"/>
            <xdr:cNvSpPr/>
          </xdr:nvSpPr>
          <xdr:spPr>
            <a:xfrm>
              <a:off x="1491295" y="2613298"/>
              <a:ext cx="712536" cy="208145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11111</a:t>
              </a:r>
              <a:endParaRPr lang="zh-CN" altLang="en-US" sz="800" u="sng"/>
            </a:p>
          </xdr:txBody>
        </xdr:sp>
        <xdr:sp macro="" textlink="">
          <xdr:nvSpPr>
            <xdr:cNvPr id="2632" name="矩形 2631"/>
            <xdr:cNvSpPr/>
          </xdr:nvSpPr>
          <xdr:spPr>
            <a:xfrm>
              <a:off x="-326899" y="2613298"/>
              <a:ext cx="798531" cy="227067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888</a:t>
              </a:r>
              <a:r>
                <a:rPr lang="zh-CN" alt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国际</a:t>
              </a:r>
              <a:endParaRPr lang="zh-CN" altLang="en-US" sz="800" u="sng"/>
            </a:p>
          </xdr:txBody>
        </xdr:sp>
      </xdr:grpSp>
      <xdr:sp macro="" textlink="">
        <xdr:nvSpPr>
          <xdr:cNvPr id="2627" name="圆角矩形 2626"/>
          <xdr:cNvSpPr/>
        </xdr:nvSpPr>
        <xdr:spPr>
          <a:xfrm>
            <a:off x="6019789" y="1581475"/>
            <a:ext cx="673576" cy="295494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1100"/>
              <a:t>联盟设置</a:t>
            </a:r>
          </a:p>
        </xdr:txBody>
      </xdr:sp>
      <xdr:sp macro="" textlink="">
        <xdr:nvSpPr>
          <xdr:cNvPr id="2628" name="斜纹 2627"/>
          <xdr:cNvSpPr/>
        </xdr:nvSpPr>
        <xdr:spPr>
          <a:xfrm>
            <a:off x="4572318" y="2372638"/>
            <a:ext cx="207805" cy="162045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29" name="圆角矩形 2628"/>
          <xdr:cNvSpPr/>
        </xdr:nvSpPr>
        <xdr:spPr>
          <a:xfrm>
            <a:off x="6005458" y="2353574"/>
            <a:ext cx="666410" cy="285962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lIns="0" tIns="0" rIns="0" bIns="0" rtlCol="0" anchor="ctr"/>
          <a:lstStyle/>
          <a:p>
            <a:pPr algn="ctr"/>
            <a:r>
              <a:rPr lang="zh-CN" altLang="en-US" sz="1100"/>
              <a:t>账单详情</a:t>
            </a:r>
          </a:p>
        </xdr:txBody>
      </xdr:sp>
    </xdr:grpSp>
    <xdr:clientData/>
  </xdr:twoCellAnchor>
  <xdr:twoCellAnchor>
    <xdr:from>
      <xdr:col>13</xdr:col>
      <xdr:colOff>19050</xdr:colOff>
      <xdr:row>122</xdr:row>
      <xdr:rowOff>57150</xdr:rowOff>
    </xdr:from>
    <xdr:to>
      <xdr:col>23</xdr:col>
      <xdr:colOff>457200</xdr:colOff>
      <xdr:row>147</xdr:row>
      <xdr:rowOff>76200</xdr:rowOff>
    </xdr:to>
    <xdr:grpSp>
      <xdr:nvGrpSpPr>
        <xdr:cNvPr id="1198" name="组合 2644"/>
        <xdr:cNvGrpSpPr>
          <a:grpSpLocks/>
        </xdr:cNvGrpSpPr>
      </xdr:nvGrpSpPr>
      <xdr:grpSpPr bwMode="auto">
        <a:xfrm>
          <a:off x="10982325" y="22136100"/>
          <a:ext cx="7296150" cy="4543425"/>
          <a:chOff x="9144000" y="314325"/>
          <a:chExt cx="7296710" cy="4545105"/>
        </a:xfrm>
      </xdr:grpSpPr>
      <xdr:sp macro="" textlink="">
        <xdr:nvSpPr>
          <xdr:cNvPr id="2646" name="矩形 2645"/>
          <xdr:cNvSpPr/>
        </xdr:nvSpPr>
        <xdr:spPr>
          <a:xfrm>
            <a:off x="9144000" y="562067"/>
            <a:ext cx="7296710" cy="429736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47" name="圆角矩形 2646"/>
          <xdr:cNvSpPr/>
        </xdr:nvSpPr>
        <xdr:spPr>
          <a:xfrm>
            <a:off x="15631023" y="724051"/>
            <a:ext cx="619173" cy="295384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清帐</a:t>
            </a:r>
          </a:p>
        </xdr:txBody>
      </xdr:sp>
      <xdr:sp macro="" textlink="">
        <xdr:nvSpPr>
          <xdr:cNvPr id="2648" name="矩形 2647"/>
          <xdr:cNvSpPr/>
        </xdr:nvSpPr>
        <xdr:spPr>
          <a:xfrm>
            <a:off x="13582991" y="733580"/>
            <a:ext cx="1619374" cy="276327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000"/>
              <a:t>新账单累计：</a:t>
            </a:r>
            <a:r>
              <a:rPr lang="en-US" altLang="zh-CN" sz="1000"/>
              <a:t>-10628</a:t>
            </a:r>
            <a:endParaRPr lang="zh-CN" altLang="en-US" sz="1000"/>
          </a:p>
        </xdr:txBody>
      </xdr:sp>
      <xdr:sp macro="" textlink="">
        <xdr:nvSpPr>
          <xdr:cNvPr id="2649" name="矩形 2648"/>
          <xdr:cNvSpPr/>
        </xdr:nvSpPr>
        <xdr:spPr>
          <a:xfrm>
            <a:off x="12030297" y="314325"/>
            <a:ext cx="1219294" cy="428783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账单详细</a:t>
            </a:r>
          </a:p>
        </xdr:txBody>
      </xdr:sp>
      <xdr:sp macro="" textlink="">
        <xdr:nvSpPr>
          <xdr:cNvPr id="2650" name="矩形 2649"/>
          <xdr:cNvSpPr/>
        </xdr:nvSpPr>
        <xdr:spPr>
          <a:xfrm>
            <a:off x="9334515" y="1057550"/>
            <a:ext cx="6963309" cy="3697067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278" name="组合 38"/>
          <xdr:cNvGrpSpPr>
            <a:grpSpLocks/>
          </xdr:cNvGrpSpPr>
        </xdr:nvGrpSpPr>
        <xdr:grpSpPr bwMode="auto">
          <a:xfrm>
            <a:off x="9804103" y="1129239"/>
            <a:ext cx="6434857" cy="281724"/>
            <a:chOff x="491579" y="2613213"/>
            <a:chExt cx="5397579" cy="236444"/>
          </a:xfrm>
        </xdr:grpSpPr>
        <xdr:sp macro="" textlink="">
          <xdr:nvSpPr>
            <xdr:cNvPr id="2722" name="矩形 2721"/>
            <xdr:cNvSpPr/>
          </xdr:nvSpPr>
          <xdr:spPr>
            <a:xfrm>
              <a:off x="489208" y="2617022"/>
              <a:ext cx="791031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牌局名</a:t>
              </a:r>
            </a:p>
          </xdr:txBody>
        </xdr:sp>
        <xdr:sp macro="" textlink="">
          <xdr:nvSpPr>
            <xdr:cNvPr id="2723" name="矩形 2722"/>
            <xdr:cNvSpPr/>
          </xdr:nvSpPr>
          <xdr:spPr>
            <a:xfrm>
              <a:off x="1336170" y="2617022"/>
              <a:ext cx="71112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战绩</a:t>
              </a:r>
            </a:p>
          </xdr:txBody>
        </xdr:sp>
        <xdr:sp macro="" textlink="">
          <xdr:nvSpPr>
            <xdr:cNvPr id="2724" name="矩形 2723"/>
            <xdr:cNvSpPr/>
          </xdr:nvSpPr>
          <xdr:spPr>
            <a:xfrm>
              <a:off x="2103231" y="2617022"/>
              <a:ext cx="71911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</a:t>
              </a:r>
            </a:p>
          </xdr:txBody>
        </xdr:sp>
        <xdr:sp macro="" textlink="">
          <xdr:nvSpPr>
            <xdr:cNvPr id="2725" name="矩形 2724"/>
            <xdr:cNvSpPr/>
          </xdr:nvSpPr>
          <xdr:spPr>
            <a:xfrm>
              <a:off x="2878282" y="2617022"/>
              <a:ext cx="71112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桌子费</a:t>
              </a:r>
            </a:p>
          </xdr:txBody>
        </xdr:sp>
        <xdr:sp macro="" textlink="">
          <xdr:nvSpPr>
            <xdr:cNvPr id="2726" name="矩形 2725"/>
            <xdr:cNvSpPr/>
          </xdr:nvSpPr>
          <xdr:spPr>
            <a:xfrm>
              <a:off x="3645342" y="2617022"/>
              <a:ext cx="71112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保险被抽</a:t>
              </a:r>
            </a:p>
          </xdr:txBody>
        </xdr:sp>
        <xdr:sp macro="" textlink="">
          <xdr:nvSpPr>
            <xdr:cNvPr id="2727" name="矩形 2726"/>
            <xdr:cNvSpPr/>
          </xdr:nvSpPr>
          <xdr:spPr>
            <a:xfrm>
              <a:off x="4420393" y="2617022"/>
              <a:ext cx="71112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当局账单</a:t>
              </a:r>
            </a:p>
          </xdr:txBody>
        </xdr:sp>
        <xdr:sp macro="" textlink="">
          <xdr:nvSpPr>
            <xdr:cNvPr id="2728" name="矩形 2727"/>
            <xdr:cNvSpPr/>
          </xdr:nvSpPr>
          <xdr:spPr>
            <a:xfrm>
              <a:off x="5179463" y="2617022"/>
              <a:ext cx="711129" cy="231914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更改联盟</a:t>
              </a:r>
            </a:p>
          </xdr:txBody>
        </xdr:sp>
      </xdr:grpSp>
      <xdr:grpSp>
        <xdr:nvGrpSpPr>
          <xdr:cNvPr id="1279" name="组合 46"/>
          <xdr:cNvGrpSpPr>
            <a:grpSpLocks/>
          </xdr:cNvGrpSpPr>
        </xdr:nvGrpSpPr>
        <xdr:grpSpPr bwMode="auto">
          <a:xfrm>
            <a:off x="9836644" y="1886477"/>
            <a:ext cx="5536451" cy="225717"/>
            <a:chOff x="540900" y="2613213"/>
            <a:chExt cx="5148262" cy="224118"/>
          </a:xfrm>
        </xdr:grpSpPr>
        <xdr:sp macro="" textlink="">
          <xdr:nvSpPr>
            <xdr:cNvPr id="2716" name="矩形 2715"/>
            <xdr:cNvSpPr/>
          </xdr:nvSpPr>
          <xdr:spPr>
            <a:xfrm>
              <a:off x="543443" y="2613267"/>
              <a:ext cx="797205" cy="22706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717" name="矩形 2716"/>
            <xdr:cNvSpPr/>
          </xdr:nvSpPr>
          <xdr:spPr>
            <a:xfrm>
              <a:off x="1491231" y="261326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718" name="矩形 2717"/>
            <xdr:cNvSpPr/>
          </xdr:nvSpPr>
          <xdr:spPr>
            <a:xfrm>
              <a:off x="2359298" y="261326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719" name="矩形 2718"/>
            <xdr:cNvSpPr/>
          </xdr:nvSpPr>
          <xdr:spPr>
            <a:xfrm>
              <a:off x="3236224" y="261326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720" name="矩形 2719"/>
            <xdr:cNvSpPr/>
          </xdr:nvSpPr>
          <xdr:spPr>
            <a:xfrm>
              <a:off x="4130865" y="261326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721" name="矩形 2720"/>
            <xdr:cNvSpPr/>
          </xdr:nvSpPr>
          <xdr:spPr>
            <a:xfrm>
              <a:off x="4981217" y="2622728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grpSp>
        <xdr:nvGrpSpPr>
          <xdr:cNvPr id="1280" name="组合 53"/>
          <xdr:cNvGrpSpPr>
            <a:grpSpLocks/>
          </xdr:cNvGrpSpPr>
        </xdr:nvGrpSpPr>
        <xdr:grpSpPr bwMode="auto">
          <a:xfrm>
            <a:off x="9826314" y="2203486"/>
            <a:ext cx="5536451" cy="225717"/>
            <a:chOff x="540900" y="2613213"/>
            <a:chExt cx="5148262" cy="224118"/>
          </a:xfrm>
        </xdr:grpSpPr>
        <xdr:sp macro="" textlink="">
          <xdr:nvSpPr>
            <xdr:cNvPr id="2710" name="矩形 2709"/>
            <xdr:cNvSpPr/>
          </xdr:nvSpPr>
          <xdr:spPr>
            <a:xfrm>
              <a:off x="544190" y="2610717"/>
              <a:ext cx="797205" cy="22706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711" name="矩形 2710"/>
            <xdr:cNvSpPr/>
          </xdr:nvSpPr>
          <xdr:spPr>
            <a:xfrm>
              <a:off x="1491978" y="261071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712" name="矩形 2711"/>
            <xdr:cNvSpPr/>
          </xdr:nvSpPr>
          <xdr:spPr>
            <a:xfrm>
              <a:off x="2360046" y="261071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713" name="矩形 2712"/>
            <xdr:cNvSpPr/>
          </xdr:nvSpPr>
          <xdr:spPr>
            <a:xfrm>
              <a:off x="3236972" y="261071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714" name="矩形 2713"/>
            <xdr:cNvSpPr/>
          </xdr:nvSpPr>
          <xdr:spPr>
            <a:xfrm>
              <a:off x="4131613" y="261071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715" name="矩形 2714"/>
            <xdr:cNvSpPr/>
          </xdr:nvSpPr>
          <xdr:spPr>
            <a:xfrm>
              <a:off x="4981965" y="2620178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grpSp>
        <xdr:nvGrpSpPr>
          <xdr:cNvPr id="1281" name="组合 60"/>
          <xdr:cNvGrpSpPr>
            <a:grpSpLocks/>
          </xdr:cNvGrpSpPr>
        </xdr:nvGrpSpPr>
        <xdr:grpSpPr bwMode="auto">
          <a:xfrm>
            <a:off x="9826314" y="2531697"/>
            <a:ext cx="5536451" cy="225717"/>
            <a:chOff x="540900" y="2613213"/>
            <a:chExt cx="5148262" cy="224118"/>
          </a:xfrm>
        </xdr:grpSpPr>
        <xdr:sp macro="" textlink="">
          <xdr:nvSpPr>
            <xdr:cNvPr id="2704" name="矩形 2703"/>
            <xdr:cNvSpPr/>
          </xdr:nvSpPr>
          <xdr:spPr>
            <a:xfrm>
              <a:off x="544190" y="2615967"/>
              <a:ext cx="797205" cy="21760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705" name="矩形 2704"/>
            <xdr:cNvSpPr/>
          </xdr:nvSpPr>
          <xdr:spPr>
            <a:xfrm>
              <a:off x="1491978" y="2615967"/>
              <a:ext cx="717484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706" name="矩形 2705"/>
            <xdr:cNvSpPr/>
          </xdr:nvSpPr>
          <xdr:spPr>
            <a:xfrm>
              <a:off x="2360046" y="2615967"/>
              <a:ext cx="717484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707" name="矩形 2706"/>
            <xdr:cNvSpPr/>
          </xdr:nvSpPr>
          <xdr:spPr>
            <a:xfrm>
              <a:off x="3236972" y="2615967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708" name="矩形 2707"/>
            <xdr:cNvSpPr/>
          </xdr:nvSpPr>
          <xdr:spPr>
            <a:xfrm>
              <a:off x="4131613" y="2615967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709" name="矩形 2708"/>
            <xdr:cNvSpPr/>
          </xdr:nvSpPr>
          <xdr:spPr>
            <a:xfrm>
              <a:off x="4981965" y="2625428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grpSp>
        <xdr:nvGrpSpPr>
          <xdr:cNvPr id="1282" name="组合 67"/>
          <xdr:cNvGrpSpPr>
            <a:grpSpLocks/>
          </xdr:cNvGrpSpPr>
        </xdr:nvGrpSpPr>
        <xdr:grpSpPr bwMode="auto">
          <a:xfrm>
            <a:off x="9826314" y="2824623"/>
            <a:ext cx="5536451" cy="225717"/>
            <a:chOff x="540900" y="2613213"/>
            <a:chExt cx="5148262" cy="224118"/>
          </a:xfrm>
        </xdr:grpSpPr>
        <xdr:sp macro="" textlink="">
          <xdr:nvSpPr>
            <xdr:cNvPr id="2698" name="矩形 2697"/>
            <xdr:cNvSpPr/>
          </xdr:nvSpPr>
          <xdr:spPr>
            <a:xfrm>
              <a:off x="544190" y="2608947"/>
              <a:ext cx="797205" cy="22706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699" name="矩形 2698"/>
            <xdr:cNvSpPr/>
          </xdr:nvSpPr>
          <xdr:spPr>
            <a:xfrm>
              <a:off x="1491978" y="260894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700" name="矩形 2699"/>
            <xdr:cNvSpPr/>
          </xdr:nvSpPr>
          <xdr:spPr>
            <a:xfrm>
              <a:off x="2360046" y="2608947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701" name="矩形 2700"/>
            <xdr:cNvSpPr/>
          </xdr:nvSpPr>
          <xdr:spPr>
            <a:xfrm>
              <a:off x="3236972" y="260894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702" name="矩形 2701"/>
            <xdr:cNvSpPr/>
          </xdr:nvSpPr>
          <xdr:spPr>
            <a:xfrm>
              <a:off x="4131613" y="2608947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703" name="矩形 2702"/>
            <xdr:cNvSpPr/>
          </xdr:nvSpPr>
          <xdr:spPr>
            <a:xfrm>
              <a:off x="4981965" y="2618408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sp macro="" textlink="">
        <xdr:nvSpPr>
          <xdr:cNvPr id="2656" name="矩形 2655"/>
          <xdr:cNvSpPr/>
        </xdr:nvSpPr>
        <xdr:spPr>
          <a:xfrm>
            <a:off x="9382143" y="1219535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57" name="矩形 2656"/>
          <xdr:cNvSpPr/>
        </xdr:nvSpPr>
        <xdr:spPr>
          <a:xfrm>
            <a:off x="9382143" y="1562561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58" name="矩形 2657"/>
          <xdr:cNvSpPr/>
        </xdr:nvSpPr>
        <xdr:spPr>
          <a:xfrm>
            <a:off x="9391669" y="1867474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59" name="矩形 2658"/>
          <xdr:cNvSpPr/>
        </xdr:nvSpPr>
        <xdr:spPr>
          <a:xfrm>
            <a:off x="9391669" y="2172387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60" name="矩形 2659"/>
          <xdr:cNvSpPr/>
        </xdr:nvSpPr>
        <xdr:spPr>
          <a:xfrm>
            <a:off x="9401195" y="2486828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61" name="矩形 2660"/>
          <xdr:cNvSpPr/>
        </xdr:nvSpPr>
        <xdr:spPr>
          <a:xfrm>
            <a:off x="9401195" y="2801269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62" name="矩形 2661"/>
          <xdr:cNvSpPr/>
        </xdr:nvSpPr>
        <xdr:spPr>
          <a:xfrm>
            <a:off x="9401195" y="3106182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63" name="矩形 2662"/>
          <xdr:cNvSpPr/>
        </xdr:nvSpPr>
        <xdr:spPr>
          <a:xfrm>
            <a:off x="9410720" y="3401566"/>
            <a:ext cx="247669" cy="247742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664" name="矩形 2663"/>
          <xdr:cNvSpPr/>
        </xdr:nvSpPr>
        <xdr:spPr>
          <a:xfrm>
            <a:off x="9420246" y="3725536"/>
            <a:ext cx="247669" cy="257270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292" name="组合 84"/>
          <xdr:cNvGrpSpPr>
            <a:grpSpLocks/>
          </xdr:cNvGrpSpPr>
        </xdr:nvGrpSpPr>
        <xdr:grpSpPr bwMode="auto">
          <a:xfrm>
            <a:off x="9805654" y="3152835"/>
            <a:ext cx="5536451" cy="225717"/>
            <a:chOff x="540900" y="2613213"/>
            <a:chExt cx="5148262" cy="224118"/>
          </a:xfrm>
        </xdr:grpSpPr>
        <xdr:sp macro="" textlink="">
          <xdr:nvSpPr>
            <xdr:cNvPr id="2692" name="矩形 2691"/>
            <xdr:cNvSpPr/>
          </xdr:nvSpPr>
          <xdr:spPr>
            <a:xfrm>
              <a:off x="536829" y="2614195"/>
              <a:ext cx="797205" cy="22706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693" name="矩形 2692"/>
            <xdr:cNvSpPr/>
          </xdr:nvSpPr>
          <xdr:spPr>
            <a:xfrm>
              <a:off x="1493475" y="2614195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694" name="矩形 2693"/>
            <xdr:cNvSpPr/>
          </xdr:nvSpPr>
          <xdr:spPr>
            <a:xfrm>
              <a:off x="2361542" y="2614195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695" name="矩形 2694"/>
            <xdr:cNvSpPr/>
          </xdr:nvSpPr>
          <xdr:spPr>
            <a:xfrm>
              <a:off x="3229610" y="2614195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696" name="矩形 2695"/>
            <xdr:cNvSpPr/>
          </xdr:nvSpPr>
          <xdr:spPr>
            <a:xfrm>
              <a:off x="4133109" y="2614195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697" name="矩形 2696"/>
            <xdr:cNvSpPr/>
          </xdr:nvSpPr>
          <xdr:spPr>
            <a:xfrm>
              <a:off x="4974603" y="2623656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grpSp>
        <xdr:nvGrpSpPr>
          <xdr:cNvPr id="1293" name="组合 91"/>
          <xdr:cNvGrpSpPr>
            <a:grpSpLocks/>
          </xdr:cNvGrpSpPr>
        </xdr:nvGrpSpPr>
        <xdr:grpSpPr bwMode="auto">
          <a:xfrm>
            <a:off x="9826314" y="3492249"/>
            <a:ext cx="5536451" cy="225717"/>
            <a:chOff x="540900" y="2613213"/>
            <a:chExt cx="5148262" cy="224118"/>
          </a:xfrm>
        </xdr:grpSpPr>
        <xdr:sp macro="" textlink="">
          <xdr:nvSpPr>
            <xdr:cNvPr id="2686" name="矩形 2685"/>
            <xdr:cNvSpPr/>
          </xdr:nvSpPr>
          <xdr:spPr>
            <a:xfrm>
              <a:off x="544190" y="2617783"/>
              <a:ext cx="797205" cy="217603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687" name="矩形 2686"/>
            <xdr:cNvSpPr/>
          </xdr:nvSpPr>
          <xdr:spPr>
            <a:xfrm>
              <a:off x="1491978" y="2617783"/>
              <a:ext cx="717484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688" name="矩形 2687"/>
            <xdr:cNvSpPr/>
          </xdr:nvSpPr>
          <xdr:spPr>
            <a:xfrm>
              <a:off x="2360046" y="2617783"/>
              <a:ext cx="717484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689" name="矩形 2688"/>
            <xdr:cNvSpPr/>
          </xdr:nvSpPr>
          <xdr:spPr>
            <a:xfrm>
              <a:off x="3236972" y="2617783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690" name="矩形 2689"/>
            <xdr:cNvSpPr/>
          </xdr:nvSpPr>
          <xdr:spPr>
            <a:xfrm>
              <a:off x="4131613" y="2617783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691" name="矩形 2690"/>
            <xdr:cNvSpPr/>
          </xdr:nvSpPr>
          <xdr:spPr>
            <a:xfrm>
              <a:off x="4981965" y="2627244"/>
              <a:ext cx="708627" cy="198681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grpSp>
        <xdr:nvGrpSpPr>
          <xdr:cNvPr id="1294" name="组合 98"/>
          <xdr:cNvGrpSpPr>
            <a:grpSpLocks/>
          </xdr:cNvGrpSpPr>
        </xdr:nvGrpSpPr>
        <xdr:grpSpPr bwMode="auto">
          <a:xfrm>
            <a:off x="9815984" y="3842867"/>
            <a:ext cx="5536451" cy="225717"/>
            <a:chOff x="540900" y="2613213"/>
            <a:chExt cx="5148262" cy="224118"/>
          </a:xfrm>
        </xdr:grpSpPr>
        <xdr:sp macro="" textlink="">
          <xdr:nvSpPr>
            <xdr:cNvPr id="2680" name="矩形 2679"/>
            <xdr:cNvSpPr/>
          </xdr:nvSpPr>
          <xdr:spPr>
            <a:xfrm>
              <a:off x="544939" y="2610245"/>
              <a:ext cx="797205" cy="227064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t"/>
            <a:lstStyle/>
            <a:p>
              <a:pPr algn="l"/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20/40</a:t>
              </a:r>
              <a:r>
                <a:rPr lang="zh-CN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口</a:t>
              </a:r>
              <a:r>
                <a:rPr lang="en-US" altLang="zh-CN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1568</a:t>
              </a:r>
              <a:r>
                <a:rPr lang="en-US" altLang="zh-CN" sz="11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         </a:t>
              </a:r>
              <a:endParaRPr lang="zh-CN" altLang="en-US" sz="800" u="sng"/>
            </a:p>
          </xdr:txBody>
        </xdr:sp>
        <xdr:sp macro="" textlink="">
          <xdr:nvSpPr>
            <xdr:cNvPr id="2681" name="矩形 2680"/>
            <xdr:cNvSpPr/>
          </xdr:nvSpPr>
          <xdr:spPr>
            <a:xfrm>
              <a:off x="1492727" y="2610245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-611</a:t>
              </a:r>
              <a:endParaRPr lang="zh-CN" altLang="en-US" sz="800" u="sng"/>
            </a:p>
          </xdr:txBody>
        </xdr:sp>
        <xdr:sp macro="" textlink="">
          <xdr:nvSpPr>
            <xdr:cNvPr id="2682" name="矩形 2681"/>
            <xdr:cNvSpPr/>
          </xdr:nvSpPr>
          <xdr:spPr>
            <a:xfrm>
              <a:off x="2360795" y="2610245"/>
              <a:ext cx="717484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1999</a:t>
              </a:r>
              <a:endParaRPr lang="zh-CN" altLang="en-US" sz="800" u="sng"/>
            </a:p>
          </xdr:txBody>
        </xdr:sp>
        <xdr:sp macro="" textlink="">
          <xdr:nvSpPr>
            <xdr:cNvPr id="2683" name="矩形 2682"/>
            <xdr:cNvSpPr/>
          </xdr:nvSpPr>
          <xdr:spPr>
            <a:xfrm>
              <a:off x="3237720" y="2610245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6</a:t>
              </a:r>
              <a:endParaRPr lang="zh-CN" altLang="en-US" sz="800" u="sng"/>
            </a:p>
          </xdr:txBody>
        </xdr:sp>
        <xdr:sp macro="" textlink="">
          <xdr:nvSpPr>
            <xdr:cNvPr id="2684" name="矩形 2683"/>
            <xdr:cNvSpPr/>
          </xdr:nvSpPr>
          <xdr:spPr>
            <a:xfrm>
              <a:off x="4132361" y="2610245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199</a:t>
              </a:r>
              <a:endParaRPr lang="zh-CN" altLang="en-US" sz="800" u="sng"/>
            </a:p>
          </xdr:txBody>
        </xdr:sp>
        <xdr:sp macro="" textlink="">
          <xdr:nvSpPr>
            <xdr:cNvPr id="2685" name="矩形 2684"/>
            <xdr:cNvSpPr/>
          </xdr:nvSpPr>
          <xdr:spPr>
            <a:xfrm>
              <a:off x="4982713" y="2619706"/>
              <a:ext cx="708627" cy="208142"/>
            </a:xfrm>
            <a:prstGeom prst="rect">
              <a:avLst/>
            </a:prstGeom>
            <a:ln w="12700"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t"/>
            <a:lstStyle/>
            <a:p>
              <a:pPr algn="l"/>
              <a:r>
                <a:rPr lang="en-US" altLang="zh-CN" sz="800" u="sng"/>
                <a:t>-170</a:t>
              </a:r>
              <a:endParaRPr lang="zh-CN" altLang="en-US" sz="800" u="sng"/>
            </a:p>
          </xdr:txBody>
        </xdr:sp>
      </xdr:grpSp>
      <xdr:sp macro="" textlink="">
        <xdr:nvSpPr>
          <xdr:cNvPr id="2668" name="矩形 2667"/>
          <xdr:cNvSpPr/>
        </xdr:nvSpPr>
        <xdr:spPr>
          <a:xfrm>
            <a:off x="9296412" y="781223"/>
            <a:ext cx="714430" cy="238213"/>
          </a:xfrm>
          <a:prstGeom prst="rect">
            <a:avLst/>
          </a:prstGeom>
          <a:noFill/>
          <a:ln w="12700">
            <a:solidFill>
              <a:schemeClr val="accent1">
                <a:shade val="5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en-US" altLang="zh-CN" sz="1000"/>
              <a:t>888</a:t>
            </a:r>
            <a:r>
              <a:rPr lang="zh-CN" altLang="en-US" sz="1000"/>
              <a:t>国际</a:t>
            </a:r>
          </a:p>
        </xdr:txBody>
      </xdr:sp>
      <xdr:sp macro="" textlink="">
        <xdr:nvSpPr>
          <xdr:cNvPr id="2669" name="等腰三角形 2668"/>
          <xdr:cNvSpPr/>
        </xdr:nvSpPr>
        <xdr:spPr>
          <a:xfrm rot="10800000">
            <a:off x="10058470" y="800280"/>
            <a:ext cx="228618" cy="209627"/>
          </a:xfrm>
          <a:prstGeom prst="triangl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297" name="组合 307"/>
          <xdr:cNvGrpSpPr>
            <a:grpSpLocks/>
          </xdr:cNvGrpSpPr>
        </xdr:nvGrpSpPr>
        <xdr:grpSpPr bwMode="auto">
          <a:xfrm>
            <a:off x="9826313" y="1481799"/>
            <a:ext cx="6432862" cy="268579"/>
            <a:chOff x="9826313" y="1481799"/>
            <a:chExt cx="6432862" cy="268579"/>
          </a:xfrm>
        </xdr:grpSpPr>
        <xdr:grpSp>
          <xdr:nvGrpSpPr>
            <xdr:cNvPr id="1298" name="组合 31"/>
            <xdr:cNvGrpSpPr>
              <a:grpSpLocks/>
            </xdr:cNvGrpSpPr>
          </xdr:nvGrpSpPr>
          <xdr:grpSpPr bwMode="auto">
            <a:xfrm>
              <a:off x="9826313" y="1524661"/>
              <a:ext cx="5536451" cy="225717"/>
              <a:chOff x="540900" y="2613213"/>
              <a:chExt cx="5148262" cy="224118"/>
            </a:xfrm>
          </xdr:grpSpPr>
          <xdr:sp macro="" textlink="">
            <xdr:nvSpPr>
              <xdr:cNvPr id="2674" name="矩形 2673"/>
              <xdr:cNvSpPr/>
            </xdr:nvSpPr>
            <xdr:spPr>
              <a:xfrm>
                <a:off x="544191" y="2613001"/>
                <a:ext cx="797205" cy="227064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t"/>
              <a:lstStyle/>
              <a:p>
                <a:pPr algn="l"/>
                <a:r>
                  <a:rPr lang="zh-CN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</a:t>
                </a:r>
                <a:r>
                  <a:rPr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20/40</a:t>
                </a:r>
                <a:r>
                  <a:rPr lang="zh-CN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口</a:t>
                </a:r>
                <a:r>
                  <a:rPr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1568</a:t>
                </a:r>
                <a:r>
                  <a:rPr lang="en-US" altLang="zh-CN" sz="11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         </a:t>
                </a:r>
                <a:endParaRPr lang="zh-CN" altLang="en-US" sz="800" u="sng"/>
              </a:p>
            </xdr:txBody>
          </xdr:sp>
          <xdr:sp macro="" textlink="">
            <xdr:nvSpPr>
              <xdr:cNvPr id="2675" name="矩形 2674"/>
              <xdr:cNvSpPr/>
            </xdr:nvSpPr>
            <xdr:spPr>
              <a:xfrm>
                <a:off x="1491979" y="2613001"/>
                <a:ext cx="717484" cy="208142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-611</a:t>
                </a:r>
                <a:endParaRPr lang="zh-CN" altLang="en-US" sz="800" u="sng"/>
              </a:p>
            </xdr:txBody>
          </xdr:sp>
          <xdr:sp macro="" textlink="">
            <xdr:nvSpPr>
              <xdr:cNvPr id="2676" name="矩形 2675"/>
              <xdr:cNvSpPr/>
            </xdr:nvSpPr>
            <xdr:spPr>
              <a:xfrm>
                <a:off x="2360047" y="2613001"/>
                <a:ext cx="717484" cy="208142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1999</a:t>
                </a:r>
                <a:endParaRPr lang="zh-CN" altLang="en-US" sz="800" u="sng"/>
              </a:p>
            </xdr:txBody>
          </xdr:sp>
          <xdr:sp macro="" textlink="">
            <xdr:nvSpPr>
              <xdr:cNvPr id="2677" name="矩形 2676"/>
              <xdr:cNvSpPr/>
            </xdr:nvSpPr>
            <xdr:spPr>
              <a:xfrm>
                <a:off x="3236972" y="2613001"/>
                <a:ext cx="708627" cy="208142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6</a:t>
                </a:r>
                <a:endParaRPr lang="zh-CN" altLang="en-US" sz="800" u="sng"/>
              </a:p>
            </xdr:txBody>
          </xdr:sp>
          <xdr:sp macro="" textlink="">
            <xdr:nvSpPr>
              <xdr:cNvPr id="2678" name="矩形 2677"/>
              <xdr:cNvSpPr/>
            </xdr:nvSpPr>
            <xdr:spPr>
              <a:xfrm>
                <a:off x="4131614" y="2613001"/>
                <a:ext cx="708627" cy="208142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199</a:t>
                </a:r>
                <a:endParaRPr lang="zh-CN" altLang="en-US" sz="800" u="sng"/>
              </a:p>
            </xdr:txBody>
          </xdr:sp>
          <xdr:sp macro="" textlink="">
            <xdr:nvSpPr>
              <xdr:cNvPr id="2679" name="矩形 2678"/>
              <xdr:cNvSpPr/>
            </xdr:nvSpPr>
            <xdr:spPr>
              <a:xfrm>
                <a:off x="4981966" y="2622462"/>
                <a:ext cx="708627" cy="208142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-170</a:t>
                </a:r>
                <a:endParaRPr lang="zh-CN" altLang="en-US" sz="800" u="sng"/>
              </a:p>
            </xdr:txBody>
          </xdr:sp>
        </xdr:grpSp>
        <xdr:sp macro="" textlink="">
          <xdr:nvSpPr>
            <xdr:cNvPr id="2672" name="矩形 2671"/>
            <xdr:cNvSpPr/>
          </xdr:nvSpPr>
          <xdr:spPr>
            <a:xfrm>
              <a:off x="15383354" y="1486334"/>
              <a:ext cx="876367" cy="238213"/>
            </a:xfrm>
            <a:prstGeom prst="rect">
              <a:avLst/>
            </a:prstGeom>
            <a:noFill/>
            <a:ln w="12700"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l"/>
              <a:r>
                <a:rPr lang="en-US" altLang="zh-CN" sz="1000"/>
                <a:t>888</a:t>
              </a:r>
              <a:r>
                <a:rPr lang="zh-CN" altLang="en-US" sz="1000"/>
                <a:t>国际</a:t>
              </a:r>
            </a:p>
          </xdr:txBody>
        </xdr:sp>
        <xdr:sp macro="" textlink="">
          <xdr:nvSpPr>
            <xdr:cNvPr id="2673" name="等腰三角形 2672"/>
            <xdr:cNvSpPr/>
          </xdr:nvSpPr>
          <xdr:spPr>
            <a:xfrm rot="10800000">
              <a:off x="16031103" y="1505391"/>
              <a:ext cx="228618" cy="200099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</xdr:grpSp>
    <xdr:clientData/>
  </xdr:twoCellAnchor>
  <xdr:twoCellAnchor>
    <xdr:from>
      <xdr:col>25</xdr:col>
      <xdr:colOff>0</xdr:colOff>
      <xdr:row>123</xdr:row>
      <xdr:rowOff>0</xdr:rowOff>
    </xdr:from>
    <xdr:to>
      <xdr:col>34</xdr:col>
      <xdr:colOff>342900</xdr:colOff>
      <xdr:row>144</xdr:row>
      <xdr:rowOff>161925</xdr:rowOff>
    </xdr:to>
    <xdr:grpSp>
      <xdr:nvGrpSpPr>
        <xdr:cNvPr id="1199" name="组合 2728"/>
        <xdr:cNvGrpSpPr>
          <a:grpSpLocks/>
        </xdr:cNvGrpSpPr>
      </xdr:nvGrpSpPr>
      <xdr:grpSpPr bwMode="auto">
        <a:xfrm>
          <a:off x="19192875" y="22259925"/>
          <a:ext cx="6515100" cy="3962400"/>
          <a:chOff x="3193676" y="21393800"/>
          <a:chExt cx="7759998" cy="3926047"/>
        </a:xfrm>
      </xdr:grpSpPr>
      <xdr:sp macro="" textlink="">
        <xdr:nvSpPr>
          <xdr:cNvPr id="2730" name="矩形 2729"/>
          <xdr:cNvSpPr/>
        </xdr:nvSpPr>
        <xdr:spPr>
          <a:xfrm>
            <a:off x="3193676" y="21676928"/>
            <a:ext cx="7759998" cy="36429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731" name="矩形 2730"/>
          <xdr:cNvSpPr/>
        </xdr:nvSpPr>
        <xdr:spPr>
          <a:xfrm>
            <a:off x="6279523" y="21393800"/>
            <a:ext cx="1327368" cy="424693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联盟设置</a:t>
            </a:r>
          </a:p>
        </xdr:txBody>
      </xdr:sp>
      <xdr:sp macro="" textlink="">
        <xdr:nvSpPr>
          <xdr:cNvPr id="2732" name="矩形 2731"/>
          <xdr:cNvSpPr/>
        </xdr:nvSpPr>
        <xdr:spPr>
          <a:xfrm>
            <a:off x="3465957" y="22186559"/>
            <a:ext cx="7328887" cy="2944535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grpSp>
        <xdr:nvGrpSpPr>
          <xdr:cNvPr id="1245" name="组合 837"/>
          <xdr:cNvGrpSpPr>
            <a:grpSpLocks/>
          </xdr:cNvGrpSpPr>
        </xdr:nvGrpSpPr>
        <xdr:grpSpPr bwMode="auto">
          <a:xfrm>
            <a:off x="3899667" y="22277297"/>
            <a:ext cx="5588449" cy="280147"/>
            <a:chOff x="2030241" y="2613213"/>
            <a:chExt cx="3813836" cy="236445"/>
          </a:xfrm>
        </xdr:grpSpPr>
        <xdr:sp macro="" textlink="">
          <xdr:nvSpPr>
            <xdr:cNvPr id="2756" name="矩形 2755"/>
            <xdr:cNvSpPr/>
          </xdr:nvSpPr>
          <xdr:spPr>
            <a:xfrm>
              <a:off x="2028467" y="2616284"/>
              <a:ext cx="712302" cy="2309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联盟名称</a:t>
              </a:r>
            </a:p>
          </xdr:txBody>
        </xdr:sp>
        <xdr:sp macro="" textlink="">
          <xdr:nvSpPr>
            <xdr:cNvPr id="2757" name="矩形 2756"/>
            <xdr:cNvSpPr/>
          </xdr:nvSpPr>
          <xdr:spPr>
            <a:xfrm>
              <a:off x="2794966" y="2616284"/>
              <a:ext cx="712302" cy="2309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联盟欠账</a:t>
              </a:r>
            </a:p>
          </xdr:txBody>
        </xdr:sp>
        <xdr:sp macro="" textlink="">
          <xdr:nvSpPr>
            <xdr:cNvPr id="2758" name="矩形 2757"/>
            <xdr:cNvSpPr/>
          </xdr:nvSpPr>
          <xdr:spPr>
            <a:xfrm>
              <a:off x="3592434" y="2616284"/>
              <a:ext cx="712302" cy="2309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对账方法</a:t>
              </a:r>
            </a:p>
          </xdr:txBody>
        </xdr:sp>
        <xdr:sp macro="" textlink="">
          <xdr:nvSpPr>
            <xdr:cNvPr id="2759" name="矩形 2758"/>
            <xdr:cNvSpPr/>
          </xdr:nvSpPr>
          <xdr:spPr>
            <a:xfrm>
              <a:off x="4374418" y="2616284"/>
              <a:ext cx="712302" cy="2309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上缴桌费</a:t>
              </a:r>
              <a:r>
                <a:rPr lang="en-US" altLang="zh-CN" sz="1000"/>
                <a:t>/</a:t>
              </a:r>
              <a:r>
                <a:rPr lang="zh-CN" altLang="en-US" sz="1000"/>
                <a:t>桌</a:t>
              </a:r>
            </a:p>
          </xdr:txBody>
        </xdr:sp>
        <xdr:sp macro="" textlink="">
          <xdr:nvSpPr>
            <xdr:cNvPr id="2760" name="矩形 2759"/>
            <xdr:cNvSpPr/>
          </xdr:nvSpPr>
          <xdr:spPr>
            <a:xfrm>
              <a:off x="5133174" y="2616284"/>
              <a:ext cx="712302" cy="230996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保险被抽成</a:t>
              </a:r>
            </a:p>
          </xdr:txBody>
        </xdr:sp>
      </xdr:grpSp>
      <xdr:grpSp>
        <xdr:nvGrpSpPr>
          <xdr:cNvPr id="1246" name="组合 872"/>
          <xdr:cNvGrpSpPr>
            <a:grpSpLocks/>
          </xdr:cNvGrpSpPr>
        </xdr:nvGrpSpPr>
        <xdr:grpSpPr bwMode="auto">
          <a:xfrm>
            <a:off x="3910873" y="22635886"/>
            <a:ext cx="5577244" cy="280146"/>
            <a:chOff x="3910873" y="22120411"/>
            <a:chExt cx="4905377" cy="280147"/>
          </a:xfrm>
        </xdr:grpSpPr>
        <xdr:grpSp>
          <xdr:nvGrpSpPr>
            <xdr:cNvPr id="1261" name="组合 852"/>
            <xdr:cNvGrpSpPr>
              <a:grpSpLocks/>
            </xdr:cNvGrpSpPr>
          </xdr:nvGrpSpPr>
          <xdr:grpSpPr bwMode="auto">
            <a:xfrm>
              <a:off x="3910873" y="22120411"/>
              <a:ext cx="4905377" cy="280147"/>
              <a:chOff x="2038934" y="2613213"/>
              <a:chExt cx="3805348" cy="236445"/>
            </a:xfrm>
          </xdr:grpSpPr>
          <xdr:sp macro="" textlink="">
            <xdr:nvSpPr>
              <xdr:cNvPr id="2751" name="矩形 2750"/>
              <xdr:cNvSpPr/>
            </xdr:nvSpPr>
            <xdr:spPr>
              <a:xfrm>
                <a:off x="2037255" y="2616318"/>
                <a:ext cx="712144" cy="23099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888</a:t>
                </a:r>
                <a:r>
                  <a:rPr lang="zh-CN" altLang="en-US" sz="1000"/>
                  <a:t>联盟</a:t>
                </a:r>
              </a:p>
            </xdr:txBody>
          </xdr:sp>
          <xdr:sp macro="" textlink="">
            <xdr:nvSpPr>
              <xdr:cNvPr id="2752" name="矩形 2751"/>
              <xdr:cNvSpPr/>
            </xdr:nvSpPr>
            <xdr:spPr>
              <a:xfrm>
                <a:off x="2803584" y="2616318"/>
                <a:ext cx="719885" cy="23099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-14111</a:t>
                </a:r>
                <a:endParaRPr lang="zh-CN" altLang="en-US" sz="1000"/>
              </a:p>
            </xdr:txBody>
          </xdr:sp>
          <xdr:sp macro="" textlink="">
            <xdr:nvSpPr>
              <xdr:cNvPr id="2753" name="矩形 2752"/>
              <xdr:cNvSpPr/>
            </xdr:nvSpPr>
            <xdr:spPr>
              <a:xfrm>
                <a:off x="3593136" y="2616318"/>
                <a:ext cx="712144" cy="23099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0.975</a:t>
                </a:r>
                <a:endParaRPr lang="zh-CN" altLang="en-US" sz="1000"/>
              </a:p>
            </xdr:txBody>
          </xdr:sp>
          <xdr:sp macro="" textlink="">
            <xdr:nvSpPr>
              <xdr:cNvPr id="2754" name="矩形 2753"/>
              <xdr:cNvSpPr/>
            </xdr:nvSpPr>
            <xdr:spPr>
              <a:xfrm>
                <a:off x="4367206" y="2616318"/>
                <a:ext cx="719885" cy="23099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 u="sng"/>
                  <a:t>-6</a:t>
                </a:r>
                <a:endParaRPr lang="zh-CN" altLang="en-US" sz="1000" u="sng"/>
              </a:p>
            </xdr:txBody>
          </xdr:sp>
          <xdr:sp macro="" textlink="">
            <xdr:nvSpPr>
              <xdr:cNvPr id="2755" name="矩形 2754"/>
              <xdr:cNvSpPr/>
            </xdr:nvSpPr>
            <xdr:spPr>
              <a:xfrm>
                <a:off x="5133535" y="2616318"/>
                <a:ext cx="712144" cy="230997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10%</a:t>
                </a:r>
                <a:endParaRPr lang="zh-CN" altLang="en-US" sz="1000"/>
              </a:p>
            </xdr:txBody>
          </xdr:sp>
        </xdr:grpSp>
        <xdr:sp macro="" textlink="">
          <xdr:nvSpPr>
            <xdr:cNvPr id="2750" name="等腰三角形 2749"/>
            <xdr:cNvSpPr/>
          </xdr:nvSpPr>
          <xdr:spPr>
            <a:xfrm rot="10800000">
              <a:off x="6572925" y="22180716"/>
              <a:ext cx="239480" cy="188753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grpSp>
        <xdr:nvGrpSpPr>
          <xdr:cNvPr id="1247" name="组合 873"/>
          <xdr:cNvGrpSpPr>
            <a:grpSpLocks/>
          </xdr:cNvGrpSpPr>
        </xdr:nvGrpSpPr>
        <xdr:grpSpPr bwMode="auto">
          <a:xfrm>
            <a:off x="3944490" y="23028090"/>
            <a:ext cx="5566038" cy="280147"/>
            <a:chOff x="3922079" y="22120411"/>
            <a:chExt cx="4894429" cy="280147"/>
          </a:xfrm>
        </xdr:grpSpPr>
        <xdr:grpSp>
          <xdr:nvGrpSpPr>
            <xdr:cNvPr id="1254" name="组合 874"/>
            <xdr:cNvGrpSpPr>
              <a:grpSpLocks/>
            </xdr:cNvGrpSpPr>
          </xdr:nvGrpSpPr>
          <xdr:grpSpPr bwMode="auto">
            <a:xfrm>
              <a:off x="3922079" y="22120411"/>
              <a:ext cx="4894429" cy="280147"/>
              <a:chOff x="2047627" y="2613213"/>
              <a:chExt cx="3796850" cy="236445"/>
            </a:xfrm>
          </xdr:grpSpPr>
          <xdr:sp macro="" textlink="">
            <xdr:nvSpPr>
              <xdr:cNvPr id="2744" name="矩形 2743"/>
              <xdr:cNvSpPr/>
            </xdr:nvSpPr>
            <xdr:spPr>
              <a:xfrm>
                <a:off x="2046234" y="2611877"/>
                <a:ext cx="711985" cy="238961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888</a:t>
                </a:r>
                <a:r>
                  <a:rPr lang="zh-CN" altLang="en-US" sz="1000"/>
                  <a:t>联盟分舵</a:t>
                </a:r>
              </a:p>
            </xdr:txBody>
          </xdr:sp>
          <xdr:sp macro="" textlink="">
            <xdr:nvSpPr>
              <xdr:cNvPr id="2745" name="矩形 2744"/>
              <xdr:cNvSpPr/>
            </xdr:nvSpPr>
            <xdr:spPr>
              <a:xfrm>
                <a:off x="2812391" y="2611877"/>
                <a:ext cx="719724" cy="238961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-10628</a:t>
                </a:r>
                <a:endParaRPr lang="zh-CN" altLang="en-US" sz="1000"/>
              </a:p>
            </xdr:txBody>
          </xdr:sp>
          <xdr:sp macro="" textlink="">
            <xdr:nvSpPr>
              <xdr:cNvPr id="2746" name="矩形 2745"/>
              <xdr:cNvSpPr/>
            </xdr:nvSpPr>
            <xdr:spPr>
              <a:xfrm>
                <a:off x="3586287" y="2611877"/>
                <a:ext cx="719724" cy="238961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zh-CN" altLang="en-US" sz="1000"/>
                  <a:t>无水对账</a:t>
                </a:r>
              </a:p>
            </xdr:txBody>
          </xdr:sp>
          <xdr:sp macro="" textlink="">
            <xdr:nvSpPr>
              <xdr:cNvPr id="2747" name="矩形 2746"/>
              <xdr:cNvSpPr/>
            </xdr:nvSpPr>
            <xdr:spPr>
              <a:xfrm>
                <a:off x="4367923" y="2611877"/>
                <a:ext cx="719724" cy="238961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 u="sng"/>
                  <a:t>-6</a:t>
                </a:r>
                <a:endParaRPr lang="zh-CN" altLang="en-US" sz="1000" u="sng"/>
              </a:p>
            </xdr:txBody>
          </xdr:sp>
          <xdr:sp macro="" textlink="">
            <xdr:nvSpPr>
              <xdr:cNvPr id="2748" name="矩形 2747"/>
              <xdr:cNvSpPr/>
            </xdr:nvSpPr>
            <xdr:spPr>
              <a:xfrm>
                <a:off x="5134080" y="2611877"/>
                <a:ext cx="711985" cy="238961"/>
              </a:xfrm>
              <a:prstGeom prst="rect">
                <a:avLst/>
              </a:prstGeom>
              <a:ln w="12700">
                <a:gradFill>
                  <a:gsLst>
                    <a:gs pos="0">
                      <a:schemeClr val="accent1">
                        <a:tint val="66000"/>
                        <a:satMod val="160000"/>
                      </a:schemeClr>
                    </a:gs>
                    <a:gs pos="50000">
                      <a:schemeClr val="accent1">
                        <a:tint val="44500"/>
                        <a:satMod val="160000"/>
                      </a:schemeClr>
                    </a:gs>
                    <a:gs pos="100000">
                      <a:schemeClr val="accent1">
                        <a:tint val="23500"/>
                        <a:satMod val="160000"/>
                      </a:schemeClr>
                    </a:gs>
                  </a:gsLst>
                  <a:lin ang="5400000" scaled="0"/>
                </a:gra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ctr"/>
              <a:lstStyle/>
              <a:p>
                <a:pPr algn="ctr"/>
                <a:r>
                  <a:rPr lang="en-US" altLang="zh-CN" sz="1000"/>
                  <a:t>10%</a:t>
                </a:r>
                <a:endParaRPr lang="zh-CN" altLang="en-US" sz="1000"/>
              </a:p>
            </xdr:txBody>
          </xdr:sp>
        </xdr:grpSp>
        <xdr:sp macro="" textlink="">
          <xdr:nvSpPr>
            <xdr:cNvPr id="2743" name="等腰三角形 2742"/>
            <xdr:cNvSpPr/>
          </xdr:nvSpPr>
          <xdr:spPr>
            <a:xfrm rot="10800000">
              <a:off x="6573929" y="22175453"/>
              <a:ext cx="239427" cy="188752"/>
            </a:xfrm>
            <a:prstGeom prst="triangle">
              <a:avLst/>
            </a:prstGeom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  <a:ln w="1270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zh-CN" altLang="en-US"/>
            </a:p>
          </xdr:txBody>
        </xdr:sp>
      </xdr:grpSp>
      <xdr:sp macro="" textlink="">
        <xdr:nvSpPr>
          <xdr:cNvPr id="2736" name="矩形 2735"/>
          <xdr:cNvSpPr/>
        </xdr:nvSpPr>
        <xdr:spPr>
          <a:xfrm>
            <a:off x="3534027" y="22649003"/>
            <a:ext cx="260936" cy="2453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737" name="矩形 2736"/>
          <xdr:cNvSpPr/>
        </xdr:nvSpPr>
        <xdr:spPr>
          <a:xfrm>
            <a:off x="3545372" y="23026507"/>
            <a:ext cx="260936" cy="2453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738" name="矩形 2737"/>
          <xdr:cNvSpPr/>
        </xdr:nvSpPr>
        <xdr:spPr>
          <a:xfrm>
            <a:off x="3534027" y="23394574"/>
            <a:ext cx="260936" cy="2453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739" name="圆角矩形 2738"/>
          <xdr:cNvSpPr/>
        </xdr:nvSpPr>
        <xdr:spPr>
          <a:xfrm>
            <a:off x="9263265" y="21875118"/>
            <a:ext cx="669357" cy="292566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添加</a:t>
            </a:r>
          </a:p>
        </xdr:txBody>
      </xdr:sp>
      <xdr:sp macro="" textlink="">
        <xdr:nvSpPr>
          <xdr:cNvPr id="2740" name="圆角矩形 2739"/>
          <xdr:cNvSpPr/>
        </xdr:nvSpPr>
        <xdr:spPr>
          <a:xfrm>
            <a:off x="10057417" y="21875118"/>
            <a:ext cx="669357" cy="292566"/>
          </a:xfrm>
          <a:prstGeom prst="roundRect">
            <a:avLst/>
          </a:prstGeom>
          <a:gradFill>
            <a:gsLst>
              <a:gs pos="0">
                <a:srgbClr val="DDEBCF"/>
              </a:gs>
              <a:gs pos="50000">
                <a:srgbClr val="9CB86E"/>
              </a:gs>
              <a:gs pos="100000">
                <a:srgbClr val="156B13"/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删除</a:t>
            </a:r>
          </a:p>
        </xdr:txBody>
      </xdr:sp>
      <xdr:sp macro="" textlink="">
        <xdr:nvSpPr>
          <xdr:cNvPr id="2741" name="矩形 2740"/>
          <xdr:cNvSpPr/>
        </xdr:nvSpPr>
        <xdr:spPr>
          <a:xfrm>
            <a:off x="3534027" y="22290373"/>
            <a:ext cx="260936" cy="245378"/>
          </a:xfrm>
          <a:prstGeom prst="rect">
            <a:avLst/>
          </a:prstGeom>
          <a:ln w="12700">
            <a:gradFill>
              <a:gsLst>
                <a:gs pos="0">
                  <a:schemeClr val="accent1">
                    <a:tint val="66000"/>
                    <a:satMod val="160000"/>
                  </a:schemeClr>
                </a:gs>
                <a:gs pos="50000">
                  <a:schemeClr val="accent1">
                    <a:tint val="44500"/>
                    <a:satMod val="160000"/>
                  </a:schemeClr>
                </a:gs>
                <a:gs pos="100000">
                  <a:schemeClr val="accent1">
                    <a:tint val="23500"/>
                    <a:satMod val="160000"/>
                  </a:schemeClr>
                </a:gs>
              </a:gsLst>
              <a:lin ang="5400000" scaled="0"/>
            </a:gra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19</xdr:col>
      <xdr:colOff>459441</xdr:colOff>
      <xdr:row>120</xdr:row>
      <xdr:rowOff>33619</xdr:rowOff>
    </xdr:from>
    <xdr:to>
      <xdr:col>19</xdr:col>
      <xdr:colOff>582706</xdr:colOff>
      <xdr:row>127</xdr:row>
      <xdr:rowOff>78441</xdr:rowOff>
    </xdr:to>
    <xdr:cxnSp macro="">
      <xdr:nvCxnSpPr>
        <xdr:cNvPr id="2762" name="直接箭头连接符 2761"/>
        <xdr:cNvCxnSpPr/>
      </xdr:nvCxnSpPr>
      <xdr:spPr>
        <a:xfrm flipH="1" flipV="1">
          <a:off x="15497735" y="21548913"/>
          <a:ext cx="123265" cy="12998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324970</xdr:colOff>
      <xdr:row>120</xdr:row>
      <xdr:rowOff>100854</xdr:rowOff>
    </xdr:from>
    <xdr:to>
      <xdr:col>21</xdr:col>
      <xdr:colOff>448235</xdr:colOff>
      <xdr:row>127</xdr:row>
      <xdr:rowOff>145676</xdr:rowOff>
    </xdr:to>
    <xdr:cxnSp macro="">
      <xdr:nvCxnSpPr>
        <xdr:cNvPr id="2765" name="直接箭头连接符 2764"/>
        <xdr:cNvCxnSpPr/>
      </xdr:nvCxnSpPr>
      <xdr:spPr>
        <a:xfrm flipH="1" flipV="1">
          <a:off x="16730382" y="21616148"/>
          <a:ext cx="123265" cy="12998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605119</xdr:colOff>
      <xdr:row>121</xdr:row>
      <xdr:rowOff>56030</xdr:rowOff>
    </xdr:from>
    <xdr:to>
      <xdr:col>17</xdr:col>
      <xdr:colOff>190500</xdr:colOff>
      <xdr:row>127</xdr:row>
      <xdr:rowOff>134473</xdr:rowOff>
    </xdr:to>
    <xdr:cxnSp macro="">
      <xdr:nvCxnSpPr>
        <xdr:cNvPr id="2766" name="直接箭头连接符 2765"/>
        <xdr:cNvCxnSpPr/>
      </xdr:nvCxnSpPr>
      <xdr:spPr>
        <a:xfrm flipV="1">
          <a:off x="13592737" y="21750618"/>
          <a:ext cx="268939" cy="115420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347382</xdr:colOff>
      <xdr:row>120</xdr:row>
      <xdr:rowOff>89649</xdr:rowOff>
    </xdr:from>
    <xdr:to>
      <xdr:col>15</xdr:col>
      <xdr:colOff>470647</xdr:colOff>
      <xdr:row>127</xdr:row>
      <xdr:rowOff>134471</xdr:rowOff>
    </xdr:to>
    <xdr:cxnSp macro="">
      <xdr:nvCxnSpPr>
        <xdr:cNvPr id="2767" name="直接箭头连接符 2766"/>
        <xdr:cNvCxnSpPr/>
      </xdr:nvCxnSpPr>
      <xdr:spPr>
        <a:xfrm flipH="1" flipV="1">
          <a:off x="12651441" y="21604943"/>
          <a:ext cx="123265" cy="129988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22413</xdr:colOff>
      <xdr:row>122</xdr:row>
      <xdr:rowOff>33618</xdr:rowOff>
    </xdr:from>
    <xdr:to>
      <xdr:col>3</xdr:col>
      <xdr:colOff>67236</xdr:colOff>
      <xdr:row>128</xdr:row>
      <xdr:rowOff>67236</xdr:rowOff>
    </xdr:to>
    <xdr:cxnSp macro="">
      <xdr:nvCxnSpPr>
        <xdr:cNvPr id="2770" name="直接箭头连接符 2769"/>
        <xdr:cNvCxnSpPr/>
      </xdr:nvCxnSpPr>
      <xdr:spPr>
        <a:xfrm flipV="1">
          <a:off x="2745442" y="21907500"/>
          <a:ext cx="44823" cy="110938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246530</xdr:colOff>
      <xdr:row>121</xdr:row>
      <xdr:rowOff>145677</xdr:rowOff>
    </xdr:from>
    <xdr:to>
      <xdr:col>6</xdr:col>
      <xdr:colOff>291353</xdr:colOff>
      <xdr:row>128</xdr:row>
      <xdr:rowOff>1</xdr:rowOff>
    </xdr:to>
    <xdr:cxnSp macro="">
      <xdr:nvCxnSpPr>
        <xdr:cNvPr id="2772" name="直接箭头连接符 2771"/>
        <xdr:cNvCxnSpPr/>
      </xdr:nvCxnSpPr>
      <xdr:spPr>
        <a:xfrm flipV="1">
          <a:off x="6398559" y="21840265"/>
          <a:ext cx="44823" cy="110938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392206</xdr:colOff>
      <xdr:row>121</xdr:row>
      <xdr:rowOff>145677</xdr:rowOff>
    </xdr:from>
    <xdr:to>
      <xdr:col>4</xdr:col>
      <xdr:colOff>437029</xdr:colOff>
      <xdr:row>128</xdr:row>
      <xdr:rowOff>1</xdr:rowOff>
    </xdr:to>
    <xdr:cxnSp macro="">
      <xdr:nvCxnSpPr>
        <xdr:cNvPr id="2773" name="直接箭头连接符 2772"/>
        <xdr:cNvCxnSpPr/>
      </xdr:nvCxnSpPr>
      <xdr:spPr>
        <a:xfrm flipV="1">
          <a:off x="5177118" y="21840265"/>
          <a:ext cx="44823" cy="1109383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33618</xdr:colOff>
      <xdr:row>124</xdr:row>
      <xdr:rowOff>67236</xdr:rowOff>
    </xdr:from>
    <xdr:to>
      <xdr:col>13</xdr:col>
      <xdr:colOff>112059</xdr:colOff>
      <xdr:row>125</xdr:row>
      <xdr:rowOff>56029</xdr:rowOff>
    </xdr:to>
    <xdr:cxnSp macro="">
      <xdr:nvCxnSpPr>
        <xdr:cNvPr id="2774" name="直接箭头连接符 2773"/>
        <xdr:cNvCxnSpPr/>
      </xdr:nvCxnSpPr>
      <xdr:spPr>
        <a:xfrm flipV="1">
          <a:off x="7552765" y="22299707"/>
          <a:ext cx="3496235" cy="1680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134469</xdr:colOff>
      <xdr:row>258</xdr:row>
      <xdr:rowOff>145676</xdr:rowOff>
    </xdr:from>
    <xdr:to>
      <xdr:col>10</xdr:col>
      <xdr:colOff>179294</xdr:colOff>
      <xdr:row>262</xdr:row>
      <xdr:rowOff>112059</xdr:rowOff>
    </xdr:to>
    <xdr:cxnSp macro="">
      <xdr:nvCxnSpPr>
        <xdr:cNvPr id="2791" name="直接箭头连接符 2790"/>
        <xdr:cNvCxnSpPr/>
      </xdr:nvCxnSpPr>
      <xdr:spPr>
        <a:xfrm flipV="1">
          <a:off x="8337175" y="45686382"/>
          <a:ext cx="728384" cy="68355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302558</xdr:colOff>
      <xdr:row>58</xdr:row>
      <xdr:rowOff>123265</xdr:rowOff>
    </xdr:from>
    <xdr:to>
      <xdr:col>23</xdr:col>
      <xdr:colOff>0</xdr:colOff>
      <xdr:row>70</xdr:row>
      <xdr:rowOff>11206</xdr:rowOff>
    </xdr:to>
    <xdr:cxnSp macro="">
      <xdr:nvCxnSpPr>
        <xdr:cNvPr id="2053" name="直接箭头连接符 2052"/>
        <xdr:cNvCxnSpPr/>
      </xdr:nvCxnSpPr>
      <xdr:spPr>
        <a:xfrm>
          <a:off x="9872382" y="10522324"/>
          <a:ext cx="7900147" cy="203947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34</xdr:col>
      <xdr:colOff>371475</xdr:colOff>
      <xdr:row>345</xdr:row>
      <xdr:rowOff>133350</xdr:rowOff>
    </xdr:from>
    <xdr:to>
      <xdr:col>36</xdr:col>
      <xdr:colOff>485775</xdr:colOff>
      <xdr:row>356</xdr:row>
      <xdr:rowOff>161925</xdr:rowOff>
    </xdr:to>
    <xdr:pic>
      <xdr:nvPicPr>
        <xdr:cNvPr id="12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736550" y="62969775"/>
          <a:ext cx="1485900" cy="20193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>
    <xdr:from>
      <xdr:col>23</xdr:col>
      <xdr:colOff>0</xdr:colOff>
      <xdr:row>68</xdr:row>
      <xdr:rowOff>0</xdr:rowOff>
    </xdr:from>
    <xdr:to>
      <xdr:col>35</xdr:col>
      <xdr:colOff>47625</xdr:colOff>
      <xdr:row>77</xdr:row>
      <xdr:rowOff>123825</xdr:rowOff>
    </xdr:to>
    <xdr:grpSp>
      <xdr:nvGrpSpPr>
        <xdr:cNvPr id="1211" name="组合 2053"/>
        <xdr:cNvGrpSpPr>
          <a:grpSpLocks/>
        </xdr:cNvGrpSpPr>
      </xdr:nvGrpSpPr>
      <xdr:grpSpPr bwMode="auto">
        <a:xfrm>
          <a:off x="17821275" y="12306300"/>
          <a:ext cx="8277225" cy="1752600"/>
          <a:chOff x="581025" y="1143000"/>
          <a:chExt cx="6219825" cy="1753183"/>
        </a:xfrm>
      </xdr:grpSpPr>
      <xdr:sp macro="" textlink="">
        <xdr:nvSpPr>
          <xdr:cNvPr id="2056" name="矩形 2055"/>
          <xdr:cNvSpPr/>
        </xdr:nvSpPr>
        <xdr:spPr>
          <a:xfrm>
            <a:off x="581025" y="1371676"/>
            <a:ext cx="6219825" cy="152450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  <xdr:sp macro="" textlink="">
        <xdr:nvSpPr>
          <xdr:cNvPr id="2065" name="矩形 2064"/>
          <xdr:cNvSpPr/>
        </xdr:nvSpPr>
        <xdr:spPr>
          <a:xfrm>
            <a:off x="3093290" y="1143000"/>
            <a:ext cx="1331286" cy="428768"/>
          </a:xfrm>
          <a:prstGeom prst="rect">
            <a:avLst/>
          </a:prstGeom>
          <a:ln w="127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lang="zh-CN" altLang="en-US" sz="1100"/>
              <a:t>交班转出</a:t>
            </a:r>
          </a:p>
        </xdr:txBody>
      </xdr:sp>
      <xdr:grpSp>
        <xdr:nvGrpSpPr>
          <xdr:cNvPr id="1228" name="组合 167"/>
          <xdr:cNvGrpSpPr>
            <a:grpSpLocks/>
          </xdr:cNvGrpSpPr>
        </xdr:nvGrpSpPr>
        <xdr:grpSpPr bwMode="auto">
          <a:xfrm>
            <a:off x="758085" y="1939194"/>
            <a:ext cx="5036434" cy="300884"/>
            <a:chOff x="-333326" y="2605219"/>
            <a:chExt cx="3894433" cy="252431"/>
          </a:xfrm>
        </xdr:grpSpPr>
        <xdr:sp macro="" textlink="">
          <xdr:nvSpPr>
            <xdr:cNvPr id="2083" name="矩形 2082"/>
            <xdr:cNvSpPr/>
          </xdr:nvSpPr>
          <xdr:spPr>
            <a:xfrm>
              <a:off x="492767" y="2616713"/>
              <a:ext cx="791435" cy="2318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总保险</a:t>
              </a:r>
            </a:p>
          </xdr:txBody>
        </xdr:sp>
        <xdr:sp macro="" textlink="">
          <xdr:nvSpPr>
            <xdr:cNvPr id="2084" name="矩形 2083"/>
            <xdr:cNvSpPr/>
          </xdr:nvSpPr>
          <xdr:spPr>
            <a:xfrm>
              <a:off x="1339548" y="2616713"/>
              <a:ext cx="708418" cy="2318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总支出</a:t>
              </a:r>
            </a:p>
          </xdr:txBody>
        </xdr:sp>
        <xdr:sp macro="" textlink="">
          <xdr:nvSpPr>
            <xdr:cNvPr id="2085" name="矩形 2084"/>
            <xdr:cNvSpPr/>
          </xdr:nvSpPr>
          <xdr:spPr>
            <a:xfrm>
              <a:off x="-331875" y="2624707"/>
              <a:ext cx="791435" cy="2318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总抽水</a:t>
              </a:r>
            </a:p>
          </xdr:txBody>
        </xdr:sp>
        <xdr:sp macro="" textlink="">
          <xdr:nvSpPr>
            <xdr:cNvPr id="2086" name="矩形 2085"/>
            <xdr:cNvSpPr/>
          </xdr:nvSpPr>
          <xdr:spPr>
            <a:xfrm>
              <a:off x="2092242" y="2616713"/>
              <a:ext cx="708418" cy="2318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交接转出</a:t>
              </a:r>
            </a:p>
          </xdr:txBody>
        </xdr:sp>
        <xdr:sp macro="" textlink="">
          <xdr:nvSpPr>
            <xdr:cNvPr id="2088" name="矩形 2087"/>
            <xdr:cNvSpPr/>
          </xdr:nvSpPr>
          <xdr:spPr>
            <a:xfrm>
              <a:off x="2844936" y="2608719"/>
              <a:ext cx="713952" cy="231820"/>
            </a:xfrm>
            <a:prstGeom prst="rect">
              <a:avLst/>
            </a:prstGeom>
            <a:ln w="12700">
              <a:gradFill>
                <a:gsLst>
                  <a:gs pos="0">
                    <a:schemeClr val="accent1">
                      <a:tint val="66000"/>
                      <a:satMod val="160000"/>
                    </a:schemeClr>
                  </a:gs>
                  <a:gs pos="50000">
                    <a:schemeClr val="accent1">
                      <a:tint val="44500"/>
                      <a:satMod val="160000"/>
                    </a:schemeClr>
                  </a:gs>
                  <a:gs pos="10000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r>
                <a:rPr lang="zh-CN" altLang="en-US" sz="1000"/>
                <a:t>转出渠道</a:t>
              </a:r>
            </a:p>
          </xdr:txBody>
        </xdr:sp>
      </xdr:grpSp>
      <xdr:grpSp>
        <xdr:nvGrpSpPr>
          <xdr:cNvPr id="24" name="组合 193"/>
          <xdr:cNvGrpSpPr>
            <a:grpSpLocks/>
          </xdr:cNvGrpSpPr>
        </xdr:nvGrpSpPr>
        <xdr:grpSpPr bwMode="auto">
          <a:xfrm>
            <a:off x="839327" y="2309526"/>
            <a:ext cx="5771823" cy="293034"/>
            <a:chOff x="839327" y="1404651"/>
            <a:chExt cx="5771823" cy="293034"/>
          </a:xfrm>
        </xdr:grpSpPr>
        <xdr:grpSp>
          <xdr:nvGrpSpPr>
            <xdr:cNvPr id="1231" name="组合 160"/>
            <xdr:cNvGrpSpPr>
              <a:grpSpLocks/>
            </xdr:cNvGrpSpPr>
          </xdr:nvGrpSpPr>
          <xdr:grpSpPr bwMode="auto">
            <a:xfrm>
              <a:off x="839327" y="1439389"/>
              <a:ext cx="3932532" cy="225798"/>
              <a:chOff x="-324588" y="2613213"/>
              <a:chExt cx="3371029" cy="224118"/>
            </a:xfrm>
          </xdr:grpSpPr>
          <xdr:sp macro="" textlink="">
            <xdr:nvSpPr>
              <xdr:cNvPr id="2078" name="矩形 2077"/>
              <xdr:cNvSpPr/>
            </xdr:nvSpPr>
            <xdr:spPr>
              <a:xfrm>
                <a:off x="539972" y="2612503"/>
                <a:ext cx="797613" cy="226975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t"/>
              <a:lstStyle/>
              <a:p>
                <a:pPr algn="l"/>
                <a:r>
                  <a:rPr lang="en-US" altLang="zh-CN" sz="800" u="sng"/>
                  <a:t>10000</a:t>
                </a:r>
                <a:endParaRPr lang="zh-CN" altLang="en-US" sz="800" u="sng"/>
              </a:p>
            </xdr:txBody>
          </xdr:sp>
          <xdr:sp macro="" textlink="">
            <xdr:nvSpPr>
              <xdr:cNvPr id="2079" name="矩形 2078"/>
              <xdr:cNvSpPr/>
            </xdr:nvSpPr>
            <xdr:spPr>
              <a:xfrm>
                <a:off x="1490971" y="2612503"/>
                <a:ext cx="711716" cy="208060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10000</a:t>
                </a:r>
                <a:endParaRPr lang="zh-CN" altLang="en-US" sz="800" u="sng"/>
              </a:p>
            </xdr:txBody>
          </xdr:sp>
          <xdr:sp macro="" textlink="">
            <xdr:nvSpPr>
              <xdr:cNvPr id="2080" name="矩形 2079"/>
              <xdr:cNvSpPr/>
            </xdr:nvSpPr>
            <xdr:spPr>
              <a:xfrm>
                <a:off x="-325131" y="2612503"/>
                <a:ext cx="797613" cy="226975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lIns="0" tIns="0" rIns="0" bIns="0" rtlCol="0" anchor="t"/>
              <a:lstStyle/>
              <a:p>
                <a:pPr algn="l"/>
                <a:r>
                  <a:rPr lang="en-US" altLang="zh-CN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1000</a:t>
                </a:r>
                <a:endParaRPr lang="zh-CN" altLang="en-US" sz="800" u="sng"/>
              </a:p>
            </xdr:txBody>
          </xdr:sp>
          <xdr:sp macro="" textlink="">
            <xdr:nvSpPr>
              <xdr:cNvPr id="2081" name="矩形 2080"/>
              <xdr:cNvSpPr/>
            </xdr:nvSpPr>
            <xdr:spPr>
              <a:xfrm>
                <a:off x="2331532" y="2621960"/>
                <a:ext cx="711716" cy="208060"/>
              </a:xfrm>
              <a:prstGeom prst="rect">
                <a:avLst/>
              </a:prstGeom>
              <a:ln w="12700"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rtlCol="0" anchor="t"/>
              <a:lstStyle/>
              <a:p>
                <a:pPr algn="l"/>
                <a:r>
                  <a:rPr lang="en-US" altLang="zh-CN" sz="800" u="sng"/>
                  <a:t>1000</a:t>
                </a:r>
                <a:endParaRPr lang="zh-CN" altLang="en-US" sz="800" u="sng"/>
              </a:p>
            </xdr:txBody>
          </xdr:sp>
        </xdr:grpSp>
        <xdr:sp macro="" textlink="">
          <xdr:nvSpPr>
            <xdr:cNvPr id="2077" name="圆角矩形 2076"/>
            <xdr:cNvSpPr/>
          </xdr:nvSpPr>
          <xdr:spPr>
            <a:xfrm>
              <a:off x="5934799" y="1400562"/>
              <a:ext cx="672800" cy="295373"/>
            </a:xfrm>
            <a:prstGeom prst="roundRect">
              <a:avLst/>
            </a:prstGeom>
            <a:gradFill>
              <a:gsLst>
                <a:gs pos="0">
                  <a:srgbClr val="DDEBCF"/>
                </a:gs>
                <a:gs pos="50000">
                  <a:srgbClr val="9CB86E"/>
                </a:gs>
                <a:gs pos="100000">
                  <a:srgbClr val="156B13"/>
                </a:gs>
              </a:gsLst>
              <a:lin ang="5400000" scaled="0"/>
            </a:gra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lIns="0" tIns="0" rIns="0" bIns="0" rtlCol="0" anchor="ctr"/>
            <a:lstStyle/>
            <a:p>
              <a:pPr algn="ctr"/>
              <a:r>
                <a:rPr lang="zh-CN" altLang="en-US" sz="1100"/>
                <a:t>确认</a:t>
              </a:r>
            </a:p>
          </xdr:txBody>
        </xdr:sp>
      </xdr:grpSp>
      <xdr:sp macro="" textlink="">
        <xdr:nvSpPr>
          <xdr:cNvPr id="2071" name="斜纹 2070"/>
          <xdr:cNvSpPr/>
        </xdr:nvSpPr>
        <xdr:spPr>
          <a:xfrm>
            <a:off x="4574883" y="2372134"/>
            <a:ext cx="207566" cy="161979"/>
          </a:xfrm>
          <a:prstGeom prst="diagStripe">
            <a:avLst/>
          </a:prstGeom>
          <a:gradFill>
            <a:gsLst>
              <a:gs pos="0">
                <a:schemeClr val="accent1">
                  <a:tint val="66000"/>
                  <a:satMod val="160000"/>
                </a:schemeClr>
              </a:gs>
              <a:gs pos="50000">
                <a:schemeClr val="accent1">
                  <a:tint val="44500"/>
                  <a:satMod val="160000"/>
                </a:schemeClr>
              </a:gs>
              <a:gs pos="100000">
                <a:schemeClr val="accent1">
                  <a:tint val="23500"/>
                  <a:satMod val="160000"/>
                </a:schemeClr>
              </a:gs>
            </a:gsLst>
            <a:lin ang="5400000" scaled="0"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zh-CN" altLang="en-US"/>
          </a:p>
        </xdr:txBody>
      </xdr:sp>
    </xdr:grpSp>
    <xdr:clientData/>
  </xdr:twoCellAnchor>
  <xdr:twoCellAnchor>
    <xdr:from>
      <xdr:col>31</xdr:col>
      <xdr:colOff>381000</xdr:colOff>
      <xdr:row>74</xdr:row>
      <xdr:rowOff>123264</xdr:rowOff>
    </xdr:from>
    <xdr:to>
      <xdr:col>32</xdr:col>
      <xdr:colOff>571146</xdr:colOff>
      <xdr:row>76</xdr:row>
      <xdr:rowOff>4573</xdr:rowOff>
    </xdr:to>
    <xdr:sp macro="" textlink="">
      <xdr:nvSpPr>
        <xdr:cNvPr id="2089" name="矩形 2088"/>
        <xdr:cNvSpPr/>
      </xdr:nvSpPr>
      <xdr:spPr>
        <a:xfrm>
          <a:off x="23622000" y="13391029"/>
          <a:ext cx="873705" cy="239897"/>
        </a:xfrm>
        <a:prstGeom prst="rect">
          <a:avLst/>
        </a:prstGeom>
        <a:noFill/>
        <a:ln w="127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zh-CN" altLang="en-US" sz="1000"/>
            <a:t>微信</a:t>
          </a:r>
        </a:p>
      </xdr:txBody>
    </xdr:sp>
    <xdr:clientData/>
  </xdr:twoCellAnchor>
  <xdr:twoCellAnchor>
    <xdr:from>
      <xdr:col>32</xdr:col>
      <xdr:colOff>343319</xdr:colOff>
      <xdr:row>74</xdr:row>
      <xdr:rowOff>141474</xdr:rowOff>
    </xdr:from>
    <xdr:to>
      <xdr:col>32</xdr:col>
      <xdr:colOff>571147</xdr:colOff>
      <xdr:row>75</xdr:row>
      <xdr:rowOff>164999</xdr:rowOff>
    </xdr:to>
    <xdr:sp macro="" textlink="">
      <xdr:nvSpPr>
        <xdr:cNvPr id="2091" name="等腰三角形 2090"/>
        <xdr:cNvSpPr/>
      </xdr:nvSpPr>
      <xdr:spPr>
        <a:xfrm rot="10800000">
          <a:off x="24267878" y="13409239"/>
          <a:ext cx="227828" cy="202819"/>
        </a:xfrm>
        <a:prstGeom prst="triangle">
          <a:avLst/>
        </a:prstGeom>
        <a:gradFill>
          <a:gsLst>
            <a:gs pos="0">
              <a:schemeClr val="accent1">
                <a:tint val="66000"/>
                <a:satMod val="160000"/>
              </a:schemeClr>
            </a:gs>
            <a:gs pos="50000">
              <a:schemeClr val="accent1">
                <a:tint val="44500"/>
                <a:satMod val="160000"/>
              </a:schemeClr>
            </a:gs>
            <a:gs pos="100000">
              <a:schemeClr val="accent1">
                <a:tint val="23500"/>
                <a:satMod val="160000"/>
              </a:schemeClr>
            </a:gs>
          </a:gsLst>
          <a:lin ang="5400000" scaled="0"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zh-CN" altLang="en-US"/>
        </a:p>
      </xdr:txBody>
    </xdr:sp>
    <xdr:clientData/>
  </xdr:twoCellAnchor>
  <xdr:twoCellAnchor>
    <xdr:from>
      <xdr:col>29</xdr:col>
      <xdr:colOff>638736</xdr:colOff>
      <xdr:row>75</xdr:row>
      <xdr:rowOff>78441</xdr:rowOff>
    </xdr:from>
    <xdr:to>
      <xdr:col>29</xdr:col>
      <xdr:colOff>649942</xdr:colOff>
      <xdr:row>78</xdr:row>
      <xdr:rowOff>134471</xdr:rowOff>
    </xdr:to>
    <xdr:cxnSp macro="">
      <xdr:nvCxnSpPr>
        <xdr:cNvPr id="2093" name="直接箭头连接符 2092"/>
        <xdr:cNvCxnSpPr/>
      </xdr:nvCxnSpPr>
      <xdr:spPr>
        <a:xfrm flipH="1">
          <a:off x="22512618" y="13525500"/>
          <a:ext cx="11206" cy="5939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268941</xdr:colOff>
      <xdr:row>75</xdr:row>
      <xdr:rowOff>134470</xdr:rowOff>
    </xdr:from>
    <xdr:to>
      <xdr:col>32</xdr:col>
      <xdr:colOff>280147</xdr:colOff>
      <xdr:row>79</xdr:row>
      <xdr:rowOff>11206</xdr:rowOff>
    </xdr:to>
    <xdr:cxnSp macro="">
      <xdr:nvCxnSpPr>
        <xdr:cNvPr id="2094" name="直接箭头连接符 2093"/>
        <xdr:cNvCxnSpPr/>
      </xdr:nvCxnSpPr>
      <xdr:spPr>
        <a:xfrm flipH="1">
          <a:off x="24193500" y="13581529"/>
          <a:ext cx="11206" cy="593912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353505</xdr:colOff>
      <xdr:row>131</xdr:row>
      <xdr:rowOff>87634</xdr:rowOff>
    </xdr:from>
    <xdr:to>
      <xdr:col>26</xdr:col>
      <xdr:colOff>403412</xdr:colOff>
      <xdr:row>145</xdr:row>
      <xdr:rowOff>145677</xdr:rowOff>
    </xdr:to>
    <xdr:cxnSp macro="">
      <xdr:nvCxnSpPr>
        <xdr:cNvPr id="2097" name="直接箭头连接符 2096"/>
        <xdr:cNvCxnSpPr>
          <a:stCxn id="2751" idx="2"/>
        </xdr:cNvCxnSpPr>
      </xdr:nvCxnSpPr>
      <xdr:spPr>
        <a:xfrm>
          <a:off x="20176711" y="23575163"/>
          <a:ext cx="49907" cy="256816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555211</xdr:colOff>
      <xdr:row>130</xdr:row>
      <xdr:rowOff>121251</xdr:rowOff>
    </xdr:from>
    <xdr:to>
      <xdr:col>30</xdr:col>
      <xdr:colOff>582706</xdr:colOff>
      <xdr:row>146</xdr:row>
      <xdr:rowOff>56030</xdr:rowOff>
    </xdr:to>
    <xdr:cxnSp macro="">
      <xdr:nvCxnSpPr>
        <xdr:cNvPr id="2099" name="直接箭头连接符 2098"/>
        <xdr:cNvCxnSpPr/>
      </xdr:nvCxnSpPr>
      <xdr:spPr>
        <a:xfrm>
          <a:off x="23112652" y="23429486"/>
          <a:ext cx="27495" cy="28034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129387</xdr:colOff>
      <xdr:row>131</xdr:row>
      <xdr:rowOff>9192</xdr:rowOff>
    </xdr:from>
    <xdr:to>
      <xdr:col>32</xdr:col>
      <xdr:colOff>156882</xdr:colOff>
      <xdr:row>146</xdr:row>
      <xdr:rowOff>123265</xdr:rowOff>
    </xdr:to>
    <xdr:cxnSp macro="">
      <xdr:nvCxnSpPr>
        <xdr:cNvPr id="2101" name="直接箭头连接符 2100"/>
        <xdr:cNvCxnSpPr/>
      </xdr:nvCxnSpPr>
      <xdr:spPr>
        <a:xfrm>
          <a:off x="24053946" y="23496721"/>
          <a:ext cx="27495" cy="280348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409534</xdr:colOff>
      <xdr:row>131</xdr:row>
      <xdr:rowOff>20398</xdr:rowOff>
    </xdr:from>
    <xdr:to>
      <xdr:col>27</xdr:col>
      <xdr:colOff>459441</xdr:colOff>
      <xdr:row>146</xdr:row>
      <xdr:rowOff>22411</xdr:rowOff>
    </xdr:to>
    <xdr:cxnSp macro="">
      <xdr:nvCxnSpPr>
        <xdr:cNvPr id="2104" name="直接箭头连接符 2103"/>
        <xdr:cNvCxnSpPr/>
      </xdr:nvCxnSpPr>
      <xdr:spPr>
        <a:xfrm>
          <a:off x="20916299" y="23507927"/>
          <a:ext cx="49907" cy="26914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268941</xdr:colOff>
      <xdr:row>225</xdr:row>
      <xdr:rowOff>0</xdr:rowOff>
    </xdr:from>
    <xdr:to>
      <xdr:col>6</xdr:col>
      <xdr:colOff>268941</xdr:colOff>
      <xdr:row>231</xdr:row>
      <xdr:rowOff>11206</xdr:rowOff>
    </xdr:to>
    <xdr:cxnSp macro="">
      <xdr:nvCxnSpPr>
        <xdr:cNvPr id="2098" name="直接箭头连接符 2097"/>
        <xdr:cNvCxnSpPr/>
      </xdr:nvCxnSpPr>
      <xdr:spPr>
        <a:xfrm flipV="1">
          <a:off x="6420970" y="40341176"/>
          <a:ext cx="0" cy="108697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537881</xdr:colOff>
      <xdr:row>225</xdr:row>
      <xdr:rowOff>89648</xdr:rowOff>
    </xdr:from>
    <xdr:to>
      <xdr:col>9</xdr:col>
      <xdr:colOff>56029</xdr:colOff>
      <xdr:row>231</xdr:row>
      <xdr:rowOff>56031</xdr:rowOff>
    </xdr:to>
    <xdr:cxnSp macro="">
      <xdr:nvCxnSpPr>
        <xdr:cNvPr id="2100" name="直接箭头连接符 2099"/>
        <xdr:cNvCxnSpPr/>
      </xdr:nvCxnSpPr>
      <xdr:spPr>
        <a:xfrm flipV="1">
          <a:off x="8057028" y="40430824"/>
          <a:ext cx="201707" cy="1042148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1882587</xdr:colOff>
      <xdr:row>224</xdr:row>
      <xdr:rowOff>89647</xdr:rowOff>
    </xdr:from>
    <xdr:to>
      <xdr:col>3</xdr:col>
      <xdr:colOff>1916206</xdr:colOff>
      <xdr:row>231</xdr:row>
      <xdr:rowOff>11207</xdr:rowOff>
    </xdr:to>
    <xdr:cxnSp macro="">
      <xdr:nvCxnSpPr>
        <xdr:cNvPr id="2103" name="直接箭头连接符 2102"/>
        <xdr:cNvCxnSpPr/>
      </xdr:nvCxnSpPr>
      <xdr:spPr>
        <a:xfrm flipV="1">
          <a:off x="4605616" y="40251529"/>
          <a:ext cx="33619" cy="117661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1411942</xdr:colOff>
      <xdr:row>119</xdr:row>
      <xdr:rowOff>145676</xdr:rowOff>
    </xdr:from>
    <xdr:to>
      <xdr:col>3</xdr:col>
      <xdr:colOff>1456765</xdr:colOff>
      <xdr:row>128</xdr:row>
      <xdr:rowOff>11208</xdr:rowOff>
    </xdr:to>
    <xdr:cxnSp macro="">
      <xdr:nvCxnSpPr>
        <xdr:cNvPr id="2096" name="直接箭头连接符 2095"/>
        <xdr:cNvCxnSpPr/>
      </xdr:nvCxnSpPr>
      <xdr:spPr>
        <a:xfrm flipH="1" flipV="1">
          <a:off x="4134971" y="21481676"/>
          <a:ext cx="44823" cy="147917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638735</xdr:colOff>
      <xdr:row>350</xdr:row>
      <xdr:rowOff>100854</xdr:rowOff>
    </xdr:from>
    <xdr:to>
      <xdr:col>19</xdr:col>
      <xdr:colOff>100853</xdr:colOff>
      <xdr:row>356</xdr:row>
      <xdr:rowOff>145676</xdr:rowOff>
    </xdr:to>
    <xdr:cxnSp macro="">
      <xdr:nvCxnSpPr>
        <xdr:cNvPr id="2213" name="直接箭头连接符 2212"/>
        <xdr:cNvCxnSpPr/>
      </xdr:nvCxnSpPr>
      <xdr:spPr>
        <a:xfrm flipV="1">
          <a:off x="12942794" y="63324442"/>
          <a:ext cx="2196353" cy="1120587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493058</xdr:colOff>
      <xdr:row>348</xdr:row>
      <xdr:rowOff>56030</xdr:rowOff>
    </xdr:from>
    <xdr:to>
      <xdr:col>19</xdr:col>
      <xdr:colOff>123265</xdr:colOff>
      <xdr:row>348</xdr:row>
      <xdr:rowOff>67235</xdr:rowOff>
    </xdr:to>
    <xdr:cxnSp macro="">
      <xdr:nvCxnSpPr>
        <xdr:cNvPr id="2111" name="直接箭头连接符 2110"/>
        <xdr:cNvCxnSpPr/>
      </xdr:nvCxnSpPr>
      <xdr:spPr>
        <a:xfrm>
          <a:off x="12797117" y="62921030"/>
          <a:ext cx="2364442" cy="1120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371476</xdr:colOff>
      <xdr:row>3</xdr:row>
      <xdr:rowOff>133351</xdr:rowOff>
    </xdr:from>
    <xdr:to>
      <xdr:col>18</xdr:col>
      <xdr:colOff>371476</xdr:colOff>
      <xdr:row>7</xdr:row>
      <xdr:rowOff>123826</xdr:rowOff>
    </xdr:to>
    <xdr:sp macro="" textlink="">
      <xdr:nvSpPr>
        <xdr:cNvPr id="2" name="圆角矩形 1"/>
        <xdr:cNvSpPr/>
      </xdr:nvSpPr>
      <xdr:spPr>
        <a:xfrm>
          <a:off x="12915901" y="704851"/>
          <a:ext cx="13716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会员登陆</a:t>
          </a:r>
          <a:endParaRPr lang="en-US" altLang="zh-CN" sz="1100"/>
        </a:p>
      </xdr:txBody>
    </xdr:sp>
    <xdr:clientData/>
  </xdr:twoCellAnchor>
  <xdr:twoCellAnchor>
    <xdr:from>
      <xdr:col>16</xdr:col>
      <xdr:colOff>361951</xdr:colOff>
      <xdr:row>20</xdr:row>
      <xdr:rowOff>142876</xdr:rowOff>
    </xdr:from>
    <xdr:to>
      <xdr:col>18</xdr:col>
      <xdr:colOff>361951</xdr:colOff>
      <xdr:row>24</xdr:row>
      <xdr:rowOff>133351</xdr:rowOff>
    </xdr:to>
    <xdr:sp macro="" textlink="">
      <xdr:nvSpPr>
        <xdr:cNvPr id="3" name="圆角矩形 2"/>
        <xdr:cNvSpPr/>
      </xdr:nvSpPr>
      <xdr:spPr>
        <a:xfrm>
          <a:off x="12906376" y="3952876"/>
          <a:ext cx="1371600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点击获取牌局</a:t>
          </a:r>
          <a:endParaRPr lang="en-US" altLang="zh-CN" sz="1100"/>
        </a:p>
      </xdr:txBody>
    </xdr:sp>
    <xdr:clientData/>
  </xdr:twoCellAnchor>
  <xdr:twoCellAnchor>
    <xdr:from>
      <xdr:col>19</xdr:col>
      <xdr:colOff>438151</xdr:colOff>
      <xdr:row>10</xdr:row>
      <xdr:rowOff>66676</xdr:rowOff>
    </xdr:from>
    <xdr:to>
      <xdr:col>21</xdr:col>
      <xdr:colOff>438151</xdr:colOff>
      <xdr:row>14</xdr:row>
      <xdr:rowOff>57151</xdr:rowOff>
    </xdr:to>
    <xdr:sp macro="" textlink="">
      <xdr:nvSpPr>
        <xdr:cNvPr id="4" name="圆角矩形 3"/>
        <xdr:cNvSpPr/>
      </xdr:nvSpPr>
      <xdr:spPr>
        <a:xfrm>
          <a:off x="14820901" y="1971676"/>
          <a:ext cx="13716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资金</a:t>
          </a:r>
          <a:endParaRPr lang="en-US" altLang="zh-CN" sz="1100"/>
        </a:p>
      </xdr:txBody>
    </xdr:sp>
    <xdr:clientData/>
  </xdr:twoCellAnchor>
  <xdr:twoCellAnchor>
    <xdr:from>
      <xdr:col>16</xdr:col>
      <xdr:colOff>428625</xdr:colOff>
      <xdr:row>37</xdr:row>
      <xdr:rowOff>142875</xdr:rowOff>
    </xdr:from>
    <xdr:to>
      <xdr:col>18</xdr:col>
      <xdr:colOff>371475</xdr:colOff>
      <xdr:row>42</xdr:row>
      <xdr:rowOff>19050</xdr:rowOff>
    </xdr:to>
    <xdr:sp macro="" textlink="">
      <xdr:nvSpPr>
        <xdr:cNvPr id="5" name="圆角矩形 4"/>
        <xdr:cNvSpPr/>
      </xdr:nvSpPr>
      <xdr:spPr>
        <a:xfrm>
          <a:off x="12973050" y="7077075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根据牌局数据表，显示用户未被清除的数据</a:t>
          </a:r>
        </a:p>
      </xdr:txBody>
    </xdr:sp>
    <xdr:clientData/>
  </xdr:twoCellAnchor>
  <xdr:twoCellAnchor>
    <xdr:from>
      <xdr:col>21</xdr:col>
      <xdr:colOff>419099</xdr:colOff>
      <xdr:row>21</xdr:row>
      <xdr:rowOff>66675</xdr:rowOff>
    </xdr:from>
    <xdr:to>
      <xdr:col>23</xdr:col>
      <xdr:colOff>400050</xdr:colOff>
      <xdr:row>25</xdr:row>
      <xdr:rowOff>57150</xdr:rowOff>
    </xdr:to>
    <xdr:sp macro="" textlink="">
      <xdr:nvSpPr>
        <xdr:cNvPr id="8" name="圆角矩形 7"/>
        <xdr:cNvSpPr/>
      </xdr:nvSpPr>
      <xdr:spPr>
        <a:xfrm>
          <a:off x="14135099" y="4067175"/>
          <a:ext cx="1352551" cy="742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上传服务器辨识牌局</a:t>
          </a:r>
        </a:p>
      </xdr:txBody>
    </xdr:sp>
    <xdr:clientData/>
  </xdr:twoCellAnchor>
  <xdr:twoCellAnchor>
    <xdr:from>
      <xdr:col>16</xdr:col>
      <xdr:colOff>285751</xdr:colOff>
      <xdr:row>10</xdr:row>
      <xdr:rowOff>19051</xdr:rowOff>
    </xdr:from>
    <xdr:to>
      <xdr:col>18</xdr:col>
      <xdr:colOff>285751</xdr:colOff>
      <xdr:row>14</xdr:row>
      <xdr:rowOff>9526</xdr:rowOff>
    </xdr:to>
    <xdr:sp macro="" textlink="">
      <xdr:nvSpPr>
        <xdr:cNvPr id="9" name="圆角矩形 8"/>
        <xdr:cNvSpPr/>
      </xdr:nvSpPr>
      <xdr:spPr>
        <a:xfrm>
          <a:off x="11944351" y="1924051"/>
          <a:ext cx="13716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会员级别</a:t>
          </a:r>
          <a:endParaRPr lang="en-US" altLang="zh-CN" sz="1100"/>
        </a:p>
      </xdr:txBody>
    </xdr:sp>
    <xdr:clientData/>
  </xdr:twoCellAnchor>
  <xdr:twoCellAnchor>
    <xdr:from>
      <xdr:col>16</xdr:col>
      <xdr:colOff>304800</xdr:colOff>
      <xdr:row>15</xdr:row>
      <xdr:rowOff>114300</xdr:rowOff>
    </xdr:from>
    <xdr:to>
      <xdr:col>18</xdr:col>
      <xdr:colOff>284583</xdr:colOff>
      <xdr:row>19</xdr:row>
      <xdr:rowOff>76200</xdr:rowOff>
    </xdr:to>
    <xdr:sp macro="" textlink="">
      <xdr:nvSpPr>
        <xdr:cNvPr id="10" name="圆角矩形 9"/>
        <xdr:cNvSpPr/>
      </xdr:nvSpPr>
      <xdr:spPr>
        <a:xfrm>
          <a:off x="12630150" y="2971800"/>
          <a:ext cx="1351383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绑定并设置俱乐部账户信息（</a:t>
          </a:r>
          <a:r>
            <a:rPr lang="en-US" altLang="zh-CN" sz="1100"/>
            <a:t>N</a:t>
          </a:r>
          <a:r>
            <a:rPr lang="zh-CN" altLang="en-US" sz="1100"/>
            <a:t>个）</a:t>
          </a:r>
        </a:p>
      </xdr:txBody>
    </xdr:sp>
    <xdr:clientData/>
  </xdr:twoCellAnchor>
  <xdr:twoCellAnchor>
    <xdr:from>
      <xdr:col>17</xdr:col>
      <xdr:colOff>361950</xdr:colOff>
      <xdr:row>7</xdr:row>
      <xdr:rowOff>38100</xdr:rowOff>
    </xdr:from>
    <xdr:to>
      <xdr:col>17</xdr:col>
      <xdr:colOff>361950</xdr:colOff>
      <xdr:row>10</xdr:row>
      <xdr:rowOff>9525</xdr:rowOff>
    </xdr:to>
    <xdr:cxnSp macro="">
      <xdr:nvCxnSpPr>
        <xdr:cNvPr id="12" name="直接箭头连接符 11"/>
        <xdr:cNvCxnSpPr/>
      </xdr:nvCxnSpPr>
      <xdr:spPr>
        <a:xfrm>
          <a:off x="13592175" y="1371600"/>
          <a:ext cx="0" cy="542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276225</xdr:colOff>
      <xdr:row>13</xdr:row>
      <xdr:rowOff>85725</xdr:rowOff>
    </xdr:from>
    <xdr:to>
      <xdr:col>17</xdr:col>
      <xdr:colOff>276225</xdr:colOff>
      <xdr:row>16</xdr:row>
      <xdr:rowOff>57150</xdr:rowOff>
    </xdr:to>
    <xdr:cxnSp macro="">
      <xdr:nvCxnSpPr>
        <xdr:cNvPr id="14" name="直接箭头连接符 13"/>
        <xdr:cNvCxnSpPr/>
      </xdr:nvCxnSpPr>
      <xdr:spPr>
        <a:xfrm>
          <a:off x="12620625" y="2562225"/>
          <a:ext cx="0" cy="5429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276225</xdr:colOff>
      <xdr:row>24</xdr:row>
      <xdr:rowOff>161925</xdr:rowOff>
    </xdr:from>
    <xdr:to>
      <xdr:col>22</xdr:col>
      <xdr:colOff>276225</xdr:colOff>
      <xdr:row>28</xdr:row>
      <xdr:rowOff>9525</xdr:rowOff>
    </xdr:to>
    <xdr:cxnSp macro="">
      <xdr:nvCxnSpPr>
        <xdr:cNvPr id="23" name="直接箭头连接符 22"/>
        <xdr:cNvCxnSpPr/>
      </xdr:nvCxnSpPr>
      <xdr:spPr>
        <a:xfrm>
          <a:off x="14678025" y="4724400"/>
          <a:ext cx="0" cy="5905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47625</xdr:colOff>
      <xdr:row>12</xdr:row>
      <xdr:rowOff>19050</xdr:rowOff>
    </xdr:from>
    <xdr:to>
      <xdr:col>19</xdr:col>
      <xdr:colOff>628650</xdr:colOff>
      <xdr:row>12</xdr:row>
      <xdr:rowOff>19051</xdr:rowOff>
    </xdr:to>
    <xdr:cxnSp macro="">
      <xdr:nvCxnSpPr>
        <xdr:cNvPr id="26" name="直接箭头连接符 25"/>
        <xdr:cNvCxnSpPr/>
      </xdr:nvCxnSpPr>
      <xdr:spPr>
        <a:xfrm flipV="1">
          <a:off x="13744575" y="2305050"/>
          <a:ext cx="1266825" cy="1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161926</xdr:colOff>
      <xdr:row>10</xdr:row>
      <xdr:rowOff>76201</xdr:rowOff>
    </xdr:from>
    <xdr:to>
      <xdr:col>24</xdr:col>
      <xdr:colOff>161926</xdr:colOff>
      <xdr:row>14</xdr:row>
      <xdr:rowOff>66676</xdr:rowOff>
    </xdr:to>
    <xdr:sp macro="" textlink="">
      <xdr:nvSpPr>
        <xdr:cNvPr id="30" name="圆角矩形 29"/>
        <xdr:cNvSpPr/>
      </xdr:nvSpPr>
      <xdr:spPr>
        <a:xfrm>
          <a:off x="16602076" y="1981201"/>
          <a:ext cx="1371600" cy="752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支出</a:t>
          </a:r>
          <a:endParaRPr lang="en-US" altLang="zh-CN" sz="1100"/>
        </a:p>
      </xdr:txBody>
    </xdr:sp>
    <xdr:clientData/>
  </xdr:twoCellAnchor>
  <xdr:twoCellAnchor>
    <xdr:from>
      <xdr:col>16</xdr:col>
      <xdr:colOff>257175</xdr:colOff>
      <xdr:row>26</xdr:row>
      <xdr:rowOff>85725</xdr:rowOff>
    </xdr:from>
    <xdr:to>
      <xdr:col>18</xdr:col>
      <xdr:colOff>466724</xdr:colOff>
      <xdr:row>31</xdr:row>
      <xdr:rowOff>9524</xdr:rowOff>
    </xdr:to>
    <xdr:sp macro="" textlink="">
      <xdr:nvSpPr>
        <xdr:cNvPr id="31" name="圆角矩形 30"/>
        <xdr:cNvSpPr/>
      </xdr:nvSpPr>
      <xdr:spPr>
        <a:xfrm>
          <a:off x="12801600" y="5019675"/>
          <a:ext cx="1581149" cy="8381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根据所绑定的俱乐部账号登陆网址下载所有牌局信息</a:t>
          </a:r>
          <a:endParaRPr lang="en-US" altLang="zh-CN" sz="1100"/>
        </a:p>
      </xdr:txBody>
    </xdr:sp>
    <xdr:clientData/>
  </xdr:twoCellAnchor>
  <xdr:twoCellAnchor>
    <xdr:from>
      <xdr:col>17</xdr:col>
      <xdr:colOff>371475</xdr:colOff>
      <xdr:row>24</xdr:row>
      <xdr:rowOff>66676</xdr:rowOff>
    </xdr:from>
    <xdr:to>
      <xdr:col>17</xdr:col>
      <xdr:colOff>381000</xdr:colOff>
      <xdr:row>27</xdr:row>
      <xdr:rowOff>47625</xdr:rowOff>
    </xdr:to>
    <xdr:cxnSp macro="">
      <xdr:nvCxnSpPr>
        <xdr:cNvPr id="16" name="直接箭头连接符 15"/>
        <xdr:cNvCxnSpPr/>
      </xdr:nvCxnSpPr>
      <xdr:spPr>
        <a:xfrm>
          <a:off x="13601700" y="4629151"/>
          <a:ext cx="9525" cy="5333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457200</xdr:colOff>
      <xdr:row>32</xdr:row>
      <xdr:rowOff>57150</xdr:rowOff>
    </xdr:from>
    <xdr:to>
      <xdr:col>18</xdr:col>
      <xdr:colOff>400050</xdr:colOff>
      <xdr:row>36</xdr:row>
      <xdr:rowOff>114300</xdr:rowOff>
    </xdr:to>
    <xdr:sp macro="" textlink="">
      <xdr:nvSpPr>
        <xdr:cNvPr id="33" name="圆角矩形 32"/>
        <xdr:cNvSpPr/>
      </xdr:nvSpPr>
      <xdr:spPr>
        <a:xfrm>
          <a:off x="13001625" y="6086475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增加用户标示，并对比服务器牌局信息</a:t>
          </a:r>
        </a:p>
      </xdr:txBody>
    </xdr:sp>
    <xdr:clientData/>
  </xdr:twoCellAnchor>
  <xdr:twoCellAnchor>
    <xdr:from>
      <xdr:col>17</xdr:col>
      <xdr:colOff>351842</xdr:colOff>
      <xdr:row>19</xdr:row>
      <xdr:rowOff>0</xdr:rowOff>
    </xdr:from>
    <xdr:to>
      <xdr:col>17</xdr:col>
      <xdr:colOff>371475</xdr:colOff>
      <xdr:row>21</xdr:row>
      <xdr:rowOff>123825</xdr:rowOff>
    </xdr:to>
    <xdr:cxnSp macro="">
      <xdr:nvCxnSpPr>
        <xdr:cNvPr id="15" name="直接箭头连接符 14"/>
        <xdr:cNvCxnSpPr/>
      </xdr:nvCxnSpPr>
      <xdr:spPr>
        <a:xfrm>
          <a:off x="13582067" y="3619500"/>
          <a:ext cx="19633" cy="50482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419100</xdr:colOff>
      <xdr:row>30</xdr:row>
      <xdr:rowOff>95251</xdr:rowOff>
    </xdr:from>
    <xdr:to>
      <xdr:col>17</xdr:col>
      <xdr:colOff>428625</xdr:colOff>
      <xdr:row>33</xdr:row>
      <xdr:rowOff>85725</xdr:rowOff>
    </xdr:to>
    <xdr:cxnSp macro="">
      <xdr:nvCxnSpPr>
        <xdr:cNvPr id="37" name="直接箭头连接符 36"/>
        <xdr:cNvCxnSpPr/>
      </xdr:nvCxnSpPr>
      <xdr:spPr>
        <a:xfrm>
          <a:off x="13649325" y="5762626"/>
          <a:ext cx="9525" cy="5333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438150</xdr:colOff>
      <xdr:row>35</xdr:row>
      <xdr:rowOff>171451</xdr:rowOff>
    </xdr:from>
    <xdr:to>
      <xdr:col>17</xdr:col>
      <xdr:colOff>447675</xdr:colOff>
      <xdr:row>38</xdr:row>
      <xdr:rowOff>161925</xdr:rowOff>
    </xdr:to>
    <xdr:cxnSp macro="">
      <xdr:nvCxnSpPr>
        <xdr:cNvPr id="38" name="直接箭头连接符 37"/>
        <xdr:cNvCxnSpPr/>
      </xdr:nvCxnSpPr>
      <xdr:spPr>
        <a:xfrm>
          <a:off x="13668375" y="6743701"/>
          <a:ext cx="9525" cy="5333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37</xdr:row>
      <xdr:rowOff>152400</xdr:rowOff>
    </xdr:from>
    <xdr:to>
      <xdr:col>21</xdr:col>
      <xdr:colOff>485775</xdr:colOff>
      <xdr:row>42</xdr:row>
      <xdr:rowOff>28575</xdr:rowOff>
    </xdr:to>
    <xdr:sp macro="" textlink="">
      <xdr:nvSpPr>
        <xdr:cNvPr id="39" name="圆角矩形 38"/>
        <xdr:cNvSpPr/>
      </xdr:nvSpPr>
      <xdr:spPr>
        <a:xfrm>
          <a:off x="15297150" y="7086600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用户对牌局进行结算</a:t>
          </a:r>
        </a:p>
      </xdr:txBody>
    </xdr:sp>
    <xdr:clientData/>
  </xdr:twoCellAnchor>
  <xdr:twoCellAnchor>
    <xdr:from>
      <xdr:col>18</xdr:col>
      <xdr:colOff>304800</xdr:colOff>
      <xdr:row>40</xdr:row>
      <xdr:rowOff>9526</xdr:rowOff>
    </xdr:from>
    <xdr:to>
      <xdr:col>20</xdr:col>
      <xdr:colOff>9525</xdr:colOff>
      <xdr:row>40</xdr:row>
      <xdr:rowOff>47625</xdr:rowOff>
    </xdr:to>
    <xdr:cxnSp macro="">
      <xdr:nvCxnSpPr>
        <xdr:cNvPr id="40" name="直接箭头连接符 39"/>
        <xdr:cNvCxnSpPr/>
      </xdr:nvCxnSpPr>
      <xdr:spPr>
        <a:xfrm>
          <a:off x="14373225" y="7486651"/>
          <a:ext cx="1076325" cy="38099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542925</xdr:colOff>
      <xdr:row>31</xdr:row>
      <xdr:rowOff>19050</xdr:rowOff>
    </xdr:from>
    <xdr:to>
      <xdr:col>21</xdr:col>
      <xdr:colOff>485775</xdr:colOff>
      <xdr:row>35</xdr:row>
      <xdr:rowOff>76200</xdr:rowOff>
    </xdr:to>
    <xdr:sp macro="" textlink="">
      <xdr:nvSpPr>
        <xdr:cNvPr id="42" name="圆角矩形 41"/>
        <xdr:cNvSpPr/>
      </xdr:nvSpPr>
      <xdr:spPr>
        <a:xfrm>
          <a:off x="15297150" y="5867400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同局中有未结算完成的牌局显示（新）</a:t>
          </a:r>
        </a:p>
      </xdr:txBody>
    </xdr:sp>
    <xdr:clientData/>
  </xdr:twoCellAnchor>
  <xdr:twoCellAnchor>
    <xdr:from>
      <xdr:col>20</xdr:col>
      <xdr:colOff>514350</xdr:colOff>
      <xdr:row>35</xdr:row>
      <xdr:rowOff>76200</xdr:rowOff>
    </xdr:from>
    <xdr:to>
      <xdr:col>20</xdr:col>
      <xdr:colOff>542925</xdr:colOff>
      <xdr:row>38</xdr:row>
      <xdr:rowOff>104775</xdr:rowOff>
    </xdr:to>
    <xdr:cxnSp macro="">
      <xdr:nvCxnSpPr>
        <xdr:cNvPr id="43" name="直接箭头连接符 42"/>
        <xdr:cNvCxnSpPr>
          <a:stCxn id="42" idx="2"/>
        </xdr:cNvCxnSpPr>
      </xdr:nvCxnSpPr>
      <xdr:spPr>
        <a:xfrm>
          <a:off x="15954375" y="6648450"/>
          <a:ext cx="28575" cy="5715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571500</xdr:colOff>
      <xdr:row>43</xdr:row>
      <xdr:rowOff>85725</xdr:rowOff>
    </xdr:from>
    <xdr:to>
      <xdr:col>21</xdr:col>
      <xdr:colOff>514350</xdr:colOff>
      <xdr:row>47</xdr:row>
      <xdr:rowOff>142875</xdr:rowOff>
    </xdr:to>
    <xdr:sp macro="" textlink="">
      <xdr:nvSpPr>
        <xdr:cNvPr id="47" name="圆角矩形 46"/>
        <xdr:cNvSpPr/>
      </xdr:nvSpPr>
      <xdr:spPr>
        <a:xfrm>
          <a:off x="15325725" y="8105775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根据客人信息表设置显示计算后值</a:t>
          </a:r>
        </a:p>
      </xdr:txBody>
    </xdr:sp>
    <xdr:clientData/>
  </xdr:twoCellAnchor>
  <xdr:twoCellAnchor>
    <xdr:from>
      <xdr:col>21</xdr:col>
      <xdr:colOff>514350</xdr:colOff>
      <xdr:row>45</xdr:row>
      <xdr:rowOff>95250</xdr:rowOff>
    </xdr:from>
    <xdr:to>
      <xdr:col>23</xdr:col>
      <xdr:colOff>123825</xdr:colOff>
      <xdr:row>45</xdr:row>
      <xdr:rowOff>114300</xdr:rowOff>
    </xdr:to>
    <xdr:cxnSp macro="">
      <xdr:nvCxnSpPr>
        <xdr:cNvPr id="48" name="直接箭头连接符 47"/>
        <xdr:cNvCxnSpPr>
          <a:endCxn id="47" idx="3"/>
        </xdr:cNvCxnSpPr>
      </xdr:nvCxnSpPr>
      <xdr:spPr>
        <a:xfrm flipH="1">
          <a:off x="16640175" y="8477250"/>
          <a:ext cx="981075" cy="190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561975</xdr:colOff>
      <xdr:row>49</xdr:row>
      <xdr:rowOff>171450</xdr:rowOff>
    </xdr:from>
    <xdr:to>
      <xdr:col>21</xdr:col>
      <xdr:colOff>504825</xdr:colOff>
      <xdr:row>54</xdr:row>
      <xdr:rowOff>47625</xdr:rowOff>
    </xdr:to>
    <xdr:sp macro="" textlink="">
      <xdr:nvSpPr>
        <xdr:cNvPr id="51" name="圆角矩形 50"/>
        <xdr:cNvSpPr/>
      </xdr:nvSpPr>
      <xdr:spPr>
        <a:xfrm>
          <a:off x="15316200" y="9277350"/>
          <a:ext cx="13144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原本金</a:t>
          </a:r>
          <a:r>
            <a:rPr lang="en-US" altLang="zh-CN" sz="1100"/>
            <a:t>+</a:t>
          </a:r>
          <a:r>
            <a:rPr lang="zh-CN" altLang="en-US" sz="1100"/>
            <a:t>结算值</a:t>
          </a:r>
          <a:r>
            <a:rPr lang="en-US" altLang="zh-CN" sz="1100"/>
            <a:t>=</a:t>
          </a:r>
          <a:r>
            <a:rPr lang="zh-CN" altLang="en-US" sz="1100"/>
            <a:t>新本金</a:t>
          </a:r>
        </a:p>
      </xdr:txBody>
    </xdr:sp>
    <xdr:clientData/>
  </xdr:twoCellAnchor>
  <xdr:twoCellAnchor>
    <xdr:from>
      <xdr:col>20</xdr:col>
      <xdr:colOff>571500</xdr:colOff>
      <xdr:row>41</xdr:row>
      <xdr:rowOff>57150</xdr:rowOff>
    </xdr:from>
    <xdr:to>
      <xdr:col>20</xdr:col>
      <xdr:colOff>571500</xdr:colOff>
      <xdr:row>43</xdr:row>
      <xdr:rowOff>171450</xdr:rowOff>
    </xdr:to>
    <xdr:cxnSp macro="">
      <xdr:nvCxnSpPr>
        <xdr:cNvPr id="53" name="直接箭头连接符 52"/>
        <xdr:cNvCxnSpPr/>
      </xdr:nvCxnSpPr>
      <xdr:spPr>
        <a:xfrm>
          <a:off x="16011525" y="7715250"/>
          <a:ext cx="0" cy="476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47</xdr:row>
      <xdr:rowOff>123825</xdr:rowOff>
    </xdr:from>
    <xdr:to>
      <xdr:col>20</xdr:col>
      <xdr:colOff>590550</xdr:colOff>
      <xdr:row>50</xdr:row>
      <xdr:rowOff>57150</xdr:rowOff>
    </xdr:to>
    <xdr:cxnSp macro="">
      <xdr:nvCxnSpPr>
        <xdr:cNvPr id="56" name="直接箭头连接符 55"/>
        <xdr:cNvCxnSpPr/>
      </xdr:nvCxnSpPr>
      <xdr:spPr>
        <a:xfrm>
          <a:off x="16030575" y="8867775"/>
          <a:ext cx="0" cy="47625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16</xdr:row>
      <xdr:rowOff>19050</xdr:rowOff>
    </xdr:from>
    <xdr:to>
      <xdr:col>10</xdr:col>
      <xdr:colOff>95250</xdr:colOff>
      <xdr:row>27</xdr:row>
      <xdr:rowOff>123825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6875" y="2914650"/>
          <a:ext cx="5286375" cy="20955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9525</xdr:colOff>
      <xdr:row>2</xdr:row>
      <xdr:rowOff>76200</xdr:rowOff>
    </xdr:from>
    <xdr:to>
      <xdr:col>17</xdr:col>
      <xdr:colOff>371475</xdr:colOff>
      <xdr:row>6</xdr:row>
      <xdr:rowOff>114300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1125" y="438150"/>
          <a:ext cx="10648950" cy="76200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638175</xdr:colOff>
      <xdr:row>7</xdr:row>
      <xdr:rowOff>76200</xdr:rowOff>
    </xdr:from>
    <xdr:to>
      <xdr:col>17</xdr:col>
      <xdr:colOff>457200</xdr:colOff>
      <xdr:row>10</xdr:row>
      <xdr:rowOff>95250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23975" y="1343025"/>
          <a:ext cx="10791825" cy="5619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17</xdr:col>
      <xdr:colOff>428625</xdr:colOff>
      <xdr:row>13</xdr:row>
      <xdr:rowOff>114300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371600" y="1990725"/>
          <a:ext cx="10715625" cy="4762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89"/>
  <sheetViews>
    <sheetView tabSelected="1" topLeftCell="A147" zoomScale="85" zoomScaleNormal="85" workbookViewId="0">
      <selection activeCell="K265" sqref="K265"/>
    </sheetView>
  </sheetViews>
  <sheetFormatPr defaultRowHeight="14.25"/>
  <cols>
    <col min="2" max="2" width="17.125" customWidth="1"/>
    <col min="3" max="3" width="9.75" customWidth="1"/>
    <col min="4" max="4" width="27" bestFit="1" customWidth="1"/>
  </cols>
  <sheetData>
    <row r="1" spans="2:25">
      <c r="C1" s="11" t="s">
        <v>55</v>
      </c>
      <c r="D1" s="11" t="s">
        <v>54</v>
      </c>
      <c r="E1" s="11" t="s">
        <v>56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2:25">
      <c r="B2" s="1" t="s">
        <v>43</v>
      </c>
      <c r="C2" s="5" t="s">
        <v>0</v>
      </c>
      <c r="D2" s="1" t="s">
        <v>44</v>
      </c>
    </row>
    <row r="3" spans="2:25">
      <c r="B3" s="1"/>
      <c r="C3" s="5" t="s">
        <v>3</v>
      </c>
      <c r="D3" s="1" t="s">
        <v>47</v>
      </c>
      <c r="I3" s="1"/>
    </row>
    <row r="4" spans="2:25">
      <c r="B4" s="1"/>
      <c r="C4" s="5" t="s">
        <v>1</v>
      </c>
      <c r="D4" s="1" t="s">
        <v>48</v>
      </c>
      <c r="I4" s="1"/>
    </row>
    <row r="5" spans="2:25">
      <c r="B5" s="1"/>
      <c r="C5" s="5" t="s">
        <v>2</v>
      </c>
      <c r="D5" s="1" t="s">
        <v>46</v>
      </c>
      <c r="I5" s="1"/>
    </row>
    <row r="6" spans="2:25">
      <c r="B6" s="1"/>
      <c r="C6" s="5" t="s">
        <v>4</v>
      </c>
      <c r="D6" s="1">
        <v>8</v>
      </c>
      <c r="I6" s="1"/>
    </row>
    <row r="7" spans="2:25">
      <c r="B7" s="1"/>
      <c r="C7" s="5" t="s">
        <v>5</v>
      </c>
      <c r="D7" s="8" t="s">
        <v>49</v>
      </c>
      <c r="I7" s="1"/>
    </row>
    <row r="8" spans="2:25">
      <c r="B8" s="1"/>
      <c r="C8" s="4" t="s">
        <v>6</v>
      </c>
      <c r="D8">
        <v>236</v>
      </c>
      <c r="E8" s="1" t="s">
        <v>45</v>
      </c>
      <c r="I8" s="1"/>
    </row>
    <row r="9" spans="2:25">
      <c r="B9" s="1"/>
      <c r="C9" s="4" t="s">
        <v>7</v>
      </c>
      <c r="D9" s="1">
        <v>1394760365</v>
      </c>
      <c r="E9" t="s">
        <v>59</v>
      </c>
      <c r="I9" s="1"/>
    </row>
    <row r="10" spans="2:25">
      <c r="B10" s="1"/>
      <c r="C10" s="4" t="s">
        <v>8</v>
      </c>
      <c r="D10" s="1" t="s">
        <v>50</v>
      </c>
      <c r="E10" s="1" t="s">
        <v>60</v>
      </c>
      <c r="I10" s="1"/>
    </row>
    <row r="11" spans="2:25">
      <c r="B11" s="1"/>
      <c r="C11" s="4" t="s">
        <v>9</v>
      </c>
      <c r="D11" s="9">
        <v>2000033</v>
      </c>
      <c r="E11" t="s">
        <v>57</v>
      </c>
      <c r="I11" s="1"/>
    </row>
    <row r="12" spans="2:25">
      <c r="B12" s="1"/>
      <c r="C12" s="5" t="s">
        <v>10</v>
      </c>
      <c r="D12" s="1" t="s">
        <v>51</v>
      </c>
      <c r="I12" s="1"/>
    </row>
    <row r="13" spans="2:25">
      <c r="B13" s="1"/>
      <c r="C13" s="5" t="s">
        <v>11</v>
      </c>
      <c r="D13" s="1">
        <v>8000</v>
      </c>
      <c r="I13" s="1"/>
      <c r="Y13" s="1" t="s">
        <v>215</v>
      </c>
    </row>
    <row r="14" spans="2:25">
      <c r="B14" s="1"/>
      <c r="C14" s="5" t="s">
        <v>12</v>
      </c>
      <c r="D14" s="1">
        <v>17008</v>
      </c>
      <c r="I14" s="1"/>
      <c r="Y14" s="1" t="s">
        <v>218</v>
      </c>
    </row>
    <row r="15" spans="2:25">
      <c r="B15" s="1"/>
      <c r="C15" s="5" t="s">
        <v>13</v>
      </c>
      <c r="D15" s="1">
        <v>1814</v>
      </c>
      <c r="I15" s="1"/>
      <c r="Y15" s="1" t="s">
        <v>219</v>
      </c>
    </row>
    <row r="16" spans="2:25">
      <c r="B16" s="1"/>
      <c r="C16" s="5" t="s">
        <v>52</v>
      </c>
      <c r="D16" s="1">
        <v>0</v>
      </c>
      <c r="I16" s="1"/>
      <c r="Y16" s="1" t="s">
        <v>216</v>
      </c>
    </row>
    <row r="17" spans="2:30">
      <c r="B17" s="1"/>
      <c r="C17" s="4" t="s">
        <v>14</v>
      </c>
      <c r="D17" s="1">
        <v>-1814</v>
      </c>
      <c r="E17" t="s">
        <v>62</v>
      </c>
      <c r="I17" s="1"/>
      <c r="Y17" s="1" t="s">
        <v>217</v>
      </c>
    </row>
    <row r="18" spans="2:30">
      <c r="B18" s="1"/>
      <c r="C18" s="5" t="s">
        <v>15</v>
      </c>
      <c r="D18" s="1">
        <v>1913</v>
      </c>
      <c r="I18" s="1"/>
      <c r="Y18" s="1" t="s">
        <v>221</v>
      </c>
      <c r="AD18" t="s">
        <v>222</v>
      </c>
    </row>
    <row r="19" spans="2:30">
      <c r="B19" s="1"/>
      <c r="C19" s="4" t="s">
        <v>53</v>
      </c>
      <c r="D19" s="1">
        <v>1913</v>
      </c>
      <c r="E19" s="1" t="s">
        <v>61</v>
      </c>
      <c r="I19" s="1"/>
      <c r="Y19" s="1" t="s">
        <v>220</v>
      </c>
    </row>
    <row r="20" spans="2:30">
      <c r="B20" s="1"/>
      <c r="C20" s="4" t="s">
        <v>16</v>
      </c>
      <c r="D20" s="1">
        <v>616</v>
      </c>
      <c r="E20" s="8" t="s">
        <v>65</v>
      </c>
      <c r="I20" s="1" t="s">
        <v>63</v>
      </c>
    </row>
    <row r="21" spans="2:30">
      <c r="B21" s="1"/>
      <c r="C21" s="6" t="s">
        <v>17</v>
      </c>
      <c r="D21" s="10">
        <v>42902.108275462961</v>
      </c>
    </row>
    <row r="22" spans="2:30">
      <c r="B22" s="1"/>
      <c r="D22" s="1"/>
    </row>
    <row r="23" spans="2:30">
      <c r="B23" s="1"/>
      <c r="D23" s="1"/>
    </row>
    <row r="24" spans="2:30" s="3" customFormat="1">
      <c r="C24" s="4" t="s">
        <v>27</v>
      </c>
    </row>
    <row r="26" spans="2:30">
      <c r="V26" s="1" t="s">
        <v>35</v>
      </c>
    </row>
    <row r="27" spans="2:30">
      <c r="V27" s="1" t="s">
        <v>36</v>
      </c>
    </row>
    <row r="28" spans="2:30">
      <c r="V28" s="1" t="s">
        <v>33</v>
      </c>
    </row>
    <row r="29" spans="2:30">
      <c r="AB29">
        <v>1320</v>
      </c>
    </row>
    <row r="30" spans="2:30">
      <c r="AB30">
        <v>650</v>
      </c>
    </row>
    <row r="31" spans="2:30">
      <c r="V31" s="1" t="s">
        <v>38</v>
      </c>
      <c r="X31" t="s">
        <v>214</v>
      </c>
      <c r="AB31">
        <v>1200</v>
      </c>
    </row>
    <row r="33" spans="1:32">
      <c r="A33" s="1" t="s">
        <v>32</v>
      </c>
      <c r="W33" s="1" t="s">
        <v>34</v>
      </c>
      <c r="AE33" s="1"/>
      <c r="AF33" s="1"/>
    </row>
    <row r="34" spans="1:32">
      <c r="A34" s="1" t="s">
        <v>28</v>
      </c>
    </row>
    <row r="35" spans="1:32">
      <c r="A35" t="s">
        <v>257</v>
      </c>
      <c r="AE35" s="1" t="s">
        <v>58</v>
      </c>
    </row>
    <row r="36" spans="1:32">
      <c r="B36" s="12" t="s">
        <v>64</v>
      </c>
      <c r="AA36" s="1" t="s">
        <v>29</v>
      </c>
      <c r="AF36" s="1" t="s">
        <v>58</v>
      </c>
    </row>
    <row r="37" spans="1:32">
      <c r="Y37">
        <v>-100</v>
      </c>
      <c r="AD37" t="s">
        <v>18</v>
      </c>
    </row>
    <row r="38" spans="1:32">
      <c r="V38" t="s">
        <v>251</v>
      </c>
      <c r="AD38" t="s">
        <v>19</v>
      </c>
    </row>
    <row r="39" spans="1:32">
      <c r="V39" t="s">
        <v>229</v>
      </c>
      <c r="AD39" t="s">
        <v>22</v>
      </c>
    </row>
    <row r="40" spans="1:32">
      <c r="AD40" t="s">
        <v>20</v>
      </c>
    </row>
    <row r="41" spans="1:32">
      <c r="V41" s="1" t="s">
        <v>31</v>
      </c>
      <c r="AD41" t="s">
        <v>23</v>
      </c>
    </row>
    <row r="42" spans="1:32">
      <c r="A42" s="2" t="s">
        <v>213</v>
      </c>
      <c r="V42" s="1" t="s">
        <v>37</v>
      </c>
      <c r="AD42" t="s">
        <v>21</v>
      </c>
    </row>
    <row r="43" spans="1:32">
      <c r="A43" s="2" t="s">
        <v>258</v>
      </c>
      <c r="AD43" t="s">
        <v>25</v>
      </c>
    </row>
    <row r="44" spans="1:32">
      <c r="A44">
        <v>-190</v>
      </c>
      <c r="B44" s="23">
        <v>0.05</v>
      </c>
      <c r="V44" s="1" t="s">
        <v>30</v>
      </c>
      <c r="AD44" t="s">
        <v>26</v>
      </c>
    </row>
    <row r="45" spans="1:32">
      <c r="AD45" t="s">
        <v>20</v>
      </c>
    </row>
    <row r="46" spans="1:32">
      <c r="AD46" t="s">
        <v>24</v>
      </c>
    </row>
    <row r="47" spans="1:32">
      <c r="AD47" t="s">
        <v>21</v>
      </c>
    </row>
    <row r="51" spans="22:29">
      <c r="V51" s="1" t="s">
        <v>39</v>
      </c>
    </row>
    <row r="54" spans="22:29">
      <c r="AC54" s="1" t="s">
        <v>247</v>
      </c>
    </row>
    <row r="55" spans="22:29">
      <c r="AC55" s="1" t="s">
        <v>248</v>
      </c>
    </row>
    <row r="66" spans="1:33">
      <c r="F66" t="e">
        <f>战绩*(1-抽水系数)</f>
        <v>#NAME?</v>
      </c>
      <c r="Q66" t="s">
        <v>228</v>
      </c>
    </row>
    <row r="67" spans="1:33" s="26" customFormat="1">
      <c r="A67" s="28" t="s">
        <v>41</v>
      </c>
    </row>
    <row r="69" spans="1:33">
      <c r="J69" s="1"/>
    </row>
    <row r="80" spans="1:33">
      <c r="AD80" t="s">
        <v>231</v>
      </c>
      <c r="AG80" t="s">
        <v>230</v>
      </c>
    </row>
    <row r="82" spans="1:19">
      <c r="K82" s="1" t="s">
        <v>40</v>
      </c>
    </row>
    <row r="89" spans="1:19" s="3" customFormat="1">
      <c r="A89" s="3" t="s">
        <v>66</v>
      </c>
    </row>
    <row r="91" spans="1:19">
      <c r="S91" s="13" t="s">
        <v>67</v>
      </c>
    </row>
    <row r="95" spans="1:19">
      <c r="S95" s="1" t="s">
        <v>68</v>
      </c>
    </row>
    <row r="96" spans="1:19">
      <c r="S96" s="1" t="s">
        <v>69</v>
      </c>
    </row>
    <row r="97" spans="19:22">
      <c r="S97" s="1" t="s">
        <v>70</v>
      </c>
    </row>
    <row r="106" spans="19:22">
      <c r="V106" s="1" t="s">
        <v>71</v>
      </c>
    </row>
    <row r="118" spans="1:33" s="26" customFormat="1">
      <c r="A118" s="28" t="s">
        <v>42</v>
      </c>
      <c r="Q118" s="27" t="s">
        <v>72</v>
      </c>
    </row>
    <row r="119" spans="1:33" s="7" customFormat="1">
      <c r="A119" s="6"/>
      <c r="M119"/>
      <c r="N119"/>
      <c r="O119"/>
    </row>
    <row r="120" spans="1:33">
      <c r="D120" s="1" t="s">
        <v>246</v>
      </c>
      <c r="E120" s="1"/>
      <c r="P120" s="1" t="s">
        <v>223</v>
      </c>
      <c r="T120" t="s">
        <v>241</v>
      </c>
    </row>
    <row r="121" spans="1:33">
      <c r="E121" t="s">
        <v>242</v>
      </c>
      <c r="V121" t="s">
        <v>250</v>
      </c>
    </row>
    <row r="122" spans="1:33">
      <c r="D122" t="s">
        <v>226</v>
      </c>
      <c r="G122" s="1" t="s">
        <v>227</v>
      </c>
      <c r="M122" s="1"/>
      <c r="N122" s="1" t="s">
        <v>225</v>
      </c>
      <c r="R122" s="1" t="s">
        <v>224</v>
      </c>
      <c r="AG122" s="1"/>
    </row>
    <row r="124" spans="1:33">
      <c r="V124" s="1"/>
    </row>
    <row r="147" spans="1:33">
      <c r="AA147" s="1" t="s">
        <v>233</v>
      </c>
      <c r="AB147" s="1" t="s">
        <v>233</v>
      </c>
      <c r="AE147" s="1" t="s">
        <v>233</v>
      </c>
      <c r="AG147" t="s">
        <v>234</v>
      </c>
    </row>
    <row r="150" spans="1:33">
      <c r="AC150" s="1" t="s">
        <v>235</v>
      </c>
      <c r="AD150" s="1" t="s">
        <v>236</v>
      </c>
      <c r="AE150" s="1" t="s">
        <v>237</v>
      </c>
      <c r="AF150" s="1" t="s">
        <v>238</v>
      </c>
      <c r="AG150" s="1" t="s">
        <v>239</v>
      </c>
    </row>
    <row r="151" spans="1:33">
      <c r="Z151" s="1"/>
      <c r="AA151" s="1" t="s">
        <v>240</v>
      </c>
      <c r="AC151" s="1" t="s">
        <v>232</v>
      </c>
      <c r="AD151">
        <v>0</v>
      </c>
      <c r="AE151">
        <v>0.97499999999999998</v>
      </c>
      <c r="AF151">
        <v>-6</v>
      </c>
      <c r="AG151">
        <v>0</v>
      </c>
    </row>
    <row r="158" spans="1:33">
      <c r="O158" s="1"/>
    </row>
    <row r="160" spans="1:33" s="3" customFormat="1">
      <c r="A160" s="4" t="s">
        <v>73</v>
      </c>
    </row>
    <row r="165" spans="14:21">
      <c r="N165" s="1" t="s">
        <v>74</v>
      </c>
      <c r="U165" t="s">
        <v>18</v>
      </c>
    </row>
    <row r="166" spans="14:21">
      <c r="U166" t="s">
        <v>19</v>
      </c>
    </row>
    <row r="167" spans="14:21">
      <c r="U167" t="s">
        <v>22</v>
      </c>
    </row>
    <row r="168" spans="14:21">
      <c r="U168" t="s">
        <v>20</v>
      </c>
    </row>
    <row r="169" spans="14:21">
      <c r="U169" t="s">
        <v>23</v>
      </c>
    </row>
    <row r="170" spans="14:21">
      <c r="U170" t="s">
        <v>21</v>
      </c>
    </row>
    <row r="171" spans="14:21">
      <c r="U171" t="s">
        <v>25</v>
      </c>
    </row>
    <row r="172" spans="14:21">
      <c r="U172" t="s">
        <v>76</v>
      </c>
    </row>
    <row r="173" spans="14:21">
      <c r="N173" s="1" t="s">
        <v>75</v>
      </c>
      <c r="U173" t="s">
        <v>77</v>
      </c>
    </row>
    <row r="174" spans="14:21">
      <c r="U174" t="s">
        <v>78</v>
      </c>
    </row>
    <row r="175" spans="14:21">
      <c r="U175" t="s">
        <v>79</v>
      </c>
    </row>
    <row r="182" spans="1:14">
      <c r="N182" t="s">
        <v>80</v>
      </c>
    </row>
    <row r="190" spans="1:14" s="3" customFormat="1">
      <c r="A190" s="4" t="s">
        <v>88</v>
      </c>
    </row>
    <row r="196" spans="19:19">
      <c r="S196" s="1" t="s">
        <v>89</v>
      </c>
    </row>
    <row r="223" spans="1:7" s="3" customFormat="1">
      <c r="A223" s="4" t="s">
        <v>81</v>
      </c>
    </row>
    <row r="224" spans="1:7">
      <c r="G224" s="1" t="s">
        <v>245</v>
      </c>
    </row>
    <row r="225" spans="4:21">
      <c r="D225" t="s">
        <v>244</v>
      </c>
      <c r="G225" t="s">
        <v>241</v>
      </c>
    </row>
    <row r="226" spans="4:21">
      <c r="J226" s="1" t="s">
        <v>243</v>
      </c>
    </row>
    <row r="234" spans="4:21">
      <c r="T234" s="1"/>
    </row>
    <row r="235" spans="4:21">
      <c r="T235" s="24"/>
    </row>
    <row r="236" spans="4:21">
      <c r="T236" s="24"/>
    </row>
    <row r="237" spans="4:21">
      <c r="T237" s="24"/>
    </row>
    <row r="238" spans="4:21">
      <c r="U238" s="1"/>
    </row>
    <row r="239" spans="4:21">
      <c r="T239" s="24"/>
    </row>
    <row r="240" spans="4:21">
      <c r="T240" s="24"/>
    </row>
    <row r="241" spans="1:20">
      <c r="T241" s="24"/>
    </row>
    <row r="253" spans="1:20" s="26" customFormat="1">
      <c r="A253" s="28" t="s">
        <v>82</v>
      </c>
    </row>
    <row r="254" spans="1:20" s="7" customFormat="1">
      <c r="A254" s="6"/>
      <c r="F254" t="s">
        <v>254</v>
      </c>
    </row>
    <row r="255" spans="1:20" s="7" customFormat="1">
      <c r="A255" s="6"/>
      <c r="F255" t="s">
        <v>255</v>
      </c>
    </row>
    <row r="256" spans="1:20" s="7" customFormat="1">
      <c r="A256" s="6"/>
      <c r="F256" t="s">
        <v>179</v>
      </c>
    </row>
    <row r="257" spans="1:17" s="7" customFormat="1">
      <c r="A257" s="6"/>
      <c r="F257" s="1" t="s">
        <v>180</v>
      </c>
    </row>
    <row r="258" spans="1:17">
      <c r="I258" s="1" t="s">
        <v>249</v>
      </c>
    </row>
    <row r="259" spans="1:17">
      <c r="K259" t="s">
        <v>252</v>
      </c>
    </row>
    <row r="261" spans="1:17">
      <c r="N261" s="23">
        <v>0.05</v>
      </c>
    </row>
    <row r="262" spans="1:17">
      <c r="M262">
        <v>901</v>
      </c>
      <c r="N262">
        <f>M262*N261</f>
        <v>45.050000000000004</v>
      </c>
      <c r="O262">
        <f>M262-N262</f>
        <v>855.95</v>
      </c>
      <c r="P262">
        <v>855</v>
      </c>
    </row>
    <row r="263" spans="1:17">
      <c r="L263">
        <v>1000</v>
      </c>
      <c r="M263">
        <v>901</v>
      </c>
      <c r="N263">
        <f>45</f>
        <v>45</v>
      </c>
      <c r="O263">
        <f>M263-N263</f>
        <v>856</v>
      </c>
    </row>
    <row r="264" spans="1:17">
      <c r="L264">
        <v>950</v>
      </c>
    </row>
    <row r="265" spans="1:17">
      <c r="L265">
        <v>50</v>
      </c>
      <c r="M265" s="1" t="s">
        <v>84</v>
      </c>
    </row>
    <row r="266" spans="1:17">
      <c r="M266" s="2" t="s">
        <v>85</v>
      </c>
    </row>
    <row r="267" spans="1:17">
      <c r="M267" s="1" t="s">
        <v>86</v>
      </c>
    </row>
    <row r="268" spans="1:17">
      <c r="M268" s="1" t="s">
        <v>87</v>
      </c>
    </row>
    <row r="270" spans="1:17">
      <c r="Q270">
        <f>-1000*(1-1%)</f>
        <v>-990</v>
      </c>
    </row>
    <row r="275" spans="1:14">
      <c r="N275" t="s">
        <v>181</v>
      </c>
    </row>
    <row r="283" spans="1:14" s="3" customFormat="1">
      <c r="A283" s="4" t="s">
        <v>83</v>
      </c>
    </row>
    <row r="310" spans="1:22" s="3" customFormat="1">
      <c r="A310" s="4" t="s">
        <v>182</v>
      </c>
    </row>
    <row r="314" spans="1:22">
      <c r="V314" s="1"/>
    </row>
    <row r="315" spans="1:22">
      <c r="V315" s="1"/>
    </row>
    <row r="316" spans="1:22" ht="16.5">
      <c r="U316" s="25"/>
    </row>
    <row r="317" spans="1:22" ht="16.5">
      <c r="U317" s="25" t="s">
        <v>183</v>
      </c>
    </row>
    <row r="318" spans="1:22" ht="16.5">
      <c r="U318" s="25"/>
    </row>
    <row r="319" spans="1:22" ht="16.5">
      <c r="U319" s="25"/>
      <c r="V319" s="2"/>
    </row>
    <row r="320" spans="1:22" ht="16.5">
      <c r="U320" s="25"/>
      <c r="V320" s="2"/>
    </row>
    <row r="321" spans="21:22" ht="16.5">
      <c r="U321" s="25"/>
      <c r="V321" s="2"/>
    </row>
    <row r="322" spans="21:22" ht="16.5">
      <c r="U322" s="25"/>
      <c r="V322" s="2"/>
    </row>
    <row r="323" spans="21:22" ht="16.5">
      <c r="U323" s="25"/>
      <c r="V323" s="2"/>
    </row>
    <row r="324" spans="21:22" ht="16.5">
      <c r="U324" s="25"/>
      <c r="V324" s="2"/>
    </row>
    <row r="325" spans="21:22" ht="16.5">
      <c r="U325" s="25"/>
      <c r="V325" s="2"/>
    </row>
    <row r="326" spans="21:22" ht="16.5">
      <c r="U326" s="25"/>
      <c r="V326" s="2"/>
    </row>
    <row r="327" spans="21:22" ht="16.5">
      <c r="U327" s="25"/>
      <c r="V327" s="2"/>
    </row>
    <row r="328" spans="21:22" ht="16.5">
      <c r="U328" s="25"/>
      <c r="V328" s="2"/>
    </row>
    <row r="329" spans="21:22" ht="16.5">
      <c r="U329" s="25"/>
      <c r="V329" s="2"/>
    </row>
    <row r="330" spans="21:22">
      <c r="V330" s="2"/>
    </row>
    <row r="331" spans="21:22">
      <c r="V331" s="2"/>
    </row>
    <row r="332" spans="21:22">
      <c r="V332" s="2"/>
    </row>
    <row r="344" spans="1:26" s="3" customFormat="1">
      <c r="A344" s="4" t="s">
        <v>184</v>
      </c>
    </row>
    <row r="346" spans="1:26">
      <c r="U346" s="7"/>
      <c r="V346" s="7"/>
      <c r="W346" s="7"/>
      <c r="Y346" s="7"/>
      <c r="Z346" s="7"/>
    </row>
    <row r="347" spans="1:26">
      <c r="B347" s="1" t="s">
        <v>206</v>
      </c>
      <c r="U347" t="s">
        <v>241</v>
      </c>
    </row>
    <row r="349" spans="1:26">
      <c r="B349" s="1" t="s">
        <v>207</v>
      </c>
      <c r="T349" t="s">
        <v>256</v>
      </c>
    </row>
    <row r="350" spans="1:26">
      <c r="B350" s="1" t="s">
        <v>208</v>
      </c>
    </row>
    <row r="351" spans="1:26">
      <c r="T351" t="s">
        <v>253</v>
      </c>
    </row>
    <row r="353" spans="21:22">
      <c r="U353" s="1" t="s">
        <v>210</v>
      </c>
    </row>
    <row r="356" spans="21:22">
      <c r="V356" s="1" t="s">
        <v>185</v>
      </c>
    </row>
    <row r="357" spans="21:22">
      <c r="V357" s="1" t="s">
        <v>186</v>
      </c>
    </row>
    <row r="358" spans="21:22">
      <c r="V358" s="1" t="s">
        <v>187</v>
      </c>
    </row>
    <row r="362" spans="21:22">
      <c r="U362" s="1" t="s">
        <v>188</v>
      </c>
    </row>
    <row r="363" spans="21:22">
      <c r="U363" s="1" t="s">
        <v>189</v>
      </c>
      <c r="V363" t="s">
        <v>195</v>
      </c>
    </row>
    <row r="364" spans="21:22">
      <c r="V364" t="s">
        <v>196</v>
      </c>
    </row>
    <row r="365" spans="21:22">
      <c r="U365" s="1" t="s">
        <v>190</v>
      </c>
    </row>
    <row r="366" spans="21:22">
      <c r="U366" s="1" t="s">
        <v>191</v>
      </c>
    </row>
    <row r="367" spans="21:22">
      <c r="U367" s="1" t="s">
        <v>192</v>
      </c>
      <c r="V367" s="1" t="s">
        <v>193</v>
      </c>
    </row>
    <row r="368" spans="21:22">
      <c r="V368" s="1" t="s">
        <v>194</v>
      </c>
    </row>
    <row r="381" spans="2:11">
      <c r="G381" s="1" t="s">
        <v>203</v>
      </c>
      <c r="K381" s="1" t="s">
        <v>209</v>
      </c>
    </row>
    <row r="382" spans="2:11">
      <c r="B382" s="1" t="s">
        <v>202</v>
      </c>
      <c r="D382" t="s">
        <v>205</v>
      </c>
      <c r="E382" t="s">
        <v>198</v>
      </c>
      <c r="F382" s="1" t="s">
        <v>199</v>
      </c>
      <c r="G382" t="s">
        <v>200</v>
      </c>
    </row>
    <row r="383" spans="2:11">
      <c r="C383" s="1" t="s">
        <v>211</v>
      </c>
      <c r="E383">
        <v>100</v>
      </c>
      <c r="F383">
        <v>-100</v>
      </c>
      <c r="I383" t="s">
        <v>204</v>
      </c>
    </row>
    <row r="384" spans="2:11">
      <c r="C384" s="1" t="s">
        <v>212</v>
      </c>
    </row>
    <row r="385" spans="3:3">
      <c r="C385" s="1" t="s">
        <v>201</v>
      </c>
    </row>
    <row r="386" spans="3:3">
      <c r="C386" s="1" t="s">
        <v>197</v>
      </c>
    </row>
    <row r="387" spans="3:3">
      <c r="C387">
        <v>1</v>
      </c>
    </row>
    <row r="388" spans="3:3">
      <c r="C388">
        <v>2</v>
      </c>
    </row>
    <row r="389" spans="3:3">
      <c r="C389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4"/>
  <sheetViews>
    <sheetView topLeftCell="I1" workbookViewId="0">
      <selection activeCell="Y54" sqref="Y54"/>
    </sheetView>
  </sheetViews>
  <sheetFormatPr defaultRowHeight="14.25"/>
  <cols>
    <col min="5" max="5" width="17.75" customWidth="1"/>
    <col min="8" max="8" width="16.75" bestFit="1" customWidth="1"/>
    <col min="9" max="9" width="13.125" bestFit="1" customWidth="1"/>
    <col min="13" max="13" width="11" bestFit="1" customWidth="1"/>
  </cols>
  <sheetData>
    <row r="1" spans="1:17" ht="15">
      <c r="A1" s="31" t="s">
        <v>90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7" ht="15">
      <c r="A2" s="16" t="s">
        <v>149</v>
      </c>
      <c r="B2" s="16" t="s">
        <v>91</v>
      </c>
      <c r="C2" s="14" t="s">
        <v>92</v>
      </c>
      <c r="D2" s="14" t="s">
        <v>93</v>
      </c>
      <c r="E2" s="16" t="s">
        <v>94</v>
      </c>
      <c r="F2" s="16" t="s">
        <v>95</v>
      </c>
      <c r="G2" s="14"/>
      <c r="H2" s="14"/>
      <c r="I2" s="14"/>
      <c r="J2" s="14"/>
      <c r="K2" s="14"/>
      <c r="L2" s="14"/>
    </row>
    <row r="3" spans="1:17" ht="15">
      <c r="A3" s="14"/>
      <c r="B3" s="14"/>
      <c r="C3" s="16" t="s">
        <v>96</v>
      </c>
      <c r="D3" s="16" t="s">
        <v>97</v>
      </c>
      <c r="E3" s="16" t="s">
        <v>98</v>
      </c>
      <c r="F3" s="16" t="s">
        <v>99</v>
      </c>
      <c r="G3" s="14"/>
      <c r="H3" s="14"/>
      <c r="I3" s="14"/>
      <c r="J3" s="14"/>
      <c r="K3" s="14"/>
      <c r="L3" s="14"/>
    </row>
    <row r="4" spans="1:17" ht="15">
      <c r="A4" s="14"/>
      <c r="B4" s="16" t="s">
        <v>100</v>
      </c>
      <c r="C4" s="16" t="s">
        <v>101</v>
      </c>
      <c r="D4" s="14"/>
      <c r="E4" s="14"/>
      <c r="F4" s="14"/>
      <c r="G4" s="14"/>
      <c r="H4" s="14"/>
      <c r="I4" s="14"/>
      <c r="J4" s="14"/>
      <c r="K4" s="14"/>
      <c r="L4" s="14"/>
    </row>
    <row r="5" spans="1:17" ht="15">
      <c r="A5" s="14"/>
      <c r="B5" s="14"/>
      <c r="C5" s="16" t="s">
        <v>102</v>
      </c>
      <c r="D5" s="14"/>
      <c r="E5" s="14"/>
      <c r="F5" s="14"/>
      <c r="G5" s="14"/>
      <c r="H5" s="14"/>
      <c r="I5" s="14"/>
      <c r="J5" s="14"/>
      <c r="K5" s="14"/>
      <c r="L5" s="14"/>
    </row>
    <row r="6" spans="1:17" ht="15">
      <c r="A6" s="14"/>
      <c r="B6" s="14"/>
      <c r="C6" s="16" t="s">
        <v>103</v>
      </c>
      <c r="D6" s="14"/>
      <c r="E6" s="14"/>
      <c r="F6" s="14"/>
      <c r="G6" s="14"/>
      <c r="H6" s="14"/>
      <c r="I6" s="14"/>
      <c r="J6" s="14"/>
      <c r="K6" s="14"/>
      <c r="L6" s="14"/>
    </row>
    <row r="7" spans="1:17" ht="15">
      <c r="A7" s="14"/>
      <c r="B7" s="14"/>
      <c r="C7" s="16" t="s">
        <v>104</v>
      </c>
      <c r="D7" s="14"/>
      <c r="E7" s="14"/>
      <c r="F7" s="14"/>
      <c r="G7" s="14"/>
      <c r="H7" s="14"/>
      <c r="I7" s="14"/>
      <c r="J7" s="14"/>
      <c r="K7" s="14"/>
      <c r="L7" s="14"/>
      <c r="Q7" s="1"/>
    </row>
    <row r="8" spans="1:17" ht="15">
      <c r="A8" s="14"/>
      <c r="B8" s="14"/>
      <c r="C8" s="16"/>
      <c r="D8" s="14"/>
      <c r="E8" s="14"/>
      <c r="F8" s="14"/>
      <c r="G8" s="14"/>
      <c r="H8" s="14"/>
      <c r="I8" s="14"/>
      <c r="J8" s="14"/>
      <c r="K8" s="14"/>
      <c r="L8" s="14"/>
    </row>
    <row r="9" spans="1:17" ht="15">
      <c r="A9" s="32" t="s">
        <v>168</v>
      </c>
      <c r="B9" s="32"/>
      <c r="C9" s="32"/>
      <c r="D9" s="32"/>
      <c r="E9" s="32"/>
      <c r="F9" s="32"/>
      <c r="G9" s="32"/>
      <c r="H9" s="32"/>
      <c r="I9" s="32"/>
      <c r="J9" s="32"/>
      <c r="K9" s="19" t="s">
        <v>170</v>
      </c>
      <c r="L9" s="33" t="s">
        <v>169</v>
      </c>
      <c r="M9" s="33"/>
      <c r="N9" s="33"/>
      <c r="O9" s="33"/>
      <c r="P9" s="33"/>
    </row>
    <row r="10" spans="1:17" ht="15">
      <c r="A10" s="31" t="s">
        <v>105</v>
      </c>
      <c r="B10" s="31"/>
      <c r="C10" s="31"/>
      <c r="D10" s="31"/>
      <c r="E10" s="31"/>
      <c r="F10" s="31"/>
      <c r="G10" s="31"/>
      <c r="H10" s="31"/>
      <c r="I10" s="31"/>
      <c r="J10" s="31"/>
      <c r="K10" s="20"/>
      <c r="L10" s="16" t="s">
        <v>173</v>
      </c>
      <c r="N10" t="s">
        <v>167</v>
      </c>
    </row>
    <row r="11" spans="1:17" ht="15">
      <c r="A11" s="34" t="s">
        <v>106</v>
      </c>
      <c r="B11" s="34" t="s">
        <v>107</v>
      </c>
      <c r="C11" s="34" t="s">
        <v>108</v>
      </c>
      <c r="D11" s="34" t="s">
        <v>109</v>
      </c>
      <c r="E11" s="34" t="s">
        <v>110</v>
      </c>
      <c r="F11" s="34" t="s">
        <v>111</v>
      </c>
      <c r="G11" s="34" t="s">
        <v>112</v>
      </c>
      <c r="H11" s="35" t="s">
        <v>174</v>
      </c>
      <c r="I11" s="35" t="s">
        <v>175</v>
      </c>
      <c r="J11" s="34" t="s">
        <v>113</v>
      </c>
      <c r="K11" s="21" t="s">
        <v>171</v>
      </c>
      <c r="L11" s="17" t="s">
        <v>114</v>
      </c>
      <c r="M11" s="1" t="s">
        <v>166</v>
      </c>
      <c r="N11" s="1" t="s">
        <v>163</v>
      </c>
      <c r="O11" s="1" t="s">
        <v>176</v>
      </c>
    </row>
    <row r="12" spans="1:17" ht="15">
      <c r="A12" s="15" t="s">
        <v>115</v>
      </c>
      <c r="B12" s="15" t="s">
        <v>116</v>
      </c>
      <c r="C12" s="15" t="s">
        <v>117</v>
      </c>
      <c r="D12" s="15" t="s">
        <v>118</v>
      </c>
      <c r="E12" s="15" t="s">
        <v>119</v>
      </c>
      <c r="F12" s="15" t="s">
        <v>120</v>
      </c>
      <c r="G12" s="15" t="s">
        <v>121</v>
      </c>
      <c r="H12" s="15" t="s">
        <v>122</v>
      </c>
      <c r="I12" s="15" t="s">
        <v>123</v>
      </c>
      <c r="J12" s="15" t="s">
        <v>124</v>
      </c>
      <c r="K12" s="22" t="s">
        <v>172</v>
      </c>
      <c r="L12" s="18">
        <v>0</v>
      </c>
      <c r="M12">
        <v>0</v>
      </c>
      <c r="N12" s="24"/>
      <c r="O12">
        <v>100</v>
      </c>
    </row>
    <row r="13" spans="1:17" ht="15">
      <c r="A13" s="15" t="s">
        <v>115</v>
      </c>
      <c r="B13" s="15" t="s">
        <v>116</v>
      </c>
      <c r="C13" s="15" t="s">
        <v>117</v>
      </c>
      <c r="D13" s="15" t="s">
        <v>118</v>
      </c>
      <c r="E13" s="15" t="s">
        <v>119</v>
      </c>
      <c r="F13" s="15">
        <v>21340896</v>
      </c>
      <c r="G13" s="15" t="s">
        <v>121</v>
      </c>
      <c r="H13" s="15" t="s">
        <v>122</v>
      </c>
      <c r="I13" s="15" t="s">
        <v>123</v>
      </c>
      <c r="J13" s="15" t="s">
        <v>124</v>
      </c>
      <c r="K13" s="22" t="s">
        <v>172</v>
      </c>
      <c r="L13" s="18">
        <v>1</v>
      </c>
      <c r="M13">
        <v>1</v>
      </c>
      <c r="N13" s="24">
        <v>100</v>
      </c>
      <c r="O13">
        <v>100</v>
      </c>
    </row>
    <row r="14" spans="1:17" ht="15">
      <c r="A14" s="15" t="s">
        <v>115</v>
      </c>
      <c r="B14" s="15" t="s">
        <v>116</v>
      </c>
      <c r="C14" s="15" t="s">
        <v>117</v>
      </c>
      <c r="D14" s="15" t="s">
        <v>118</v>
      </c>
      <c r="E14" s="15" t="s">
        <v>119</v>
      </c>
      <c r="F14" s="15" t="s">
        <v>120</v>
      </c>
      <c r="G14" s="15" t="s">
        <v>121</v>
      </c>
      <c r="H14" s="15" t="s">
        <v>122</v>
      </c>
      <c r="I14" s="15" t="s">
        <v>123</v>
      </c>
      <c r="J14" s="15" t="s">
        <v>124</v>
      </c>
      <c r="K14" s="22" t="s">
        <v>172</v>
      </c>
      <c r="L14" s="18">
        <v>0</v>
      </c>
      <c r="M14">
        <v>1</v>
      </c>
      <c r="N14" s="24"/>
      <c r="O14">
        <v>100</v>
      </c>
    </row>
    <row r="15" spans="1:17" ht="15">
      <c r="A15" s="15" t="s">
        <v>115</v>
      </c>
      <c r="B15" s="15" t="s">
        <v>116</v>
      </c>
      <c r="C15" s="15" t="s">
        <v>117</v>
      </c>
      <c r="D15" s="15" t="s">
        <v>118</v>
      </c>
      <c r="E15" s="15" t="s">
        <v>119</v>
      </c>
      <c r="F15" s="15" t="s">
        <v>151</v>
      </c>
      <c r="G15" s="15" t="s">
        <v>121</v>
      </c>
      <c r="H15" s="15" t="s">
        <v>122</v>
      </c>
      <c r="I15" s="15" t="s">
        <v>123</v>
      </c>
      <c r="J15" s="15" t="s">
        <v>124</v>
      </c>
      <c r="K15" s="22" t="s">
        <v>172</v>
      </c>
      <c r="L15" s="18">
        <v>0</v>
      </c>
      <c r="M15">
        <v>1</v>
      </c>
      <c r="N15" s="24"/>
      <c r="O15">
        <v>100</v>
      </c>
    </row>
    <row r="16" spans="1:17" ht="15">
      <c r="A16" s="15" t="s">
        <v>115</v>
      </c>
      <c r="B16" s="15" t="s">
        <v>116</v>
      </c>
      <c r="C16" s="15" t="s">
        <v>117</v>
      </c>
      <c r="D16" s="15" t="s">
        <v>118</v>
      </c>
      <c r="E16" s="15" t="s">
        <v>119</v>
      </c>
      <c r="F16" s="15" t="s">
        <v>152</v>
      </c>
      <c r="G16" s="15" t="s">
        <v>121</v>
      </c>
      <c r="H16" s="15" t="s">
        <v>122</v>
      </c>
      <c r="I16" s="15" t="s">
        <v>123</v>
      </c>
      <c r="J16" s="15" t="s">
        <v>124</v>
      </c>
      <c r="K16" s="22" t="s">
        <v>172</v>
      </c>
      <c r="L16" s="18">
        <v>0</v>
      </c>
      <c r="M16">
        <v>1</v>
      </c>
      <c r="N16" s="24"/>
      <c r="O16">
        <v>100</v>
      </c>
    </row>
    <row r="17" spans="1:15" ht="15">
      <c r="A17" s="15" t="s">
        <v>115</v>
      </c>
      <c r="B17" s="15" t="s">
        <v>116</v>
      </c>
      <c r="C17" s="15" t="s">
        <v>117</v>
      </c>
      <c r="D17" s="15" t="s">
        <v>118</v>
      </c>
      <c r="E17" s="15" t="s">
        <v>119</v>
      </c>
      <c r="F17" s="15" t="s">
        <v>153</v>
      </c>
      <c r="G17" s="15" t="s">
        <v>121</v>
      </c>
      <c r="H17" s="15" t="s">
        <v>122</v>
      </c>
      <c r="I17" s="15" t="s">
        <v>123</v>
      </c>
      <c r="J17" s="15" t="s">
        <v>124</v>
      </c>
      <c r="K17" s="22" t="s">
        <v>172</v>
      </c>
      <c r="L17" s="18">
        <v>0</v>
      </c>
      <c r="M17">
        <v>1</v>
      </c>
      <c r="N17" s="24"/>
      <c r="O17">
        <v>100</v>
      </c>
    </row>
    <row r="18" spans="1:15" ht="15">
      <c r="A18" s="15" t="s">
        <v>115</v>
      </c>
      <c r="B18" s="15" t="s">
        <v>116</v>
      </c>
      <c r="C18" s="15" t="s">
        <v>117</v>
      </c>
      <c r="D18" s="15" t="s">
        <v>118</v>
      </c>
      <c r="E18" s="15" t="s">
        <v>119</v>
      </c>
      <c r="F18" s="15" t="s">
        <v>154</v>
      </c>
      <c r="G18" s="15" t="s">
        <v>121</v>
      </c>
      <c r="H18" s="15" t="s">
        <v>122</v>
      </c>
      <c r="I18" s="15" t="s">
        <v>123</v>
      </c>
      <c r="J18" s="15" t="s">
        <v>124</v>
      </c>
      <c r="K18" s="22" t="s">
        <v>172</v>
      </c>
      <c r="L18" s="18">
        <v>0</v>
      </c>
      <c r="M18">
        <v>1</v>
      </c>
      <c r="N18" s="24"/>
      <c r="O18">
        <v>100</v>
      </c>
    </row>
    <row r="19" spans="1:15" ht="15">
      <c r="A19" s="15" t="s">
        <v>115</v>
      </c>
      <c r="B19" s="15" t="s">
        <v>116</v>
      </c>
      <c r="C19" s="15" t="s">
        <v>117</v>
      </c>
      <c r="D19" s="15" t="s">
        <v>118</v>
      </c>
      <c r="E19" s="15" t="s">
        <v>119</v>
      </c>
      <c r="F19" s="15" t="s">
        <v>155</v>
      </c>
      <c r="G19" s="15" t="s">
        <v>121</v>
      </c>
      <c r="H19" s="15" t="s">
        <v>122</v>
      </c>
      <c r="I19" s="15" t="s">
        <v>123</v>
      </c>
      <c r="J19" s="15" t="s">
        <v>124</v>
      </c>
      <c r="K19" s="22" t="s">
        <v>172</v>
      </c>
      <c r="L19" s="18">
        <v>0</v>
      </c>
      <c r="M19">
        <v>1</v>
      </c>
      <c r="N19" s="24"/>
      <c r="O19">
        <v>100</v>
      </c>
    </row>
    <row r="20" spans="1:15" ht="15">
      <c r="A20" s="15" t="s">
        <v>115</v>
      </c>
      <c r="B20" s="15" t="s">
        <v>116</v>
      </c>
      <c r="C20" s="15" t="s">
        <v>117</v>
      </c>
      <c r="D20" s="15" t="s">
        <v>118</v>
      </c>
      <c r="E20" s="15" t="s">
        <v>119</v>
      </c>
      <c r="F20" s="15" t="s">
        <v>156</v>
      </c>
      <c r="G20" s="15" t="s">
        <v>121</v>
      </c>
      <c r="H20" s="15" t="s">
        <v>122</v>
      </c>
      <c r="I20" s="15" t="s">
        <v>123</v>
      </c>
      <c r="J20" s="15" t="s">
        <v>124</v>
      </c>
      <c r="K20" s="22" t="s">
        <v>172</v>
      </c>
      <c r="L20" s="18">
        <v>0</v>
      </c>
      <c r="M20">
        <v>1</v>
      </c>
      <c r="N20" s="24"/>
      <c r="O20">
        <v>100</v>
      </c>
    </row>
    <row r="21" spans="1:15" ht="15">
      <c r="A21" s="15" t="s">
        <v>115</v>
      </c>
      <c r="B21" s="15" t="s">
        <v>116</v>
      </c>
      <c r="C21" s="15" t="s">
        <v>117</v>
      </c>
      <c r="D21" s="15" t="s">
        <v>118</v>
      </c>
      <c r="E21" s="15" t="s">
        <v>119</v>
      </c>
      <c r="F21" s="15" t="s">
        <v>157</v>
      </c>
      <c r="G21" s="15" t="s">
        <v>121</v>
      </c>
      <c r="H21" s="15" t="s">
        <v>122</v>
      </c>
      <c r="I21" s="15" t="s">
        <v>123</v>
      </c>
      <c r="J21" s="15" t="s">
        <v>124</v>
      </c>
      <c r="K21" s="22" t="s">
        <v>172</v>
      </c>
      <c r="L21" s="18">
        <v>0</v>
      </c>
      <c r="M21">
        <v>1</v>
      </c>
      <c r="N21" s="24"/>
      <c r="O21">
        <v>100</v>
      </c>
    </row>
    <row r="23" spans="1:15" ht="15">
      <c r="A23" s="31" t="s">
        <v>125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</row>
    <row r="24" spans="1:15" ht="15">
      <c r="A24" s="16" t="s">
        <v>126</v>
      </c>
      <c r="B24" s="16" t="s">
        <v>127</v>
      </c>
      <c r="C24" s="16" t="s">
        <v>128</v>
      </c>
      <c r="D24" s="16" t="s">
        <v>129</v>
      </c>
      <c r="E24" s="16" t="s">
        <v>130</v>
      </c>
      <c r="F24" s="16" t="s">
        <v>131</v>
      </c>
      <c r="G24" s="16" t="s">
        <v>132</v>
      </c>
      <c r="H24" s="16" t="s">
        <v>133</v>
      </c>
      <c r="I24" s="14"/>
      <c r="J24" s="14"/>
      <c r="K24" s="14"/>
      <c r="L24" s="14"/>
    </row>
    <row r="25" spans="1:15" ht="15">
      <c r="A25" s="14"/>
      <c r="B25" s="14"/>
      <c r="C25" s="16" t="s">
        <v>134</v>
      </c>
      <c r="D25" s="14"/>
      <c r="E25" s="14"/>
      <c r="F25" s="14"/>
      <c r="G25" s="14"/>
      <c r="H25" s="14"/>
      <c r="I25" s="14"/>
      <c r="J25" s="14"/>
      <c r="K25" s="14"/>
      <c r="L25" s="14"/>
    </row>
    <row r="28" spans="1:15" ht="15">
      <c r="A28" s="16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5">
      <c r="A29" s="29" t="s">
        <v>135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</row>
    <row r="30" spans="1:15">
      <c r="A30" s="1" t="s">
        <v>136</v>
      </c>
      <c r="B30" s="1" t="s">
        <v>138</v>
      </c>
      <c r="C30" s="1" t="s">
        <v>139</v>
      </c>
      <c r="D30" s="1" t="s">
        <v>137</v>
      </c>
      <c r="E30" s="1" t="s">
        <v>140</v>
      </c>
      <c r="F30" s="1" t="s">
        <v>147</v>
      </c>
      <c r="G30" s="1" t="s">
        <v>148</v>
      </c>
      <c r="H30" s="1" t="s">
        <v>158</v>
      </c>
      <c r="I30" s="1" t="s">
        <v>159</v>
      </c>
      <c r="J30" s="1" t="s">
        <v>160</v>
      </c>
      <c r="K30" s="1"/>
      <c r="L30" s="1" t="s">
        <v>161</v>
      </c>
      <c r="M30" s="1" t="s">
        <v>162</v>
      </c>
      <c r="N30" s="1" t="s">
        <v>164</v>
      </c>
      <c r="O30" s="1" t="s">
        <v>165</v>
      </c>
    </row>
    <row r="31" spans="1:15">
      <c r="A31" t="s">
        <v>141</v>
      </c>
      <c r="B31" t="s">
        <v>142</v>
      </c>
      <c r="C31" t="s">
        <v>142</v>
      </c>
      <c r="D31" t="s">
        <v>143</v>
      </c>
      <c r="E31" t="s">
        <v>144</v>
      </c>
    </row>
    <row r="32" spans="1:15">
      <c r="E32" t="s">
        <v>145</v>
      </c>
    </row>
    <row r="33" spans="5:24">
      <c r="E33" t="s">
        <v>146</v>
      </c>
    </row>
    <row r="34" spans="5:24">
      <c r="E34" t="s">
        <v>150</v>
      </c>
    </row>
    <row r="45" spans="5:24">
      <c r="X45" t="s">
        <v>177</v>
      </c>
    </row>
    <row r="46" spans="5:24">
      <c r="X46" t="s">
        <v>178</v>
      </c>
    </row>
    <row r="47" spans="5:24">
      <c r="X47" t="s">
        <v>179</v>
      </c>
    </row>
    <row r="48" spans="5:24">
      <c r="X48" s="1" t="s">
        <v>180</v>
      </c>
    </row>
    <row r="54" spans="24:24">
      <c r="X54" t="s">
        <v>181</v>
      </c>
    </row>
  </sheetData>
  <mergeCells count="16">
    <mergeCell ref="A1:L1"/>
    <mergeCell ref="I11"/>
    <mergeCell ref="J11"/>
    <mergeCell ref="H11"/>
    <mergeCell ref="C11"/>
    <mergeCell ref="D11"/>
    <mergeCell ref="E11"/>
    <mergeCell ref="F11"/>
    <mergeCell ref="G11"/>
    <mergeCell ref="A29:L29"/>
    <mergeCell ref="A10:J10"/>
    <mergeCell ref="A9:J9"/>
    <mergeCell ref="L9:P9"/>
    <mergeCell ref="A11"/>
    <mergeCell ref="B11"/>
    <mergeCell ref="A23:L2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E15:O33"/>
  <sheetViews>
    <sheetView workbookViewId="0">
      <selection activeCell="J33" sqref="J33"/>
    </sheetView>
  </sheetViews>
  <sheetFormatPr defaultRowHeight="14.25"/>
  <sheetData>
    <row r="15" spans="15:15">
      <c r="O15">
        <v>170</v>
      </c>
    </row>
    <row r="33" spans="5:5">
      <c r="E33">
        <v>2767536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2017-09-05T15:23:13Z</dcterms:modified>
</cp:coreProperties>
</file>