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0" windowWidth="20730" windowHeight="9705"/>
  </bookViews>
  <sheets>
    <sheet name="C.2012" sheetId="16" r:id="rId1"/>
    <sheet name="C.2013" sheetId="17" r:id="rId2"/>
    <sheet name="C.2014" sheetId="15" r:id="rId3"/>
    <sheet name="C.2015" sheetId="18" r:id="rId4"/>
    <sheet name="C.2016" sheetId="21" r:id="rId5"/>
  </sheets>
  <externalReferences>
    <externalReference r:id="rId6"/>
  </externalReferences>
  <definedNames>
    <definedName name="Posiciones_Auxiliar">'[1]Posiciones Auxiliar'!$A$3:$Z$42</definedName>
  </definedNames>
  <calcPr calcId="145621"/>
</workbook>
</file>

<file path=xl/calcChain.xml><?xml version="1.0" encoding="utf-8"?>
<calcChain xmlns="http://schemas.openxmlformats.org/spreadsheetml/2006/main">
  <c r="H26" i="21" l="1"/>
  <c r="K25" i="21"/>
  <c r="H20" i="21"/>
  <c r="K19" i="21"/>
  <c r="H19" i="21"/>
  <c r="K24" i="21"/>
  <c r="H24" i="21"/>
  <c r="K23" i="21"/>
  <c r="H23" i="21"/>
  <c r="K22" i="21"/>
  <c r="H22" i="21"/>
  <c r="K21" i="21"/>
  <c r="H21" i="21"/>
  <c r="K20" i="21"/>
  <c r="K18" i="21"/>
  <c r="H18" i="21"/>
  <c r="K17" i="21"/>
  <c r="H17" i="21"/>
  <c r="K15" i="21"/>
  <c r="M7" i="17" l="1"/>
  <c r="M23" i="15"/>
  <c r="J22" i="17" l="1"/>
  <c r="M22" i="17"/>
  <c r="K26" i="21" l="1"/>
  <c r="K16" i="21"/>
  <c r="H16" i="21"/>
  <c r="H25" i="21" l="1"/>
  <c r="M22" i="15" l="1"/>
  <c r="M21" i="15"/>
  <c r="M20" i="15"/>
  <c r="M19" i="15"/>
  <c r="M18" i="15"/>
  <c r="M17" i="15"/>
  <c r="M16" i="15"/>
  <c r="M10" i="15"/>
  <c r="M9" i="15"/>
  <c r="M7" i="15"/>
  <c r="M6" i="15"/>
  <c r="M5" i="15"/>
  <c r="M4" i="15"/>
  <c r="M3" i="15"/>
  <c r="M2" i="15"/>
  <c r="J24" i="15"/>
  <c r="J22" i="15"/>
  <c r="J21" i="15"/>
  <c r="J20" i="15"/>
  <c r="J19" i="15"/>
  <c r="J18" i="15"/>
  <c r="J17" i="15"/>
  <c r="J16" i="15"/>
  <c r="J10" i="15"/>
  <c r="J9" i="15"/>
  <c r="J8" i="15"/>
  <c r="J7" i="15"/>
  <c r="J6" i="15"/>
  <c r="J5" i="15"/>
  <c r="J4" i="15"/>
  <c r="J3" i="15"/>
  <c r="J2" i="15"/>
  <c r="M20" i="17"/>
  <c r="M19" i="17"/>
  <c r="M18" i="17"/>
  <c r="M16" i="17"/>
  <c r="M14" i="17"/>
  <c r="M13" i="17"/>
  <c r="M12" i="17"/>
  <c r="M11" i="17"/>
  <c r="M8" i="17"/>
  <c r="M3" i="17"/>
  <c r="J20" i="17"/>
  <c r="J19" i="17"/>
  <c r="J18" i="17"/>
  <c r="J16" i="17"/>
  <c r="J15" i="17"/>
  <c r="J14" i="17"/>
  <c r="J13" i="17"/>
  <c r="J12" i="17"/>
  <c r="J11" i="17"/>
  <c r="J8" i="17"/>
  <c r="J7" i="17"/>
  <c r="J3" i="17"/>
  <c r="H2" i="21" l="1"/>
  <c r="K2" i="21"/>
  <c r="H3" i="21"/>
  <c r="K3" i="21"/>
  <c r="H4" i="21"/>
  <c r="K4" i="21"/>
  <c r="H5" i="21"/>
  <c r="K5" i="21"/>
  <c r="H6" i="21"/>
  <c r="K6" i="21"/>
  <c r="H7" i="21"/>
  <c r="K7" i="21"/>
  <c r="H8" i="21"/>
  <c r="K8" i="21"/>
  <c r="H9" i="21"/>
  <c r="K9" i="21"/>
  <c r="H10" i="21"/>
  <c r="K10" i="21"/>
  <c r="H15" i="21" l="1"/>
  <c r="L19" i="18" l="1"/>
  <c r="I19" i="18"/>
  <c r="L18" i="18"/>
  <c r="I18" i="18"/>
  <c r="L17" i="18"/>
  <c r="I17" i="18"/>
  <c r="L16" i="18"/>
  <c r="I16" i="18"/>
  <c r="L15" i="18"/>
  <c r="I15" i="18"/>
  <c r="L14" i="18"/>
  <c r="I14" i="18"/>
  <c r="L13" i="18"/>
  <c r="I13" i="18"/>
  <c r="L12" i="18"/>
  <c r="I12" i="18"/>
  <c r="L11" i="18"/>
  <c r="I11" i="18"/>
  <c r="L10" i="18"/>
  <c r="I10" i="18"/>
  <c r="L9" i="18"/>
  <c r="I9" i="18"/>
  <c r="L8" i="18"/>
  <c r="I8" i="18"/>
  <c r="L7" i="18"/>
  <c r="I7" i="18"/>
  <c r="L6" i="18"/>
  <c r="I6" i="18"/>
  <c r="L5" i="18"/>
  <c r="I5" i="18"/>
  <c r="L4" i="18"/>
  <c r="I4" i="18"/>
  <c r="L3" i="18"/>
  <c r="I3" i="18"/>
  <c r="L2" i="18"/>
  <c r="I2" i="18"/>
  <c r="L19" i="16" l="1"/>
  <c r="I19" i="16"/>
  <c r="I18" i="16"/>
  <c r="L17" i="16"/>
  <c r="I17" i="16"/>
  <c r="L16" i="16"/>
  <c r="I16" i="16"/>
  <c r="L15" i="16"/>
  <c r="I15" i="16"/>
  <c r="L14" i="16"/>
  <c r="I14" i="16"/>
  <c r="L13" i="16"/>
  <c r="I13" i="16"/>
  <c r="L11" i="16"/>
  <c r="I11" i="16"/>
  <c r="L10" i="16"/>
  <c r="I10" i="16"/>
  <c r="L7" i="16"/>
  <c r="I7" i="16"/>
  <c r="L5" i="16"/>
  <c r="I5" i="16"/>
  <c r="L4" i="16"/>
  <c r="I4" i="16"/>
  <c r="L2" i="16"/>
  <c r="I2" i="16"/>
  <c r="M24" i="15"/>
</calcChain>
</file>

<file path=xl/sharedStrings.xml><?xml version="1.0" encoding="utf-8"?>
<sst xmlns="http://schemas.openxmlformats.org/spreadsheetml/2006/main" count="454" uniqueCount="117">
  <si>
    <t>DIA</t>
  </si>
  <si>
    <t>HORA</t>
  </si>
  <si>
    <t>CANCHA</t>
  </si>
  <si>
    <t>A</t>
  </si>
  <si>
    <t>B</t>
  </si>
  <si>
    <t>C</t>
  </si>
  <si>
    <t>D</t>
  </si>
  <si>
    <t>ZONA A</t>
  </si>
  <si>
    <t>ZONA B</t>
  </si>
  <si>
    <t>EQ</t>
  </si>
  <si>
    <t>RESULT</t>
  </si>
  <si>
    <t>PART</t>
  </si>
  <si>
    <t>Semifinal Plata</t>
  </si>
  <si>
    <t>Semifinal Oro</t>
  </si>
  <si>
    <t>Final Plata</t>
  </si>
  <si>
    <t>Final Oro</t>
  </si>
  <si>
    <t>ZONA C</t>
  </si>
  <si>
    <t>ZONA D</t>
  </si>
  <si>
    <t>EQUIPO</t>
  </si>
  <si>
    <t>4tos de Final P</t>
  </si>
  <si>
    <t>4tos de Final O</t>
  </si>
  <si>
    <t>EQUIPOS</t>
  </si>
  <si>
    <t>4tos de Final Oro</t>
  </si>
  <si>
    <t>Argentino Celeste</t>
  </si>
  <si>
    <t>Argentino Blanco</t>
  </si>
  <si>
    <t>Atlético Rafaela</t>
  </si>
  <si>
    <t>Colón Sta.Fe</t>
  </si>
  <si>
    <t>Calchaqui FBC</t>
  </si>
  <si>
    <t>Ben Hur</t>
  </si>
  <si>
    <t>Ferro Rojo</t>
  </si>
  <si>
    <t>Ferro Blanco</t>
  </si>
  <si>
    <t>B° Guemes Rafaela</t>
  </si>
  <si>
    <t>Esperanza Fútbol</t>
  </si>
  <si>
    <t>Atlético de Rafaela</t>
  </si>
  <si>
    <t>B° Guemes</t>
  </si>
  <si>
    <t>Dep. Aldao</t>
  </si>
  <si>
    <t>Cicles Club</t>
  </si>
  <si>
    <t>Colón de Santa Fe</t>
  </si>
  <si>
    <t>Atl. Pilar</t>
  </si>
  <si>
    <t>9 de Julio</t>
  </si>
  <si>
    <t>Moreno Lehmann</t>
  </si>
  <si>
    <t>Libertad</t>
  </si>
  <si>
    <t>Unión Sunchales</t>
  </si>
  <si>
    <t>Dep. Tacural</t>
  </si>
  <si>
    <t>Peñarol</t>
  </si>
  <si>
    <t xml:space="preserve">ZONA </t>
  </si>
  <si>
    <t>FASE FINAL</t>
  </si>
  <si>
    <t xml:space="preserve"> FASE FINAL</t>
  </si>
  <si>
    <t xml:space="preserve">Ben Hur </t>
  </si>
  <si>
    <t>B° Mora Rafaela</t>
  </si>
  <si>
    <t>Veteranitos Tostado</t>
  </si>
  <si>
    <t>Chicago Juniors</t>
  </si>
  <si>
    <t>Cultural La Para</t>
  </si>
  <si>
    <t>Def. Pellegrini</t>
  </si>
  <si>
    <t>Unión de Sunchales</t>
  </si>
  <si>
    <t>Sportivo Norte Azul</t>
  </si>
  <si>
    <t>Sportivo Norte Blanco</t>
  </si>
  <si>
    <t>Sportivo Norte</t>
  </si>
  <si>
    <t>RyD Elisa</t>
  </si>
  <si>
    <t>Barrio Guemes</t>
  </si>
  <si>
    <t>Argentino celeste</t>
  </si>
  <si>
    <t xml:space="preserve">Escuelita Italia </t>
  </si>
  <si>
    <t>PARTIDO</t>
  </si>
  <si>
    <t>Argentino Hto</t>
  </si>
  <si>
    <t>Florida Clucellas</t>
  </si>
  <si>
    <t>Indep. Ataliva</t>
  </si>
  <si>
    <t>Escuelita San Jose SC</t>
  </si>
  <si>
    <t>Academia S.C.</t>
  </si>
  <si>
    <t>Eusebia</t>
  </si>
  <si>
    <t>Quilmes Blanco</t>
  </si>
  <si>
    <t>Quilmes Azul</t>
  </si>
  <si>
    <t>Esc. San José S.C.</t>
  </si>
  <si>
    <t>Quilmes</t>
  </si>
  <si>
    <t>GAN 19</t>
  </si>
  <si>
    <t>GAN 20</t>
  </si>
  <si>
    <t>GAN 21</t>
  </si>
  <si>
    <t>GAN 22</t>
  </si>
  <si>
    <t>GAN 23</t>
  </si>
  <si>
    <t>GAN 24</t>
  </si>
  <si>
    <t>GAN 25</t>
  </si>
  <si>
    <t>GAN 26</t>
  </si>
  <si>
    <t>GAN 27</t>
  </si>
  <si>
    <t>GAN 28</t>
  </si>
  <si>
    <t>GAN 29</t>
  </si>
  <si>
    <t>GAN 30</t>
  </si>
  <si>
    <t>GAN 31</t>
  </si>
  <si>
    <t>GAN 32</t>
  </si>
  <si>
    <t>GAN 33</t>
  </si>
  <si>
    <t>GAN 34</t>
  </si>
  <si>
    <t>GAN 35</t>
  </si>
  <si>
    <t>GAN 36</t>
  </si>
  <si>
    <t>9 de julio rojo</t>
  </si>
  <si>
    <t>9 de Julio blanco</t>
  </si>
  <si>
    <t>Ataliva</t>
  </si>
  <si>
    <t>Balnearia</t>
  </si>
  <si>
    <t>B° Moreno</t>
  </si>
  <si>
    <t>Esperanza Futbol</t>
  </si>
  <si>
    <t>Calchaqui F.C.</t>
  </si>
  <si>
    <t>1° A</t>
  </si>
  <si>
    <t>2° B</t>
  </si>
  <si>
    <t>1° B</t>
  </si>
  <si>
    <t>1° C</t>
  </si>
  <si>
    <t>1° Tercero</t>
  </si>
  <si>
    <t>2° C</t>
  </si>
  <si>
    <t>2° Tercero</t>
  </si>
  <si>
    <t>2° A</t>
  </si>
  <si>
    <t>3° Tercero</t>
  </si>
  <si>
    <t>4° A</t>
  </si>
  <si>
    <t>4° B</t>
  </si>
  <si>
    <t>4° C</t>
  </si>
  <si>
    <t>3° A</t>
  </si>
  <si>
    <t>3° D</t>
  </si>
  <si>
    <t>3° B</t>
  </si>
  <si>
    <t>3° C</t>
  </si>
  <si>
    <t>4° D</t>
  </si>
  <si>
    <t>1° D</t>
  </si>
  <si>
    <t>2°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</si>
</sst>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/>
    <xf numFmtId="0" fontId="1" fillId="4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0" fontId="0" fillId="2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Fill="1" applyBorder="1"/>
    <xf numFmtId="20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20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0" borderId="0" xfId="0" applyFont="1" applyFill="1"/>
    <xf numFmtId="0" fontId="0" fillId="0" borderId="0" xfId="0" applyFill="1" applyBorder="1"/>
    <xf numFmtId="20" fontId="0" fillId="0" borderId="0" xfId="0" applyNumberFormat="1" applyFill="1" applyBorder="1"/>
    <xf numFmtId="0" fontId="0" fillId="6" borderId="1" xfId="0" applyFill="1" applyBorder="1"/>
    <xf numFmtId="20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20" fontId="0" fillId="7" borderId="1" xfId="0" applyNumberFormat="1" applyFill="1" applyBorder="1"/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5" borderId="1" xfId="0" applyNumberFormat="1" applyFill="1" applyBorder="1"/>
    <xf numFmtId="16" fontId="0" fillId="0" borderId="1" xfId="0" applyNumberFormat="1" applyFill="1" applyBorder="1"/>
    <xf numFmtId="16" fontId="0" fillId="2" borderId="1" xfId="0" applyNumberFormat="1" applyFill="1" applyBorder="1"/>
    <xf numFmtId="16" fontId="0" fillId="3" borderId="1" xfId="0" applyNumberFormat="1" applyFill="1" applyBorder="1"/>
    <xf numFmtId="16" fontId="0" fillId="7" borderId="1" xfId="0" applyNumberFormat="1" applyFill="1" applyBorder="1"/>
    <xf numFmtId="16" fontId="0" fillId="6" borderId="1" xfId="0" applyNumberFormat="1" applyFill="1" applyBorder="1"/>
    <xf numFmtId="16" fontId="0" fillId="0" borderId="0" xfId="0" applyNumberFormat="1" applyFill="1" applyBorder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4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 applyFill="1"/>
    <xf numFmtId="0" fontId="4" fillId="0" borderId="0" xfId="0" applyFont="1" applyFill="1"/>
    <xf numFmtId="0" fontId="1" fillId="4" borderId="1" xfId="0" applyFont="1" applyFill="1" applyBorder="1" applyAlignment="1">
      <alignment horizontal="center"/>
    </xf>
    <xf numFmtId="20" fontId="0" fillId="5" borderId="1" xfId="0" applyNumberFormat="1" applyFill="1" applyBorder="1"/>
    <xf numFmtId="20" fontId="0" fillId="0" borderId="0" xfId="0" applyNumberFormat="1" applyFont="1" applyFill="1"/>
    <xf numFmtId="17" fontId="0" fillId="0" borderId="0" xfId="0" applyNumberFormat="1"/>
    <xf numFmtId="0" fontId="0" fillId="5" borderId="0" xfId="0" applyFill="1"/>
    <xf numFmtId="0" fontId="0" fillId="6" borderId="0" xfId="0" applyFont="1" applyFill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dano/Downloads/plantilla-excel-generar-tabla-de-posiciones-calendario-lig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Resultados"/>
      <sheetName val="Tabla de Posiciones"/>
      <sheetName val="Posiciones Auxiliar"/>
      <sheetName val="Resultados Auxiliar"/>
    </sheetNames>
    <sheetDataSet>
      <sheetData sheetId="0" refreshError="1"/>
      <sheetData sheetId="1" refreshError="1"/>
      <sheetData sheetId="2" refreshError="1"/>
      <sheetData sheetId="3">
        <row r="3">
          <cell r="A3">
            <v>3</v>
          </cell>
          <cell r="B3" t="str">
            <v>Equipo 1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</row>
        <row r="4">
          <cell r="A4">
            <v>1</v>
          </cell>
          <cell r="B4" t="str">
            <v>Equipo 2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>
            <v>2</v>
          </cell>
          <cell r="P4">
            <v>2</v>
          </cell>
          <cell r="Q4">
            <v>0</v>
          </cell>
          <cell r="R4">
            <v>1</v>
          </cell>
          <cell r="S4">
            <v>1</v>
          </cell>
          <cell r="T4">
            <v>0</v>
          </cell>
          <cell r="U4">
            <v>1</v>
          </cell>
          <cell r="V4">
            <v>0</v>
          </cell>
          <cell r="W4">
            <v>2</v>
          </cell>
          <cell r="X4">
            <v>2</v>
          </cell>
          <cell r="Y4">
            <v>0</v>
          </cell>
          <cell r="Z4">
            <v>1</v>
          </cell>
        </row>
        <row r="5">
          <cell r="A5">
            <v>4</v>
          </cell>
          <cell r="B5" t="str">
            <v>Equipo 3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</row>
        <row r="6">
          <cell r="A6">
            <v>5</v>
          </cell>
          <cell r="B6" t="str">
            <v>Equipo 4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</row>
        <row r="7">
          <cell r="A7">
            <v>2</v>
          </cell>
          <cell r="B7" t="e">
            <v>#REF!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2</v>
          </cell>
          <cell r="H7">
            <v>2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1</v>
          </cell>
          <cell r="V7">
            <v>0</v>
          </cell>
          <cell r="W7">
            <v>2</v>
          </cell>
          <cell r="X7">
            <v>2</v>
          </cell>
          <cell r="Y7">
            <v>0</v>
          </cell>
          <cell r="Z7">
            <v>1</v>
          </cell>
        </row>
        <row r="8">
          <cell r="A8">
            <v>6</v>
          </cell>
          <cell r="B8" t="str">
            <v>Equipo 6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A9">
            <v>7</v>
          </cell>
          <cell r="B9" t="str">
            <v>Equipo 7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A10">
            <v>8</v>
          </cell>
          <cell r="B10" t="str">
            <v>Equipo 8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A11">
            <v>9</v>
          </cell>
          <cell r="B11" t="str">
            <v>Equipo 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A12">
            <v>10</v>
          </cell>
          <cell r="B12" t="str">
            <v>Equipo 10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A13">
            <v>11</v>
          </cell>
          <cell r="B13" t="str">
            <v>Equipo 11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A14">
            <v>12</v>
          </cell>
          <cell r="B14" t="str">
            <v>Equipo 12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A15">
            <v>13</v>
          </cell>
          <cell r="B15" t="str">
            <v>Equipo 13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A16">
            <v>14</v>
          </cell>
          <cell r="B16" t="str">
            <v>Equipo 14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A17">
            <v>15</v>
          </cell>
          <cell r="B17" t="str">
            <v>Equipo 15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A18">
            <v>16</v>
          </cell>
          <cell r="B18" t="str">
            <v>Equipo 16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A19">
            <v>17</v>
          </cell>
          <cell r="B19" t="str">
            <v>Equipo 17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A20">
            <v>18</v>
          </cell>
          <cell r="B20" t="str">
            <v>Equipo 18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A21">
            <v>19</v>
          </cell>
          <cell r="B21" t="str">
            <v>Equipo 19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A22">
            <v>20</v>
          </cell>
          <cell r="B22" t="str">
            <v>Equipo 20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</row>
        <row r="23">
          <cell r="A23">
            <v>21</v>
          </cell>
          <cell r="B23" t="str">
            <v>Equipo 21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>
            <v>22</v>
          </cell>
          <cell r="B24" t="str">
            <v>Equipo 22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A25">
            <v>23</v>
          </cell>
          <cell r="B25" t="str">
            <v>Equipo 23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  <row r="26">
          <cell r="A26">
            <v>24</v>
          </cell>
          <cell r="B26" t="str">
            <v>Equipo 24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A27">
            <v>25</v>
          </cell>
          <cell r="B27" t="str">
            <v>Equipo 25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</row>
        <row r="28">
          <cell r="A28">
            <v>26</v>
          </cell>
          <cell r="B28" t="str">
            <v>Equipo 26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A29">
            <v>27</v>
          </cell>
          <cell r="B29" t="str">
            <v>Equipo 27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A30">
            <v>28</v>
          </cell>
          <cell r="B30" t="str">
            <v>Equipo 28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</row>
        <row r="31">
          <cell r="A31">
            <v>29</v>
          </cell>
          <cell r="B31" t="str">
            <v>Equipo 29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</row>
        <row r="32">
          <cell r="A32">
            <v>30</v>
          </cell>
          <cell r="B32" t="str">
            <v>Equipo 30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</row>
        <row r="33">
          <cell r="A33">
            <v>31</v>
          </cell>
          <cell r="B33" t="str">
            <v>Equipo 31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</row>
        <row r="34">
          <cell r="A34">
            <v>32</v>
          </cell>
          <cell r="B34" t="str">
            <v>Equipo 32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>
            <v>33</v>
          </cell>
          <cell r="B35" t="str">
            <v>Equipo 33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</row>
        <row r="36">
          <cell r="A36">
            <v>34</v>
          </cell>
          <cell r="B36" t="str">
            <v>Equipo 34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</row>
        <row r="37">
          <cell r="A37">
            <v>35</v>
          </cell>
          <cell r="B37" t="str">
            <v>Equipo 35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</row>
        <row r="38">
          <cell r="A38">
            <v>36</v>
          </cell>
          <cell r="B38" t="str">
            <v>Equipo 36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</row>
        <row r="39">
          <cell r="A39">
            <v>37</v>
          </cell>
          <cell r="B39" t="str">
            <v>Equipo 37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</row>
        <row r="40">
          <cell r="A40">
            <v>38</v>
          </cell>
          <cell r="B40" t="str">
            <v>Equipo 38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</row>
        <row r="41">
          <cell r="A41">
            <v>39</v>
          </cell>
          <cell r="B41" t="str">
            <v>Equipo 39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</row>
        <row r="42">
          <cell r="A42">
            <v>40</v>
          </cell>
          <cell r="B42" t="str">
            <v>Equipo 40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zoomScaleNormal="100" workbookViewId="0">
      <selection activeCell="O15" sqref="O15"/>
    </sheetView>
  </sheetViews>
  <sheetFormatPr baseColWidth="10" defaultRowHeight="15" x14ac:dyDescent="0.25"/>
  <cols>
    <col min="1" max="1" width="19" bestFit="1" customWidth="1"/>
    <col min="2" max="2" width="17.85546875" bestFit="1" customWidth="1"/>
    <col min="3" max="3" width="15.85546875" bestFit="1" customWidth="1"/>
    <col min="4" max="4" width="3.140625" customWidth="1"/>
    <col min="5" max="5" width="5.5703125" style="26" bestFit="1" customWidth="1"/>
    <col min="6" max="6" width="6.85546875" bestFit="1" customWidth="1"/>
    <col min="7" max="7" width="6.140625" bestFit="1" customWidth="1"/>
    <col min="8" max="8" width="8.5703125" style="26" bestFit="1" customWidth="1"/>
    <col min="9" max="9" width="19" bestFit="1" customWidth="1"/>
    <col min="10" max="11" width="3.140625" customWidth="1"/>
    <col min="12" max="12" width="19" bestFit="1" customWidth="1"/>
    <col min="13" max="13" width="15.85546875" style="26" bestFit="1" customWidth="1"/>
    <col min="15" max="15" width="20.85546875" bestFit="1" customWidth="1"/>
  </cols>
  <sheetData>
    <row r="1" spans="1:13" ht="14.45" x14ac:dyDescent="0.3">
      <c r="A1" s="20" t="s">
        <v>7</v>
      </c>
      <c r="B1" s="1" t="s">
        <v>8</v>
      </c>
      <c r="C1" s="21" t="s">
        <v>16</v>
      </c>
      <c r="D1" s="1"/>
      <c r="E1" s="27" t="s">
        <v>11</v>
      </c>
      <c r="F1" s="2" t="s">
        <v>0</v>
      </c>
      <c r="G1" s="2" t="s">
        <v>1</v>
      </c>
      <c r="H1" s="27" t="s">
        <v>2</v>
      </c>
      <c r="I1" s="27" t="s">
        <v>21</v>
      </c>
      <c r="J1" s="60"/>
      <c r="K1" s="60"/>
      <c r="L1" s="27" t="s">
        <v>21</v>
      </c>
      <c r="M1" s="27" t="s">
        <v>45</v>
      </c>
    </row>
    <row r="2" spans="1:13" x14ac:dyDescent="0.25">
      <c r="A2" t="s">
        <v>63</v>
      </c>
      <c r="B2" t="s">
        <v>33</v>
      </c>
      <c r="C2" t="s">
        <v>42</v>
      </c>
      <c r="E2" s="4">
        <v>1</v>
      </c>
      <c r="F2" s="31">
        <v>44821</v>
      </c>
      <c r="G2" s="5">
        <v>0.33333333333333331</v>
      </c>
      <c r="H2" s="4">
        <v>3</v>
      </c>
      <c r="I2" s="4" t="str">
        <f>A2</f>
        <v>Argentino Hto</v>
      </c>
      <c r="J2" s="4"/>
      <c r="K2" s="4"/>
      <c r="L2" s="4" t="str">
        <f>A3</f>
        <v>Dep. Tacural</v>
      </c>
      <c r="M2" s="4" t="s">
        <v>3</v>
      </c>
    </row>
    <row r="3" spans="1:13" x14ac:dyDescent="0.25">
      <c r="A3" t="s">
        <v>43</v>
      </c>
      <c r="B3" t="s">
        <v>51</v>
      </c>
      <c r="C3" t="s">
        <v>44</v>
      </c>
      <c r="E3" s="10">
        <v>2</v>
      </c>
      <c r="F3" s="30">
        <v>44821</v>
      </c>
      <c r="G3" s="9">
        <v>0.3611111111111111</v>
      </c>
      <c r="H3" s="10">
        <v>3</v>
      </c>
      <c r="I3" s="10" t="s">
        <v>61</v>
      </c>
      <c r="J3" s="10"/>
      <c r="K3" s="10"/>
      <c r="L3" s="10" t="s">
        <v>34</v>
      </c>
      <c r="M3" s="10" t="s">
        <v>4</v>
      </c>
    </row>
    <row r="4" spans="1:13" ht="14.45" x14ac:dyDescent="0.3">
      <c r="A4" t="s">
        <v>50</v>
      </c>
      <c r="B4" t="s">
        <v>61</v>
      </c>
      <c r="C4" t="s">
        <v>67</v>
      </c>
      <c r="E4" s="19">
        <v>3</v>
      </c>
      <c r="F4" s="34">
        <v>44821</v>
      </c>
      <c r="G4" s="18">
        <v>0.3888888888888889</v>
      </c>
      <c r="H4" s="19">
        <v>3</v>
      </c>
      <c r="I4" s="19" t="str">
        <f>C2</f>
        <v>Unión Sunchales</v>
      </c>
      <c r="J4" s="19"/>
      <c r="K4" s="19"/>
      <c r="L4" s="19" t="str">
        <f>C3</f>
        <v>Peñarol</v>
      </c>
      <c r="M4" s="19" t="s">
        <v>5</v>
      </c>
    </row>
    <row r="5" spans="1:13" x14ac:dyDescent="0.25">
      <c r="A5" t="s">
        <v>49</v>
      </c>
      <c r="B5" t="s">
        <v>34</v>
      </c>
      <c r="C5" t="s">
        <v>71</v>
      </c>
      <c r="E5" s="4">
        <v>4</v>
      </c>
      <c r="F5" s="31">
        <v>44821</v>
      </c>
      <c r="G5" s="5">
        <v>0.41666666666666669</v>
      </c>
      <c r="H5" s="4">
        <v>3</v>
      </c>
      <c r="I5" s="4" t="str">
        <f>A4</f>
        <v>Veteranitos Tostado</v>
      </c>
      <c r="J5" s="4"/>
      <c r="K5" s="4"/>
      <c r="L5" s="4" t="str">
        <f>A5</f>
        <v>B° Mora Rafaela</v>
      </c>
      <c r="M5" s="4" t="s">
        <v>3</v>
      </c>
    </row>
    <row r="6" spans="1:13" ht="14.45" x14ac:dyDescent="0.3">
      <c r="E6" s="10">
        <v>5</v>
      </c>
      <c r="F6" s="30">
        <v>44821</v>
      </c>
      <c r="G6" s="9">
        <v>0.44444444444444442</v>
      </c>
      <c r="H6" s="10">
        <v>3</v>
      </c>
      <c r="I6" s="10" t="s">
        <v>33</v>
      </c>
      <c r="J6" s="10"/>
      <c r="K6" s="10"/>
      <c r="L6" s="10" t="s">
        <v>61</v>
      </c>
      <c r="M6" s="10" t="s">
        <v>4</v>
      </c>
    </row>
    <row r="7" spans="1:13" ht="14.45" x14ac:dyDescent="0.3">
      <c r="A7" s="45"/>
      <c r="B7" s="45"/>
      <c r="C7" s="45"/>
      <c r="E7" s="19">
        <v>6</v>
      </c>
      <c r="F7" s="34">
        <v>44821</v>
      </c>
      <c r="G7" s="18">
        <v>0.47222222222222227</v>
      </c>
      <c r="H7" s="19">
        <v>3</v>
      </c>
      <c r="I7" s="19" t="str">
        <f>C4</f>
        <v>Academia S.C.</v>
      </c>
      <c r="J7" s="19"/>
      <c r="K7" s="19"/>
      <c r="L7" s="19" t="str">
        <f>C5</f>
        <v>Esc. San José S.C.</v>
      </c>
      <c r="M7" s="19" t="s">
        <v>5</v>
      </c>
    </row>
    <row r="8" spans="1:13" ht="14.45" x14ac:dyDescent="0.3">
      <c r="E8" s="10">
        <v>7</v>
      </c>
      <c r="F8" s="30">
        <v>44821</v>
      </c>
      <c r="G8" s="9">
        <v>0.5</v>
      </c>
      <c r="H8" s="10">
        <v>3</v>
      </c>
      <c r="I8" s="10" t="s">
        <v>51</v>
      </c>
      <c r="J8" s="10"/>
      <c r="K8" s="10"/>
      <c r="L8" s="10" t="s">
        <v>61</v>
      </c>
      <c r="M8" s="10" t="s">
        <v>4</v>
      </c>
    </row>
    <row r="9" spans="1:13" ht="14.45" x14ac:dyDescent="0.3">
      <c r="E9" s="4">
        <v>8</v>
      </c>
      <c r="F9" s="31">
        <v>44821</v>
      </c>
      <c r="G9" s="5">
        <v>0.52777777777777779</v>
      </c>
      <c r="H9" s="4">
        <v>3</v>
      </c>
      <c r="I9" s="4" t="s">
        <v>63</v>
      </c>
      <c r="J9" s="4"/>
      <c r="K9" s="4"/>
      <c r="L9" s="4" t="s">
        <v>50</v>
      </c>
      <c r="M9" s="4" t="s">
        <v>3</v>
      </c>
    </row>
    <row r="10" spans="1:13" ht="14.45" x14ac:dyDescent="0.3">
      <c r="E10" s="19">
        <v>9</v>
      </c>
      <c r="F10" s="34">
        <v>44821</v>
      </c>
      <c r="G10" s="18">
        <v>0.55555555555555558</v>
      </c>
      <c r="H10" s="19">
        <v>3</v>
      </c>
      <c r="I10" s="19" t="str">
        <f>C2</f>
        <v>Unión Sunchales</v>
      </c>
      <c r="J10" s="19"/>
      <c r="K10" s="19"/>
      <c r="L10" s="19" t="str">
        <f>C4</f>
        <v>Academia S.C.</v>
      </c>
      <c r="M10" s="19" t="s">
        <v>5</v>
      </c>
    </row>
    <row r="11" spans="1:13" ht="14.45" x14ac:dyDescent="0.3">
      <c r="E11" s="4">
        <v>10</v>
      </c>
      <c r="F11" s="31">
        <v>44821</v>
      </c>
      <c r="G11" s="5">
        <v>0.58333333333333337</v>
      </c>
      <c r="H11" s="4">
        <v>3</v>
      </c>
      <c r="I11" s="4" t="str">
        <f>A3</f>
        <v>Dep. Tacural</v>
      </c>
      <c r="J11" s="4"/>
      <c r="K11" s="4"/>
      <c r="L11" s="4" t="str">
        <f>A5</f>
        <v>B° Mora Rafaela</v>
      </c>
      <c r="M11" s="4" t="s">
        <v>3</v>
      </c>
    </row>
    <row r="12" spans="1:13" ht="14.45" x14ac:dyDescent="0.3">
      <c r="E12" s="10">
        <v>11</v>
      </c>
      <c r="F12" s="30">
        <v>44821</v>
      </c>
      <c r="G12" s="9">
        <v>0.61111111111111105</v>
      </c>
      <c r="H12" s="10">
        <v>3</v>
      </c>
      <c r="I12" s="10" t="s">
        <v>33</v>
      </c>
      <c r="J12" s="10"/>
      <c r="K12" s="10"/>
      <c r="L12" s="10" t="s">
        <v>51</v>
      </c>
      <c r="M12" s="10" t="s">
        <v>4</v>
      </c>
    </row>
    <row r="13" spans="1:13" ht="14.45" x14ac:dyDescent="0.3">
      <c r="E13" s="19">
        <v>12</v>
      </c>
      <c r="F13" s="34">
        <v>44821</v>
      </c>
      <c r="G13" s="18">
        <v>0.63888888888888895</v>
      </c>
      <c r="H13" s="19">
        <v>3</v>
      </c>
      <c r="I13" s="19" t="str">
        <f>C3</f>
        <v>Peñarol</v>
      </c>
      <c r="J13" s="19"/>
      <c r="K13" s="19"/>
      <c r="L13" s="19" t="str">
        <f>C5</f>
        <v>Esc. San José S.C.</v>
      </c>
      <c r="M13" s="19" t="s">
        <v>5</v>
      </c>
    </row>
    <row r="14" spans="1:13" ht="14.45" x14ac:dyDescent="0.3">
      <c r="E14" s="4">
        <v>13</v>
      </c>
      <c r="F14" s="31">
        <v>44821</v>
      </c>
      <c r="G14" s="5">
        <v>0.66666666666666663</v>
      </c>
      <c r="H14" s="4">
        <v>3</v>
      </c>
      <c r="I14" s="4" t="str">
        <f>A2</f>
        <v>Argentino Hto</v>
      </c>
      <c r="J14" s="4"/>
      <c r="K14" s="4"/>
      <c r="L14" s="4" t="str">
        <f>A5</f>
        <v>B° Mora Rafaela</v>
      </c>
      <c r="M14" s="4" t="s">
        <v>3</v>
      </c>
    </row>
    <row r="15" spans="1:13" ht="14.45" x14ac:dyDescent="0.3">
      <c r="E15" s="10">
        <v>14</v>
      </c>
      <c r="F15" s="30">
        <v>44821</v>
      </c>
      <c r="G15" s="9">
        <v>0.69444444444444453</v>
      </c>
      <c r="H15" s="10">
        <v>3</v>
      </c>
      <c r="I15" s="10" t="str">
        <f>B2</f>
        <v>Atlético de Rafaela</v>
      </c>
      <c r="J15" s="10"/>
      <c r="K15" s="10"/>
      <c r="L15" s="10" t="str">
        <f>B5</f>
        <v>B° Guemes</v>
      </c>
      <c r="M15" s="10" t="s">
        <v>4</v>
      </c>
    </row>
    <row r="16" spans="1:13" ht="14.45" x14ac:dyDescent="0.3">
      <c r="E16" s="19">
        <v>15</v>
      </c>
      <c r="F16" s="34">
        <v>44821</v>
      </c>
      <c r="G16" s="18">
        <v>0.72222222222222221</v>
      </c>
      <c r="H16" s="19">
        <v>3</v>
      </c>
      <c r="I16" s="19" t="str">
        <f>C2</f>
        <v>Unión Sunchales</v>
      </c>
      <c r="J16" s="19"/>
      <c r="K16" s="19"/>
      <c r="L16" s="19" t="str">
        <f>C5</f>
        <v>Esc. San José S.C.</v>
      </c>
      <c r="M16" s="19" t="s">
        <v>5</v>
      </c>
    </row>
    <row r="17" spans="1:13" ht="14.45" x14ac:dyDescent="0.3">
      <c r="E17" s="4">
        <v>16</v>
      </c>
      <c r="F17" s="31">
        <v>44821</v>
      </c>
      <c r="G17" s="5">
        <v>0.75</v>
      </c>
      <c r="H17" s="4">
        <v>3</v>
      </c>
      <c r="I17" s="4" t="str">
        <f>A3</f>
        <v>Dep. Tacural</v>
      </c>
      <c r="J17" s="4"/>
      <c r="K17" s="4"/>
      <c r="L17" s="4" t="str">
        <f>A4</f>
        <v>Veteranitos Tostado</v>
      </c>
      <c r="M17" s="4" t="s">
        <v>3</v>
      </c>
    </row>
    <row r="18" spans="1:13" ht="14.45" x14ac:dyDescent="0.3">
      <c r="E18" s="10">
        <v>17</v>
      </c>
      <c r="F18" s="30">
        <v>44821</v>
      </c>
      <c r="G18" s="9">
        <v>0.77777777777777779</v>
      </c>
      <c r="H18" s="10">
        <v>3</v>
      </c>
      <c r="I18" s="10" t="str">
        <f>B3</f>
        <v>Chicago Juniors</v>
      </c>
      <c r="J18" s="10"/>
      <c r="K18" s="10"/>
      <c r="L18" s="10" t="s">
        <v>34</v>
      </c>
      <c r="M18" s="10" t="s">
        <v>4</v>
      </c>
    </row>
    <row r="19" spans="1:13" ht="14.45" x14ac:dyDescent="0.3">
      <c r="E19" s="19">
        <v>18</v>
      </c>
      <c r="F19" s="34">
        <v>44821</v>
      </c>
      <c r="G19" s="18">
        <v>0.80555555555555547</v>
      </c>
      <c r="H19" s="19">
        <v>3</v>
      </c>
      <c r="I19" s="19" t="str">
        <f>C3</f>
        <v>Peñarol</v>
      </c>
      <c r="J19" s="19"/>
      <c r="K19" s="19"/>
      <c r="L19" s="19" t="str">
        <f>C4</f>
        <v>Academia S.C.</v>
      </c>
      <c r="M19" s="19" t="s">
        <v>5</v>
      </c>
    </row>
    <row r="20" spans="1:13" ht="14.45" x14ac:dyDescent="0.3">
      <c r="D20" s="1"/>
      <c r="F20" s="35"/>
      <c r="G20" s="16"/>
    </row>
    <row r="21" spans="1:13" ht="14.45" x14ac:dyDescent="0.3">
      <c r="D21" s="1"/>
      <c r="E21" s="28"/>
      <c r="F21" s="35"/>
      <c r="G21" s="16"/>
      <c r="H21" s="28"/>
      <c r="I21" s="15"/>
      <c r="J21" s="15"/>
      <c r="K21" s="15"/>
      <c r="L21" s="15"/>
      <c r="M21" s="28"/>
    </row>
    <row r="22" spans="1:13" ht="14.45" x14ac:dyDescent="0.3">
      <c r="D22" s="1"/>
      <c r="F22" s="35"/>
      <c r="G22" s="16"/>
    </row>
    <row r="24" spans="1:13" ht="14.45" x14ac:dyDescent="0.3">
      <c r="E24" s="27" t="s">
        <v>11</v>
      </c>
      <c r="F24" s="2" t="s">
        <v>0</v>
      </c>
      <c r="G24" s="2" t="s">
        <v>1</v>
      </c>
      <c r="H24" s="27" t="s">
        <v>2</v>
      </c>
      <c r="I24" s="27" t="s">
        <v>21</v>
      </c>
      <c r="J24" s="60"/>
      <c r="K24" s="60"/>
      <c r="L24" s="27" t="s">
        <v>21</v>
      </c>
      <c r="M24" s="27" t="s">
        <v>47</v>
      </c>
    </row>
    <row r="25" spans="1:13" x14ac:dyDescent="0.25">
      <c r="E25" s="13">
        <v>19</v>
      </c>
      <c r="F25" s="32">
        <v>44822</v>
      </c>
      <c r="G25" s="12">
        <v>0.375</v>
      </c>
      <c r="H25" s="13">
        <v>3</v>
      </c>
      <c r="I25" s="13" t="s">
        <v>98</v>
      </c>
      <c r="J25" s="11"/>
      <c r="K25" s="11"/>
      <c r="L25" s="13" t="s">
        <v>102</v>
      </c>
      <c r="M25" s="13" t="s">
        <v>22</v>
      </c>
    </row>
    <row r="26" spans="1:13" x14ac:dyDescent="0.25">
      <c r="E26" s="13">
        <v>20</v>
      </c>
      <c r="F26" s="32">
        <v>44822</v>
      </c>
      <c r="G26" s="12">
        <v>0.40625</v>
      </c>
      <c r="H26" s="13">
        <v>3</v>
      </c>
      <c r="I26" s="13" t="s">
        <v>99</v>
      </c>
      <c r="J26" s="11"/>
      <c r="K26" s="11"/>
      <c r="L26" s="13" t="s">
        <v>103</v>
      </c>
      <c r="M26" s="13" t="s">
        <v>22</v>
      </c>
    </row>
    <row r="27" spans="1:13" x14ac:dyDescent="0.25">
      <c r="E27" s="13">
        <v>21</v>
      </c>
      <c r="F27" s="32">
        <v>44822</v>
      </c>
      <c r="G27" s="12">
        <v>0.4375</v>
      </c>
      <c r="H27" s="13">
        <v>3</v>
      </c>
      <c r="I27" s="13" t="s">
        <v>100</v>
      </c>
      <c r="J27" s="11"/>
      <c r="K27" s="11"/>
      <c r="L27" s="13" t="s">
        <v>104</v>
      </c>
      <c r="M27" s="13" t="s">
        <v>22</v>
      </c>
    </row>
    <row r="28" spans="1:13" x14ac:dyDescent="0.25">
      <c r="E28" s="13">
        <v>22</v>
      </c>
      <c r="F28" s="32">
        <v>44822</v>
      </c>
      <c r="G28" s="12">
        <v>0.46875</v>
      </c>
      <c r="H28" s="13">
        <v>3</v>
      </c>
      <c r="I28" s="13" t="s">
        <v>101</v>
      </c>
      <c r="J28" s="11"/>
      <c r="K28" s="11"/>
      <c r="L28" s="13" t="s">
        <v>105</v>
      </c>
      <c r="M28" s="13" t="s">
        <v>22</v>
      </c>
    </row>
    <row r="29" spans="1:13" x14ac:dyDescent="0.25">
      <c r="E29" s="10">
        <v>23</v>
      </c>
      <c r="F29" s="30">
        <v>44822</v>
      </c>
      <c r="G29" s="9">
        <v>0.5</v>
      </c>
      <c r="H29" s="10">
        <v>3</v>
      </c>
      <c r="I29" s="10" t="s">
        <v>106</v>
      </c>
      <c r="J29" s="8"/>
      <c r="K29" s="8"/>
      <c r="L29" s="10" t="s">
        <v>107</v>
      </c>
      <c r="M29" s="10" t="s">
        <v>12</v>
      </c>
    </row>
    <row r="30" spans="1:13" x14ac:dyDescent="0.25">
      <c r="E30" s="10">
        <v>24</v>
      </c>
      <c r="F30" s="30">
        <v>44822</v>
      </c>
      <c r="G30" s="9">
        <v>0.53125</v>
      </c>
      <c r="H30" s="10">
        <v>3</v>
      </c>
      <c r="I30" s="10" t="s">
        <v>108</v>
      </c>
      <c r="J30" s="8"/>
      <c r="K30" s="8"/>
      <c r="L30" s="10" t="s">
        <v>109</v>
      </c>
      <c r="M30" s="10" t="s">
        <v>12</v>
      </c>
    </row>
    <row r="31" spans="1:13" x14ac:dyDescent="0.25">
      <c r="A31" s="1"/>
      <c r="B31" s="46"/>
      <c r="C31" s="1"/>
      <c r="E31" s="13">
        <v>25</v>
      </c>
      <c r="F31" s="32">
        <v>44822</v>
      </c>
      <c r="G31" s="12">
        <v>0.5625</v>
      </c>
      <c r="H31" s="13">
        <v>3</v>
      </c>
      <c r="I31" s="13" t="s">
        <v>73</v>
      </c>
      <c r="J31" s="11"/>
      <c r="K31" s="11"/>
      <c r="L31" s="13" t="s">
        <v>74</v>
      </c>
      <c r="M31" s="13" t="s">
        <v>13</v>
      </c>
    </row>
    <row r="32" spans="1:13" x14ac:dyDescent="0.25">
      <c r="A32" s="1"/>
      <c r="B32" s="1"/>
      <c r="C32" s="1"/>
      <c r="E32" s="13">
        <v>26</v>
      </c>
      <c r="F32" s="32">
        <v>44822</v>
      </c>
      <c r="G32" s="12">
        <v>0.59375</v>
      </c>
      <c r="H32" s="13">
        <v>3</v>
      </c>
      <c r="I32" s="13" t="s">
        <v>75</v>
      </c>
      <c r="J32" s="11"/>
      <c r="K32" s="11"/>
      <c r="L32" s="13" t="s">
        <v>76</v>
      </c>
      <c r="M32" s="13" t="s">
        <v>13</v>
      </c>
    </row>
    <row r="33" spans="1:13" x14ac:dyDescent="0.25">
      <c r="A33" s="14"/>
      <c r="B33" s="1"/>
      <c r="C33" s="1"/>
      <c r="E33" s="10">
        <v>27</v>
      </c>
      <c r="F33" s="30">
        <v>44822</v>
      </c>
      <c r="G33" s="9">
        <v>0.625</v>
      </c>
      <c r="H33" s="10">
        <v>3</v>
      </c>
      <c r="I33" s="10" t="s">
        <v>77</v>
      </c>
      <c r="J33" s="8"/>
      <c r="K33" s="8"/>
      <c r="L33" s="10" t="s">
        <v>78</v>
      </c>
      <c r="M33" s="10" t="s">
        <v>14</v>
      </c>
    </row>
    <row r="34" spans="1:13" x14ac:dyDescent="0.25">
      <c r="A34" s="1"/>
      <c r="B34" s="1"/>
      <c r="C34" s="1"/>
      <c r="E34" s="13">
        <v>28</v>
      </c>
      <c r="F34" s="32">
        <v>44822</v>
      </c>
      <c r="G34" s="12">
        <v>0.66666666666666663</v>
      </c>
      <c r="H34" s="13">
        <v>3</v>
      </c>
      <c r="I34" s="13" t="s">
        <v>79</v>
      </c>
      <c r="J34" s="11"/>
      <c r="K34" s="11"/>
      <c r="L34" s="13" t="s">
        <v>80</v>
      </c>
      <c r="M34" s="13" t="s">
        <v>15</v>
      </c>
    </row>
    <row r="35" spans="1:13" x14ac:dyDescent="0.25">
      <c r="A35" s="1"/>
      <c r="B35" s="1"/>
      <c r="C35" s="1"/>
    </row>
    <row r="36" spans="1:13" x14ac:dyDescent="0.25">
      <c r="A36" s="1"/>
      <c r="B36" s="1"/>
      <c r="C36" s="1"/>
    </row>
    <row r="37" spans="1:13" x14ac:dyDescent="0.25">
      <c r="A37" s="47"/>
      <c r="B37" s="47"/>
      <c r="C37" s="47"/>
    </row>
    <row r="38" spans="1:13" x14ac:dyDescent="0.25">
      <c r="A38" s="47"/>
      <c r="B38" s="47"/>
      <c r="C38" s="47"/>
    </row>
    <row r="39" spans="1:13" x14ac:dyDescent="0.25">
      <c r="A39" s="47"/>
      <c r="B39" s="47"/>
      <c r="C39" s="47"/>
    </row>
    <row r="40" spans="1:13" x14ac:dyDescent="0.25">
      <c r="A40" s="47"/>
      <c r="B40" s="47"/>
      <c r="C40" s="47"/>
    </row>
    <row r="41" spans="1:13" x14ac:dyDescent="0.25">
      <c r="A41" s="47"/>
      <c r="B41" s="47"/>
      <c r="C41" s="47"/>
    </row>
    <row r="42" spans="1:13" x14ac:dyDescent="0.25">
      <c r="A42" s="47"/>
      <c r="B42" s="47"/>
      <c r="C42" s="47"/>
    </row>
    <row r="43" spans="1:13" x14ac:dyDescent="0.25">
      <c r="A43" s="47"/>
      <c r="B43" s="47"/>
      <c r="C43" s="47"/>
    </row>
    <row r="44" spans="1:13" x14ac:dyDescent="0.25">
      <c r="A44" s="47"/>
      <c r="B44" s="47"/>
      <c r="C44" s="47"/>
    </row>
    <row r="45" spans="1:13" x14ac:dyDescent="0.25">
      <c r="A45" s="47"/>
      <c r="B45" s="47"/>
      <c r="C45" s="47"/>
    </row>
    <row r="46" spans="1:13" x14ac:dyDescent="0.25">
      <c r="A46" s="47"/>
      <c r="B46" s="47"/>
      <c r="C46" s="47"/>
    </row>
    <row r="47" spans="1:13" x14ac:dyDescent="0.25">
      <c r="A47" s="47"/>
      <c r="B47" s="47"/>
      <c r="C47" s="47"/>
    </row>
    <row r="48" spans="1:13" x14ac:dyDescent="0.25">
      <c r="A48" s="47"/>
      <c r="B48" s="47"/>
      <c r="C48" s="47"/>
    </row>
    <row r="49" spans="1:3" x14ac:dyDescent="0.25">
      <c r="A49" s="47"/>
      <c r="B49" s="47"/>
      <c r="C49" s="47"/>
    </row>
    <row r="50" spans="1:3" x14ac:dyDescent="0.25">
      <c r="A50" s="47"/>
      <c r="B50" s="47"/>
      <c r="C50" s="47"/>
    </row>
    <row r="51" spans="1:3" x14ac:dyDescent="0.25">
      <c r="A51" s="47"/>
      <c r="B51" s="47"/>
      <c r="C51" s="47"/>
    </row>
    <row r="52" spans="1:3" x14ac:dyDescent="0.25">
      <c r="A52" s="47"/>
      <c r="B52" s="47"/>
      <c r="C52" s="47"/>
    </row>
    <row r="53" spans="1:3" x14ac:dyDescent="0.25">
      <c r="A53" s="47"/>
      <c r="B53" s="47"/>
      <c r="C53" s="47"/>
    </row>
    <row r="54" spans="1:3" x14ac:dyDescent="0.25">
      <c r="A54" s="47"/>
      <c r="B54" s="47"/>
      <c r="C54" s="47"/>
    </row>
    <row r="55" spans="1:3" x14ac:dyDescent="0.25">
      <c r="A55" s="47"/>
      <c r="B55" s="47"/>
      <c r="C55" s="47"/>
    </row>
    <row r="56" spans="1:3" x14ac:dyDescent="0.25">
      <c r="A56" s="47"/>
      <c r="B56" s="47"/>
      <c r="C56" s="47"/>
    </row>
    <row r="57" spans="1:3" x14ac:dyDescent="0.25">
      <c r="A57" s="47"/>
      <c r="B57" s="47"/>
      <c r="C57" s="47"/>
    </row>
    <row r="58" spans="1:3" x14ac:dyDescent="0.25">
      <c r="A58" s="47"/>
      <c r="B58" s="47"/>
      <c r="C58" s="47"/>
    </row>
    <row r="59" spans="1:3" x14ac:dyDescent="0.25">
      <c r="A59" s="47"/>
      <c r="B59" s="47"/>
      <c r="C59" s="47"/>
    </row>
  </sheetData>
  <mergeCells count="2">
    <mergeCell ref="J1:K1"/>
    <mergeCell ref="J24:K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H23" activeCellId="1" sqref="H21 H23"/>
    </sheetView>
  </sheetViews>
  <sheetFormatPr baseColWidth="10" defaultRowHeight="15" x14ac:dyDescent="0.25"/>
  <cols>
    <col min="1" max="1" width="18.42578125" bestFit="1" customWidth="1"/>
    <col min="2" max="2" width="17.7109375" bestFit="1" customWidth="1"/>
    <col min="3" max="3" width="13.28515625" bestFit="1" customWidth="1"/>
    <col min="4" max="4" width="20.42578125" bestFit="1" customWidth="1"/>
    <col min="5" max="5" width="1.85546875" customWidth="1"/>
    <col min="6" max="6" width="5.5703125" bestFit="1" customWidth="1"/>
    <col min="7" max="7" width="6.85546875" bestFit="1" customWidth="1"/>
    <col min="8" max="8" width="6.140625" bestFit="1" customWidth="1"/>
    <col min="9" max="9" width="8.5703125" bestFit="1" customWidth="1"/>
    <col min="10" max="10" width="18.42578125" bestFit="1" customWidth="1"/>
    <col min="11" max="11" width="4" customWidth="1"/>
    <col min="12" max="12" width="3.85546875" customWidth="1"/>
    <col min="13" max="13" width="20.42578125" bestFit="1" customWidth="1"/>
    <col min="14" max="14" width="14.28515625" bestFit="1" customWidth="1"/>
    <col min="16" max="16" width="11.42578125" style="37"/>
  </cols>
  <sheetData>
    <row r="1" spans="1:14" ht="14.45" x14ac:dyDescent="0.3">
      <c r="A1" s="20" t="s">
        <v>7</v>
      </c>
      <c r="B1" s="1" t="s">
        <v>8</v>
      </c>
      <c r="C1" s="21" t="s">
        <v>16</v>
      </c>
      <c r="D1" s="22" t="s">
        <v>17</v>
      </c>
      <c r="E1" s="1"/>
      <c r="F1" s="36" t="s">
        <v>11</v>
      </c>
      <c r="G1" s="36" t="s">
        <v>0</v>
      </c>
      <c r="H1" s="36" t="s">
        <v>1</v>
      </c>
      <c r="I1" s="36" t="s">
        <v>2</v>
      </c>
      <c r="J1" s="36" t="s">
        <v>21</v>
      </c>
      <c r="K1" s="60"/>
      <c r="L1" s="60"/>
      <c r="M1" s="36" t="s">
        <v>21</v>
      </c>
      <c r="N1" s="36" t="s">
        <v>45</v>
      </c>
    </row>
    <row r="2" spans="1:14" x14ac:dyDescent="0.25">
      <c r="A2" t="s">
        <v>63</v>
      </c>
      <c r="B2" t="s">
        <v>25</v>
      </c>
      <c r="C2" t="s">
        <v>39</v>
      </c>
      <c r="D2" s="14" t="s">
        <v>52</v>
      </c>
      <c r="F2" s="6">
        <v>1</v>
      </c>
      <c r="G2" s="29">
        <v>44821</v>
      </c>
      <c r="H2" s="5">
        <v>0.33333333333333331</v>
      </c>
      <c r="I2" s="7">
        <v>2</v>
      </c>
      <c r="J2" s="57" t="s">
        <v>64</v>
      </c>
      <c r="K2" s="7"/>
      <c r="L2" s="7"/>
      <c r="M2" s="57" t="s">
        <v>51</v>
      </c>
      <c r="N2" s="7" t="s">
        <v>3</v>
      </c>
    </row>
    <row r="3" spans="1:14" ht="14.45" x14ac:dyDescent="0.3">
      <c r="A3" s="1" t="s">
        <v>55</v>
      </c>
      <c r="B3" t="s">
        <v>67</v>
      </c>
      <c r="C3" t="s">
        <v>36</v>
      </c>
      <c r="D3" s="14" t="s">
        <v>72</v>
      </c>
      <c r="F3" s="8">
        <v>2</v>
      </c>
      <c r="G3" s="30">
        <v>44821</v>
      </c>
      <c r="H3" s="9">
        <v>0.3611111111111111</v>
      </c>
      <c r="I3" s="10">
        <v>2</v>
      </c>
      <c r="J3" s="10" t="str">
        <f>B2</f>
        <v>Atlético Rafaela</v>
      </c>
      <c r="K3" s="10"/>
      <c r="L3" s="10"/>
      <c r="M3" s="10" t="str">
        <f>B3</f>
        <v>Academia S.C.</v>
      </c>
      <c r="N3" s="10" t="s">
        <v>4</v>
      </c>
    </row>
    <row r="4" spans="1:14" x14ac:dyDescent="0.25">
      <c r="A4" t="s">
        <v>64</v>
      </c>
      <c r="B4" t="s">
        <v>40</v>
      </c>
      <c r="C4" t="s">
        <v>35</v>
      </c>
      <c r="D4" s="14" t="s">
        <v>68</v>
      </c>
      <c r="F4" s="8">
        <v>3</v>
      </c>
      <c r="G4" s="30">
        <v>44821</v>
      </c>
      <c r="H4" s="9">
        <v>0.3611111111111111</v>
      </c>
      <c r="I4" s="10">
        <v>6</v>
      </c>
      <c r="J4" s="10" t="s">
        <v>40</v>
      </c>
      <c r="K4" s="10"/>
      <c r="L4" s="10"/>
      <c r="M4" s="10" t="s">
        <v>31</v>
      </c>
      <c r="N4" s="10" t="s">
        <v>4</v>
      </c>
    </row>
    <row r="5" spans="1:14" x14ac:dyDescent="0.25">
      <c r="A5" t="s">
        <v>51</v>
      </c>
      <c r="B5" s="1" t="s">
        <v>31</v>
      </c>
      <c r="C5" t="s">
        <v>65</v>
      </c>
      <c r="D5" s="14" t="s">
        <v>56</v>
      </c>
      <c r="F5" s="17">
        <v>4</v>
      </c>
      <c r="G5" s="34">
        <v>44821</v>
      </c>
      <c r="H5" s="18">
        <v>0.3888888888888889</v>
      </c>
      <c r="I5" s="19">
        <v>2</v>
      </c>
      <c r="J5" s="19" t="s">
        <v>39</v>
      </c>
      <c r="K5" s="19"/>
      <c r="L5" s="19"/>
      <c r="M5" s="19" t="s">
        <v>36</v>
      </c>
      <c r="N5" s="19" t="s">
        <v>5</v>
      </c>
    </row>
    <row r="6" spans="1:14" ht="14.45" x14ac:dyDescent="0.3">
      <c r="F6" s="17">
        <v>5</v>
      </c>
      <c r="G6" s="34">
        <v>44821</v>
      </c>
      <c r="H6" s="18">
        <v>0.41666666666666669</v>
      </c>
      <c r="I6" s="19">
        <v>2</v>
      </c>
      <c r="J6" s="19" t="s">
        <v>35</v>
      </c>
      <c r="K6" s="19"/>
      <c r="L6" s="19"/>
      <c r="M6" s="19" t="s">
        <v>65</v>
      </c>
      <c r="N6" s="19" t="s">
        <v>5</v>
      </c>
    </row>
    <row r="7" spans="1:14" ht="14.45" x14ac:dyDescent="0.3">
      <c r="A7" s="1"/>
      <c r="C7" s="1"/>
      <c r="D7" s="1"/>
      <c r="F7" s="3">
        <v>6</v>
      </c>
      <c r="G7" s="31">
        <v>44821</v>
      </c>
      <c r="H7" s="5">
        <v>0.44444444444444442</v>
      </c>
      <c r="I7" s="4">
        <v>2</v>
      </c>
      <c r="J7" s="4" t="str">
        <f>A2</f>
        <v>Argentino Hto</v>
      </c>
      <c r="K7" s="4"/>
      <c r="L7" s="4"/>
      <c r="M7" s="4" t="str">
        <f>A4</f>
        <v>Florida Clucellas</v>
      </c>
      <c r="N7" s="4" t="s">
        <v>3</v>
      </c>
    </row>
    <row r="8" spans="1:14" ht="14.45" x14ac:dyDescent="0.3">
      <c r="D8" s="1"/>
      <c r="F8" s="8">
        <v>7</v>
      </c>
      <c r="G8" s="30">
        <v>44821</v>
      </c>
      <c r="H8" s="9">
        <v>0.47222222222222227</v>
      </c>
      <c r="I8" s="10">
        <v>2</v>
      </c>
      <c r="J8" s="10" t="str">
        <f>B2</f>
        <v>Atlético Rafaela</v>
      </c>
      <c r="K8" s="10"/>
      <c r="L8" s="10"/>
      <c r="M8" s="10" t="str">
        <f>B4</f>
        <v>Moreno Lehmann</v>
      </c>
      <c r="N8" s="10" t="s">
        <v>4</v>
      </c>
    </row>
    <row r="9" spans="1:14" ht="14.45" x14ac:dyDescent="0.3">
      <c r="C9" s="1"/>
      <c r="F9" s="3">
        <v>8</v>
      </c>
      <c r="G9" s="31">
        <v>44821</v>
      </c>
      <c r="H9" s="5">
        <v>0.5</v>
      </c>
      <c r="I9" s="4">
        <v>2</v>
      </c>
      <c r="J9" s="4" t="s">
        <v>63</v>
      </c>
      <c r="K9" s="4"/>
      <c r="L9" s="4"/>
      <c r="M9" s="4" t="s">
        <v>51</v>
      </c>
      <c r="N9" s="4" t="s">
        <v>3</v>
      </c>
    </row>
    <row r="10" spans="1:14" ht="14.45" x14ac:dyDescent="0.3">
      <c r="A10" s="14"/>
      <c r="B10" s="14"/>
      <c r="F10" s="17">
        <v>9</v>
      </c>
      <c r="G10" s="34">
        <v>44821</v>
      </c>
      <c r="H10" s="18">
        <v>0.52777777777777779</v>
      </c>
      <c r="I10" s="19">
        <v>2</v>
      </c>
      <c r="J10" s="19" t="s">
        <v>39</v>
      </c>
      <c r="K10" s="19"/>
      <c r="L10" s="19"/>
      <c r="M10" s="19" t="s">
        <v>35</v>
      </c>
      <c r="N10" s="19" t="s">
        <v>6</v>
      </c>
    </row>
    <row r="11" spans="1:14" ht="14.45" x14ac:dyDescent="0.3">
      <c r="A11" s="14"/>
      <c r="B11" s="14"/>
      <c r="F11" s="3">
        <v>10</v>
      </c>
      <c r="G11" s="31">
        <v>44821</v>
      </c>
      <c r="H11" s="5">
        <v>0.55555555555555558</v>
      </c>
      <c r="I11" s="4">
        <v>2</v>
      </c>
      <c r="J11" s="4" t="str">
        <f>A3</f>
        <v>Sportivo Norte Azul</v>
      </c>
      <c r="K11" s="4"/>
      <c r="L11" s="4"/>
      <c r="M11" s="4" t="str">
        <f>A5</f>
        <v>Chicago Juniors</v>
      </c>
      <c r="N11" s="4" t="s">
        <v>3</v>
      </c>
    </row>
    <row r="12" spans="1:14" ht="14.45" x14ac:dyDescent="0.3">
      <c r="A12" s="14"/>
      <c r="B12" s="14"/>
      <c r="F12" s="8">
        <v>11</v>
      </c>
      <c r="G12" s="30">
        <v>44821</v>
      </c>
      <c r="H12" s="9">
        <v>0.58333333333333337</v>
      </c>
      <c r="I12" s="10">
        <v>2</v>
      </c>
      <c r="J12" s="10" t="str">
        <f>B3</f>
        <v>Academia S.C.</v>
      </c>
      <c r="K12" s="10"/>
      <c r="L12" s="10"/>
      <c r="M12" s="10" t="str">
        <f>B5</f>
        <v>B° Guemes Rafaela</v>
      </c>
      <c r="N12" s="10" t="s">
        <v>4</v>
      </c>
    </row>
    <row r="13" spans="1:14" ht="14.45" x14ac:dyDescent="0.3">
      <c r="A13" s="1"/>
      <c r="C13" s="51"/>
      <c r="F13" s="17">
        <v>12</v>
      </c>
      <c r="G13" s="34">
        <v>44821</v>
      </c>
      <c r="H13" s="18">
        <v>0.61111111111111105</v>
      </c>
      <c r="I13" s="19">
        <v>2</v>
      </c>
      <c r="J13" s="19" t="str">
        <f>C3</f>
        <v>Cicles Club</v>
      </c>
      <c r="K13" s="19"/>
      <c r="L13" s="19"/>
      <c r="M13" s="19" t="str">
        <f>C5</f>
        <v>Indep. Ataliva</v>
      </c>
      <c r="N13" s="19" t="s">
        <v>5</v>
      </c>
    </row>
    <row r="14" spans="1:14" ht="14.45" x14ac:dyDescent="0.3">
      <c r="A14" s="14"/>
      <c r="B14" s="50"/>
      <c r="F14" s="23">
        <v>13</v>
      </c>
      <c r="G14" s="33">
        <v>44821</v>
      </c>
      <c r="H14" s="24">
        <v>0.63888888888888895</v>
      </c>
      <c r="I14" s="25">
        <v>2</v>
      </c>
      <c r="J14" s="25" t="str">
        <f>D3</f>
        <v>Quilmes</v>
      </c>
      <c r="K14" s="25"/>
      <c r="L14" s="25"/>
      <c r="M14" s="25" t="str">
        <f>D5</f>
        <v>Sportivo Norte Blanco</v>
      </c>
      <c r="N14" s="25" t="s">
        <v>6</v>
      </c>
    </row>
    <row r="15" spans="1:14" ht="14.45" x14ac:dyDescent="0.3">
      <c r="A15" s="14"/>
      <c r="B15" s="50"/>
      <c r="F15" s="3">
        <v>14</v>
      </c>
      <c r="G15" s="31">
        <v>44821</v>
      </c>
      <c r="H15" s="5">
        <v>0.66666666666666663</v>
      </c>
      <c r="I15" s="4">
        <v>2</v>
      </c>
      <c r="J15" s="4" t="str">
        <f>A2</f>
        <v>Argentino Hto</v>
      </c>
      <c r="K15" s="4"/>
      <c r="L15" s="4"/>
      <c r="M15" s="56" t="s">
        <v>55</v>
      </c>
      <c r="N15" s="4" t="s">
        <v>3</v>
      </c>
    </row>
    <row r="16" spans="1:14" ht="14.45" x14ac:dyDescent="0.3">
      <c r="A16" s="14"/>
      <c r="B16" s="50"/>
      <c r="F16" s="8">
        <v>15</v>
      </c>
      <c r="G16" s="30">
        <v>44821</v>
      </c>
      <c r="H16" s="9">
        <v>0.69444444444444453</v>
      </c>
      <c r="I16" s="10">
        <v>2</v>
      </c>
      <c r="J16" s="10" t="str">
        <f>B2</f>
        <v>Atlético Rafaela</v>
      </c>
      <c r="K16" s="10"/>
      <c r="L16" s="10"/>
      <c r="M16" s="10" t="str">
        <f>B5</f>
        <v>B° Guemes Rafaela</v>
      </c>
      <c r="N16" s="10" t="s">
        <v>4</v>
      </c>
    </row>
    <row r="17" spans="1:15" ht="14.45" x14ac:dyDescent="0.3">
      <c r="A17" s="1"/>
      <c r="B17" s="50"/>
      <c r="C17" s="51"/>
      <c r="F17" s="23">
        <v>16</v>
      </c>
      <c r="G17" s="33">
        <v>44821</v>
      </c>
      <c r="H17" s="24">
        <v>0.72222222222222221</v>
      </c>
      <c r="I17" s="25">
        <v>2</v>
      </c>
      <c r="J17" s="55" t="s">
        <v>72</v>
      </c>
      <c r="K17" s="25"/>
      <c r="L17" s="25"/>
      <c r="M17" s="55" t="s">
        <v>68</v>
      </c>
      <c r="N17" s="25" t="s">
        <v>5</v>
      </c>
    </row>
    <row r="18" spans="1:15" ht="14.45" x14ac:dyDescent="0.3">
      <c r="A18" s="1"/>
      <c r="B18" s="50"/>
      <c r="C18" s="51"/>
      <c r="F18" s="23">
        <v>17</v>
      </c>
      <c r="G18" s="33">
        <v>44821</v>
      </c>
      <c r="H18" s="24">
        <v>0.75</v>
      </c>
      <c r="I18" s="25">
        <v>2</v>
      </c>
      <c r="J18" s="25" t="str">
        <f>D2</f>
        <v>Cultural La Para</v>
      </c>
      <c r="K18" s="25"/>
      <c r="L18" s="25"/>
      <c r="M18" s="25" t="str">
        <f>D5</f>
        <v>Sportivo Norte Blanco</v>
      </c>
      <c r="N18" s="25" t="s">
        <v>6</v>
      </c>
      <c r="O18" s="1"/>
    </row>
    <row r="19" spans="1:15" ht="14.45" x14ac:dyDescent="0.3">
      <c r="A19" s="1"/>
      <c r="B19" s="1"/>
      <c r="F19" s="3">
        <v>18</v>
      </c>
      <c r="G19" s="31">
        <v>44821</v>
      </c>
      <c r="H19" s="5">
        <v>0.77777777777777779</v>
      </c>
      <c r="I19" s="4">
        <v>2</v>
      </c>
      <c r="J19" s="4" t="str">
        <f>A3</f>
        <v>Sportivo Norte Azul</v>
      </c>
      <c r="K19" s="4"/>
      <c r="L19" s="4"/>
      <c r="M19" s="4" t="str">
        <f>A4</f>
        <v>Florida Clucellas</v>
      </c>
      <c r="N19" s="4" t="s">
        <v>3</v>
      </c>
      <c r="O19" s="1"/>
    </row>
    <row r="20" spans="1:15" ht="14.45" x14ac:dyDescent="0.3">
      <c r="A20" s="1"/>
      <c r="B20" s="1"/>
      <c r="F20" s="8">
        <v>19</v>
      </c>
      <c r="G20" s="30">
        <v>44821</v>
      </c>
      <c r="H20" s="9">
        <v>0.80555555555555547</v>
      </c>
      <c r="I20" s="10">
        <v>2</v>
      </c>
      <c r="J20" s="10" t="str">
        <f>B3</f>
        <v>Academia S.C.</v>
      </c>
      <c r="K20" s="10"/>
      <c r="L20" s="10"/>
      <c r="M20" s="10" t="str">
        <f>B4</f>
        <v>Moreno Lehmann</v>
      </c>
      <c r="N20" s="10" t="s">
        <v>4</v>
      </c>
      <c r="O20" s="1"/>
    </row>
    <row r="21" spans="1:15" ht="14.45" x14ac:dyDescent="0.3">
      <c r="A21" s="1"/>
      <c r="B21" s="1"/>
      <c r="F21" s="23">
        <v>20</v>
      </c>
      <c r="G21" s="33">
        <v>44821</v>
      </c>
      <c r="H21" s="24">
        <v>0.80555555555555547</v>
      </c>
      <c r="I21" s="25">
        <v>6</v>
      </c>
      <c r="J21" s="55" t="s">
        <v>52</v>
      </c>
      <c r="K21" s="25"/>
      <c r="L21" s="25"/>
      <c r="M21" s="55" t="s">
        <v>72</v>
      </c>
      <c r="N21" s="25" t="s">
        <v>6</v>
      </c>
      <c r="O21" s="1"/>
    </row>
    <row r="22" spans="1:15" ht="14.45" x14ac:dyDescent="0.3">
      <c r="A22" s="1"/>
      <c r="B22" s="1"/>
      <c r="F22" s="17">
        <v>21</v>
      </c>
      <c r="G22" s="34">
        <v>44821</v>
      </c>
      <c r="H22" s="18">
        <v>0.83333333333333337</v>
      </c>
      <c r="I22" s="19">
        <v>2</v>
      </c>
      <c r="J22" s="19" t="str">
        <f>C3</f>
        <v>Cicles Club</v>
      </c>
      <c r="K22" s="19"/>
      <c r="L22" s="19"/>
      <c r="M22" s="19" t="str">
        <f>C4</f>
        <v>Dep. Aldao</v>
      </c>
      <c r="N22" s="19" t="s">
        <v>5</v>
      </c>
      <c r="O22" s="1"/>
    </row>
    <row r="23" spans="1:15" ht="14.45" x14ac:dyDescent="0.3">
      <c r="A23" s="1"/>
      <c r="B23" s="1"/>
      <c r="F23" s="23">
        <v>22</v>
      </c>
      <c r="G23" s="33">
        <v>44821</v>
      </c>
      <c r="H23" s="24">
        <v>0.83333333333333337</v>
      </c>
      <c r="I23" s="25">
        <v>6</v>
      </c>
      <c r="J23" s="25" t="s">
        <v>68</v>
      </c>
      <c r="K23" s="25"/>
      <c r="L23" s="25"/>
      <c r="M23" s="25" t="s">
        <v>56</v>
      </c>
      <c r="N23" s="25" t="s">
        <v>6</v>
      </c>
      <c r="O23" s="1"/>
    </row>
    <row r="24" spans="1:15" ht="14.45" x14ac:dyDescent="0.3">
      <c r="F24" s="17">
        <v>23</v>
      </c>
      <c r="G24" s="34">
        <v>44821</v>
      </c>
      <c r="H24" s="18">
        <v>0.86111111111111116</v>
      </c>
      <c r="I24" s="19">
        <v>2</v>
      </c>
      <c r="J24" s="19" t="s">
        <v>39</v>
      </c>
      <c r="K24" s="19"/>
      <c r="L24" s="19"/>
      <c r="M24" s="19" t="s">
        <v>65</v>
      </c>
      <c r="N24" s="19" t="s">
        <v>5</v>
      </c>
      <c r="O24" s="1"/>
    </row>
    <row r="25" spans="1:15" ht="14.45" x14ac:dyDescent="0.3">
      <c r="F25" s="23">
        <v>24</v>
      </c>
      <c r="G25" s="33">
        <v>44821</v>
      </c>
      <c r="H25" s="24">
        <v>0.88888888888888884</v>
      </c>
      <c r="I25" s="25">
        <v>2</v>
      </c>
      <c r="J25" s="25" t="s">
        <v>52</v>
      </c>
      <c r="K25" s="25"/>
      <c r="L25" s="25"/>
      <c r="M25" s="25" t="s">
        <v>68</v>
      </c>
      <c r="N25" s="25" t="s">
        <v>6</v>
      </c>
    </row>
    <row r="26" spans="1:15" ht="14.45" x14ac:dyDescent="0.3">
      <c r="I26" s="26"/>
      <c r="N26" s="26"/>
    </row>
    <row r="27" spans="1:15" ht="14.45" x14ac:dyDescent="0.3">
      <c r="F27" s="2" t="s">
        <v>11</v>
      </c>
      <c r="G27" s="2" t="s">
        <v>0</v>
      </c>
      <c r="H27" s="2" t="s">
        <v>1</v>
      </c>
      <c r="I27" s="36" t="s">
        <v>2</v>
      </c>
      <c r="J27" s="36" t="s">
        <v>21</v>
      </c>
      <c r="K27" s="60"/>
      <c r="L27" s="60"/>
      <c r="M27" s="36" t="s">
        <v>21</v>
      </c>
      <c r="N27" s="36" t="s">
        <v>46</v>
      </c>
    </row>
    <row r="28" spans="1:15" x14ac:dyDescent="0.25">
      <c r="F28" s="8">
        <v>25</v>
      </c>
      <c r="G28" s="30">
        <v>44822</v>
      </c>
      <c r="H28" s="9">
        <v>0.33333333333333331</v>
      </c>
      <c r="I28" s="10">
        <v>2</v>
      </c>
      <c r="J28" s="10" t="s">
        <v>110</v>
      </c>
      <c r="K28" s="8"/>
      <c r="L28" s="8"/>
      <c r="M28" s="10" t="s">
        <v>108</v>
      </c>
      <c r="N28" s="10" t="s">
        <v>19</v>
      </c>
    </row>
    <row r="29" spans="1:15" x14ac:dyDescent="0.25">
      <c r="F29" s="8">
        <v>26</v>
      </c>
      <c r="G29" s="30">
        <v>44822</v>
      </c>
      <c r="H29" s="9">
        <v>0.3611111111111111</v>
      </c>
      <c r="I29" s="10">
        <v>2</v>
      </c>
      <c r="J29" s="10" t="s">
        <v>111</v>
      </c>
      <c r="K29" s="8"/>
      <c r="L29" s="8"/>
      <c r="M29" s="10" t="s">
        <v>109</v>
      </c>
      <c r="N29" s="10" t="s">
        <v>19</v>
      </c>
    </row>
    <row r="30" spans="1:15" x14ac:dyDescent="0.25">
      <c r="F30" s="8">
        <v>27</v>
      </c>
      <c r="G30" s="30">
        <v>44822</v>
      </c>
      <c r="H30" s="9">
        <v>0.3888888888888889</v>
      </c>
      <c r="I30" s="10">
        <v>2</v>
      </c>
      <c r="J30" s="10" t="s">
        <v>112</v>
      </c>
      <c r="K30" s="8"/>
      <c r="L30" s="8"/>
      <c r="M30" s="10" t="s">
        <v>107</v>
      </c>
      <c r="N30" s="10" t="s">
        <v>19</v>
      </c>
    </row>
    <row r="31" spans="1:15" x14ac:dyDescent="0.25">
      <c r="F31" s="8">
        <v>28</v>
      </c>
      <c r="G31" s="30">
        <v>44822</v>
      </c>
      <c r="H31" s="9">
        <v>0.41666666666666669</v>
      </c>
      <c r="I31" s="10">
        <v>2</v>
      </c>
      <c r="J31" s="10" t="s">
        <v>113</v>
      </c>
      <c r="K31" s="8"/>
      <c r="L31" s="8"/>
      <c r="M31" s="10" t="s">
        <v>114</v>
      </c>
      <c r="N31" s="10" t="s">
        <v>19</v>
      </c>
    </row>
    <row r="32" spans="1:15" x14ac:dyDescent="0.25">
      <c r="F32" s="11">
        <v>29</v>
      </c>
      <c r="G32" s="32">
        <v>44822</v>
      </c>
      <c r="H32" s="12">
        <v>0.44444444444444442</v>
      </c>
      <c r="I32" s="13">
        <v>2</v>
      </c>
      <c r="J32" s="13" t="s">
        <v>98</v>
      </c>
      <c r="K32" s="11"/>
      <c r="L32" s="11"/>
      <c r="M32" s="13" t="s">
        <v>99</v>
      </c>
      <c r="N32" s="13" t="s">
        <v>20</v>
      </c>
    </row>
    <row r="33" spans="6:14" x14ac:dyDescent="0.25">
      <c r="F33" s="11">
        <v>30</v>
      </c>
      <c r="G33" s="32">
        <v>44822</v>
      </c>
      <c r="H33" s="12">
        <v>0.47222222222222227</v>
      </c>
      <c r="I33" s="13">
        <v>2</v>
      </c>
      <c r="J33" s="13" t="s">
        <v>115</v>
      </c>
      <c r="K33" s="11"/>
      <c r="L33" s="11"/>
      <c r="M33" s="13" t="s">
        <v>103</v>
      </c>
      <c r="N33" s="13" t="s">
        <v>20</v>
      </c>
    </row>
    <row r="34" spans="6:14" x14ac:dyDescent="0.25">
      <c r="F34" s="11">
        <v>31</v>
      </c>
      <c r="G34" s="32">
        <v>44822</v>
      </c>
      <c r="H34" s="12">
        <v>0.5</v>
      </c>
      <c r="I34" s="13">
        <v>2</v>
      </c>
      <c r="J34" s="13" t="s">
        <v>100</v>
      </c>
      <c r="K34" s="11"/>
      <c r="L34" s="11"/>
      <c r="M34" s="13" t="s">
        <v>105</v>
      </c>
      <c r="N34" s="13" t="s">
        <v>20</v>
      </c>
    </row>
    <row r="35" spans="6:14" x14ac:dyDescent="0.25">
      <c r="F35" s="11">
        <v>32</v>
      </c>
      <c r="G35" s="32">
        <v>44822</v>
      </c>
      <c r="H35" s="12">
        <v>0.52777777777777779</v>
      </c>
      <c r="I35" s="13">
        <v>2</v>
      </c>
      <c r="J35" s="13" t="s">
        <v>101</v>
      </c>
      <c r="K35" s="11"/>
      <c r="L35" s="11"/>
      <c r="M35" s="13" t="s">
        <v>116</v>
      </c>
      <c r="N35" s="13" t="s">
        <v>20</v>
      </c>
    </row>
    <row r="36" spans="6:14" x14ac:dyDescent="0.25">
      <c r="F36" s="8">
        <v>33</v>
      </c>
      <c r="G36" s="30">
        <v>44822</v>
      </c>
      <c r="H36" s="9">
        <v>0.55555555555555558</v>
      </c>
      <c r="I36" s="10">
        <v>2</v>
      </c>
      <c r="J36" s="10" t="s">
        <v>79</v>
      </c>
      <c r="K36" s="8"/>
      <c r="L36" s="8"/>
      <c r="M36" s="10" t="s">
        <v>80</v>
      </c>
      <c r="N36" s="10" t="s">
        <v>12</v>
      </c>
    </row>
    <row r="37" spans="6:14" x14ac:dyDescent="0.25">
      <c r="F37" s="8">
        <v>34</v>
      </c>
      <c r="G37" s="30">
        <v>44822</v>
      </c>
      <c r="H37" s="9">
        <v>0.58333333333333337</v>
      </c>
      <c r="I37" s="10">
        <v>2</v>
      </c>
      <c r="J37" s="10" t="s">
        <v>81</v>
      </c>
      <c r="K37" s="8"/>
      <c r="L37" s="8"/>
      <c r="M37" s="10" t="s">
        <v>82</v>
      </c>
      <c r="N37" s="10" t="s">
        <v>12</v>
      </c>
    </row>
    <row r="38" spans="6:14" x14ac:dyDescent="0.25">
      <c r="F38" s="11">
        <v>35</v>
      </c>
      <c r="G38" s="32">
        <v>44822</v>
      </c>
      <c r="H38" s="12">
        <v>0.61111111111111105</v>
      </c>
      <c r="I38" s="13">
        <v>2</v>
      </c>
      <c r="J38" s="13" t="s">
        <v>83</v>
      </c>
      <c r="K38" s="11"/>
      <c r="L38" s="11"/>
      <c r="M38" s="13" t="s">
        <v>84</v>
      </c>
      <c r="N38" s="13" t="s">
        <v>13</v>
      </c>
    </row>
    <row r="39" spans="6:14" x14ac:dyDescent="0.25">
      <c r="F39" s="11">
        <v>36</v>
      </c>
      <c r="G39" s="32">
        <v>44822</v>
      </c>
      <c r="H39" s="12">
        <v>0.63888888888888895</v>
      </c>
      <c r="I39" s="13">
        <v>2</v>
      </c>
      <c r="J39" s="13" t="s">
        <v>85</v>
      </c>
      <c r="K39" s="11"/>
      <c r="L39" s="11"/>
      <c r="M39" s="13" t="s">
        <v>86</v>
      </c>
      <c r="N39" s="13" t="s">
        <v>13</v>
      </c>
    </row>
    <row r="40" spans="6:14" x14ac:dyDescent="0.25">
      <c r="F40" s="8">
        <v>37</v>
      </c>
      <c r="G40" s="30">
        <v>44822</v>
      </c>
      <c r="H40" s="9">
        <v>0.66666666666666663</v>
      </c>
      <c r="I40" s="10">
        <v>2</v>
      </c>
      <c r="J40" s="10" t="s">
        <v>87</v>
      </c>
      <c r="K40" s="8"/>
      <c r="L40" s="8"/>
      <c r="M40" s="10" t="s">
        <v>88</v>
      </c>
      <c r="N40" s="10" t="s">
        <v>14</v>
      </c>
    </row>
    <row r="41" spans="6:14" x14ac:dyDescent="0.25">
      <c r="F41" s="11">
        <v>38</v>
      </c>
      <c r="G41" s="32">
        <v>44822</v>
      </c>
      <c r="H41" s="12">
        <v>0.70833333333333337</v>
      </c>
      <c r="I41" s="13">
        <v>2</v>
      </c>
      <c r="J41" s="13" t="s">
        <v>89</v>
      </c>
      <c r="K41" s="11"/>
      <c r="L41" s="11"/>
      <c r="M41" s="13" t="s">
        <v>90</v>
      </c>
      <c r="N41" s="13" t="s">
        <v>15</v>
      </c>
    </row>
  </sheetData>
  <mergeCells count="2">
    <mergeCell ref="K27:L27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I11" activeCellId="2" sqref="I13 I16 I11"/>
    </sheetView>
  </sheetViews>
  <sheetFormatPr baseColWidth="10" defaultRowHeight="15" x14ac:dyDescent="0.25"/>
  <cols>
    <col min="1" max="1" width="18.42578125" bestFit="1" customWidth="1"/>
    <col min="2" max="2" width="17.140625" bestFit="1" customWidth="1"/>
    <col min="3" max="3" width="15" bestFit="1" customWidth="1"/>
    <col min="4" max="4" width="19.42578125" bestFit="1" customWidth="1"/>
    <col min="5" max="5" width="1.5703125" customWidth="1"/>
    <col min="6" max="6" width="5.5703125" bestFit="1" customWidth="1"/>
    <col min="7" max="7" width="6.85546875" bestFit="1" customWidth="1"/>
    <col min="8" max="8" width="6.140625" bestFit="1" customWidth="1"/>
    <col min="9" max="9" width="8.5703125" bestFit="1" customWidth="1"/>
    <col min="10" max="10" width="18.42578125" bestFit="1" customWidth="1"/>
    <col min="11" max="11" width="4.28515625" customWidth="1"/>
    <col min="12" max="12" width="4.140625" customWidth="1"/>
    <col min="13" max="13" width="19.42578125" bestFit="1" customWidth="1"/>
    <col min="14" max="14" width="14.28515625" bestFit="1" customWidth="1"/>
    <col min="16" max="16" width="25.85546875" bestFit="1" customWidth="1"/>
  </cols>
  <sheetData>
    <row r="1" spans="1:16" ht="14.45" x14ac:dyDescent="0.3">
      <c r="A1" s="20" t="s">
        <v>7</v>
      </c>
      <c r="B1" s="1" t="s">
        <v>8</v>
      </c>
      <c r="C1" s="21" t="s">
        <v>16</v>
      </c>
      <c r="D1" s="22" t="s">
        <v>17</v>
      </c>
      <c r="E1" s="1"/>
      <c r="F1" s="27" t="s">
        <v>11</v>
      </c>
      <c r="G1" s="27" t="s">
        <v>0</v>
      </c>
      <c r="H1" s="27" t="s">
        <v>1</v>
      </c>
      <c r="I1" s="27" t="s">
        <v>2</v>
      </c>
      <c r="J1" s="27" t="s">
        <v>21</v>
      </c>
      <c r="K1" s="60"/>
      <c r="L1" s="60"/>
      <c r="M1" s="27" t="s">
        <v>21</v>
      </c>
      <c r="N1" s="27" t="s">
        <v>45</v>
      </c>
    </row>
    <row r="2" spans="1:16" x14ac:dyDescent="0.25">
      <c r="A2" s="14" t="s">
        <v>26</v>
      </c>
      <c r="B2" t="s">
        <v>23</v>
      </c>
      <c r="C2" s="1" t="s">
        <v>25</v>
      </c>
      <c r="D2" s="1" t="s">
        <v>24</v>
      </c>
      <c r="F2" s="6">
        <v>1</v>
      </c>
      <c r="G2" s="29">
        <v>44821</v>
      </c>
      <c r="H2" s="5">
        <v>0.33333333333333331</v>
      </c>
      <c r="I2" s="7">
        <v>1</v>
      </c>
      <c r="J2" s="7" t="str">
        <f>A2</f>
        <v>Colón Sta.Fe</v>
      </c>
      <c r="K2" s="4"/>
      <c r="L2" s="4"/>
      <c r="M2" s="7" t="str">
        <f>A3</f>
        <v>Unión de Sunchales</v>
      </c>
      <c r="N2" s="7" t="s">
        <v>3</v>
      </c>
      <c r="P2" s="1"/>
    </row>
    <row r="3" spans="1:16" x14ac:dyDescent="0.25">
      <c r="A3" s="14" t="s">
        <v>54</v>
      </c>
      <c r="B3" s="14" t="s">
        <v>41</v>
      </c>
      <c r="C3" s="14" t="s">
        <v>38</v>
      </c>
      <c r="D3" s="14" t="s">
        <v>48</v>
      </c>
      <c r="F3" s="8">
        <v>2</v>
      </c>
      <c r="G3" s="30">
        <v>44821</v>
      </c>
      <c r="H3" s="9">
        <v>0.3611111111111111</v>
      </c>
      <c r="I3" s="10">
        <v>1</v>
      </c>
      <c r="J3" s="10" t="str">
        <f>B2</f>
        <v>Argentino Celeste</v>
      </c>
      <c r="K3" s="10"/>
      <c r="L3" s="10"/>
      <c r="M3" s="10" t="str">
        <f>B3</f>
        <v>Libertad</v>
      </c>
      <c r="N3" s="10" t="s">
        <v>4</v>
      </c>
      <c r="P3" s="1"/>
    </row>
    <row r="4" spans="1:16" x14ac:dyDescent="0.25">
      <c r="A4" s="14" t="s">
        <v>29</v>
      </c>
      <c r="B4" s="14" t="s">
        <v>32</v>
      </c>
      <c r="C4" s="14" t="s">
        <v>27</v>
      </c>
      <c r="D4" s="14" t="s">
        <v>30</v>
      </c>
      <c r="F4" s="17">
        <v>3</v>
      </c>
      <c r="G4" s="34">
        <v>44821</v>
      </c>
      <c r="H4" s="18">
        <v>0.3888888888888889</v>
      </c>
      <c r="I4" s="19">
        <v>1</v>
      </c>
      <c r="J4" s="19" t="str">
        <f>C2</f>
        <v>Atlético Rafaela</v>
      </c>
      <c r="K4" s="19"/>
      <c r="L4" s="19"/>
      <c r="M4" s="19" t="str">
        <f>C3</f>
        <v>Atl. Pilar</v>
      </c>
      <c r="N4" s="19" t="s">
        <v>5</v>
      </c>
      <c r="P4" s="14"/>
    </row>
    <row r="5" spans="1:16" ht="14.45" x14ac:dyDescent="0.3">
      <c r="A5" s="14" t="s">
        <v>53</v>
      </c>
      <c r="B5" s="14" t="s">
        <v>65</v>
      </c>
      <c r="C5" s="14" t="s">
        <v>94</v>
      </c>
      <c r="D5" s="14" t="s">
        <v>66</v>
      </c>
      <c r="F5" s="23">
        <v>4</v>
      </c>
      <c r="G5" s="33">
        <v>44821</v>
      </c>
      <c r="H5" s="24">
        <v>0.41666666666666669</v>
      </c>
      <c r="I5" s="25">
        <v>1</v>
      </c>
      <c r="J5" s="25" t="str">
        <f>D2</f>
        <v>Argentino Blanco</v>
      </c>
      <c r="K5" s="25"/>
      <c r="L5" s="25"/>
      <c r="M5" s="25" t="str">
        <f>D3</f>
        <v xml:space="preserve">Ben Hur </v>
      </c>
      <c r="N5" s="25" t="s">
        <v>6</v>
      </c>
      <c r="P5" s="14"/>
    </row>
    <row r="6" spans="1:16" ht="14.45" x14ac:dyDescent="0.3">
      <c r="F6" s="3">
        <v>5</v>
      </c>
      <c r="G6" s="29">
        <v>44821</v>
      </c>
      <c r="H6" s="5">
        <v>0.44444444444444442</v>
      </c>
      <c r="I6" s="7">
        <v>1</v>
      </c>
      <c r="J6" s="4" t="str">
        <f>A4</f>
        <v>Ferro Rojo</v>
      </c>
      <c r="K6" s="7"/>
      <c r="L6" s="7"/>
      <c r="M6" s="4" t="str">
        <f>A5</f>
        <v>Def. Pellegrini</v>
      </c>
      <c r="N6" s="4" t="s">
        <v>3</v>
      </c>
      <c r="P6" s="14"/>
    </row>
    <row r="7" spans="1:16" ht="14.45" x14ac:dyDescent="0.3">
      <c r="F7" s="8">
        <v>6</v>
      </c>
      <c r="G7" s="30">
        <v>44821</v>
      </c>
      <c r="H7" s="9">
        <v>0.47222222222222227</v>
      </c>
      <c r="I7" s="10">
        <v>1</v>
      </c>
      <c r="J7" s="10" t="str">
        <f>B4</f>
        <v>Esperanza Fútbol</v>
      </c>
      <c r="K7" s="10"/>
      <c r="L7" s="10"/>
      <c r="M7" s="10" t="str">
        <f>B5</f>
        <v>Indep. Ataliva</v>
      </c>
      <c r="N7" s="10" t="s">
        <v>4</v>
      </c>
      <c r="P7" s="14"/>
    </row>
    <row r="8" spans="1:16" ht="14.45" x14ac:dyDescent="0.3">
      <c r="A8" s="45"/>
      <c r="B8" s="45"/>
      <c r="C8" s="45"/>
      <c r="D8" s="45"/>
      <c r="F8" s="17">
        <v>7</v>
      </c>
      <c r="G8" s="34">
        <v>44821</v>
      </c>
      <c r="H8" s="18">
        <v>0.5</v>
      </c>
      <c r="I8" s="19">
        <v>1</v>
      </c>
      <c r="J8" s="19" t="str">
        <f>C4</f>
        <v>Calchaqui FBC</v>
      </c>
      <c r="K8" s="19"/>
      <c r="L8" s="19"/>
      <c r="M8" s="53" t="s">
        <v>38</v>
      </c>
      <c r="N8" s="19" t="s">
        <v>5</v>
      </c>
      <c r="P8" s="14"/>
    </row>
    <row r="9" spans="1:16" ht="14.45" x14ac:dyDescent="0.3">
      <c r="B9" s="14"/>
      <c r="C9" s="1"/>
      <c r="D9" s="1"/>
      <c r="F9" s="23">
        <v>8</v>
      </c>
      <c r="G9" s="33">
        <v>44821</v>
      </c>
      <c r="H9" s="24">
        <v>0.52777777777777779</v>
      </c>
      <c r="I9" s="25">
        <v>1</v>
      </c>
      <c r="J9" s="25" t="str">
        <f>D4</f>
        <v>Ferro Blanco</v>
      </c>
      <c r="K9" s="25"/>
      <c r="L9" s="25"/>
      <c r="M9" s="25" t="str">
        <f>D5</f>
        <v>Escuelita San Jose SC</v>
      </c>
      <c r="N9" s="25" t="s">
        <v>6</v>
      </c>
      <c r="P9" s="14"/>
    </row>
    <row r="10" spans="1:16" ht="14.45" x14ac:dyDescent="0.3">
      <c r="A10" s="14"/>
      <c r="B10" s="14"/>
      <c r="C10" s="14"/>
      <c r="D10" s="14"/>
      <c r="F10" s="3">
        <v>9</v>
      </c>
      <c r="G10" s="31">
        <v>44821</v>
      </c>
      <c r="H10" s="5">
        <v>0.55555555555555558</v>
      </c>
      <c r="I10" s="4">
        <v>1</v>
      </c>
      <c r="J10" s="4" t="str">
        <f>A2</f>
        <v>Colón Sta.Fe</v>
      </c>
      <c r="K10" s="4"/>
      <c r="L10" s="4"/>
      <c r="M10" s="4" t="str">
        <f>A4</f>
        <v>Ferro Rojo</v>
      </c>
      <c r="N10" s="4" t="s">
        <v>3</v>
      </c>
      <c r="P10" s="14"/>
    </row>
    <row r="11" spans="1:16" x14ac:dyDescent="0.25">
      <c r="A11" s="14"/>
      <c r="B11" s="14"/>
      <c r="C11" s="14"/>
      <c r="D11" s="14"/>
      <c r="F11" s="3">
        <v>10</v>
      </c>
      <c r="G11" s="31">
        <v>44821</v>
      </c>
      <c r="H11" s="5">
        <v>0.55555555555555558</v>
      </c>
      <c r="I11" s="4">
        <v>6</v>
      </c>
      <c r="J11" s="4" t="s">
        <v>54</v>
      </c>
      <c r="K11" s="4"/>
      <c r="L11" s="4"/>
      <c r="M11" s="4" t="s">
        <v>53</v>
      </c>
      <c r="N11" s="4" t="s">
        <v>3</v>
      </c>
      <c r="P11" s="14"/>
    </row>
    <row r="12" spans="1:16" ht="14.45" x14ac:dyDescent="0.3">
      <c r="A12" s="14"/>
      <c r="B12" s="14"/>
      <c r="C12" s="14"/>
      <c r="D12" s="14"/>
      <c r="F12" s="8">
        <v>11</v>
      </c>
      <c r="G12" s="30">
        <v>44821</v>
      </c>
      <c r="H12" s="9">
        <v>0.58333333333333337</v>
      </c>
      <c r="I12" s="10">
        <v>1</v>
      </c>
      <c r="J12" s="10" t="s">
        <v>23</v>
      </c>
      <c r="K12" s="10"/>
      <c r="L12" s="10"/>
      <c r="M12" s="10" t="s">
        <v>96</v>
      </c>
      <c r="N12" s="10" t="s">
        <v>4</v>
      </c>
      <c r="P12" s="14"/>
    </row>
    <row r="13" spans="1:16" ht="14.45" x14ac:dyDescent="0.3">
      <c r="A13" s="14"/>
      <c r="F13" s="8">
        <v>12</v>
      </c>
      <c r="G13" s="30">
        <v>44821</v>
      </c>
      <c r="H13" s="9">
        <v>0.58333333333333337</v>
      </c>
      <c r="I13" s="10">
        <v>6</v>
      </c>
      <c r="J13" s="10" t="s">
        <v>41</v>
      </c>
      <c r="K13" s="10"/>
      <c r="L13" s="10"/>
      <c r="M13" s="10" t="s">
        <v>65</v>
      </c>
      <c r="N13" s="10" t="s">
        <v>4</v>
      </c>
      <c r="P13" s="1"/>
    </row>
    <row r="14" spans="1:16" x14ac:dyDescent="0.25">
      <c r="A14" s="14"/>
      <c r="F14" s="17">
        <v>13</v>
      </c>
      <c r="G14" s="34">
        <v>44821</v>
      </c>
      <c r="H14" s="18">
        <v>0.61111111111111105</v>
      </c>
      <c r="I14" s="19">
        <v>1</v>
      </c>
      <c r="J14" s="19" t="s">
        <v>25</v>
      </c>
      <c r="K14" s="19"/>
      <c r="L14" s="19"/>
      <c r="M14" s="19" t="s">
        <v>97</v>
      </c>
      <c r="N14" s="19" t="s">
        <v>5</v>
      </c>
      <c r="P14" s="14"/>
    </row>
    <row r="15" spans="1:16" ht="14.45" x14ac:dyDescent="0.3">
      <c r="A15" s="14"/>
      <c r="F15" s="23">
        <v>14</v>
      </c>
      <c r="G15" s="33">
        <v>44821</v>
      </c>
      <c r="H15" s="24">
        <v>0.63888888888888895</v>
      </c>
      <c r="I15" s="25">
        <v>1</v>
      </c>
      <c r="J15" s="25" t="s">
        <v>24</v>
      </c>
      <c r="K15" s="25"/>
      <c r="L15" s="25"/>
      <c r="M15" s="25" t="s">
        <v>30</v>
      </c>
      <c r="N15" s="25" t="s">
        <v>6</v>
      </c>
      <c r="P15" s="14"/>
    </row>
    <row r="16" spans="1:16" ht="14.45" x14ac:dyDescent="0.3">
      <c r="A16" s="14"/>
      <c r="F16" s="23">
        <v>15</v>
      </c>
      <c r="G16" s="33">
        <v>44821</v>
      </c>
      <c r="H16" s="24">
        <v>0.63888888888888895</v>
      </c>
      <c r="I16" s="25">
        <v>6</v>
      </c>
      <c r="J16" s="25" t="str">
        <f>D3</f>
        <v xml:space="preserve">Ben Hur </v>
      </c>
      <c r="K16" s="25"/>
      <c r="L16" s="25"/>
      <c r="M16" s="25" t="str">
        <f>D5</f>
        <v>Escuelita San Jose SC</v>
      </c>
      <c r="N16" s="25" t="s">
        <v>6</v>
      </c>
    </row>
    <row r="17" spans="1:14" ht="14.45" x14ac:dyDescent="0.3">
      <c r="A17" s="14"/>
      <c r="F17" s="3">
        <v>16</v>
      </c>
      <c r="G17" s="31">
        <v>44821</v>
      </c>
      <c r="H17" s="49">
        <v>0.66666666666666663</v>
      </c>
      <c r="I17" s="4">
        <v>1</v>
      </c>
      <c r="J17" s="4" t="str">
        <f>A2</f>
        <v>Colón Sta.Fe</v>
      </c>
      <c r="K17" s="4"/>
      <c r="L17" s="4"/>
      <c r="M17" s="4" t="str">
        <f>A5</f>
        <v>Def. Pellegrini</v>
      </c>
      <c r="N17" s="4" t="s">
        <v>3</v>
      </c>
    </row>
    <row r="18" spans="1:14" ht="14.45" x14ac:dyDescent="0.3">
      <c r="A18" s="14"/>
      <c r="F18" s="8">
        <v>17</v>
      </c>
      <c r="G18" s="30">
        <v>44821</v>
      </c>
      <c r="H18" s="9">
        <v>0.69444444444444453</v>
      </c>
      <c r="I18" s="10">
        <v>1</v>
      </c>
      <c r="J18" s="10" t="str">
        <f>B2</f>
        <v>Argentino Celeste</v>
      </c>
      <c r="K18" s="10"/>
      <c r="L18" s="10"/>
      <c r="M18" s="10" t="str">
        <f>B5</f>
        <v>Indep. Ataliva</v>
      </c>
      <c r="N18" s="10" t="s">
        <v>4</v>
      </c>
    </row>
    <row r="19" spans="1:14" ht="14.45" x14ac:dyDescent="0.3">
      <c r="A19" s="1"/>
      <c r="F19" s="17">
        <v>18</v>
      </c>
      <c r="G19" s="34">
        <v>44821</v>
      </c>
      <c r="H19" s="18">
        <v>0.72222222222222221</v>
      </c>
      <c r="I19" s="19">
        <v>1</v>
      </c>
      <c r="J19" s="19" t="str">
        <f>C2</f>
        <v>Atlético Rafaela</v>
      </c>
      <c r="K19" s="19"/>
      <c r="L19" s="19"/>
      <c r="M19" s="19" t="str">
        <f>C5</f>
        <v>Balnearia</v>
      </c>
      <c r="N19" s="19" t="s">
        <v>5</v>
      </c>
    </row>
    <row r="20" spans="1:14" ht="14.45" x14ac:dyDescent="0.3">
      <c r="A20" s="1"/>
      <c r="F20" s="23">
        <v>19</v>
      </c>
      <c r="G20" s="33">
        <v>44821</v>
      </c>
      <c r="H20" s="24">
        <v>0.75</v>
      </c>
      <c r="I20" s="25">
        <v>1</v>
      </c>
      <c r="J20" s="25" t="str">
        <f>D2</f>
        <v>Argentino Blanco</v>
      </c>
      <c r="K20" s="25"/>
      <c r="L20" s="25"/>
      <c r="M20" s="25" t="str">
        <f>D5</f>
        <v>Escuelita San Jose SC</v>
      </c>
      <c r="N20" s="25" t="s">
        <v>6</v>
      </c>
    </row>
    <row r="21" spans="1:14" ht="14.45" x14ac:dyDescent="0.3">
      <c r="A21" s="1"/>
      <c r="F21" s="3">
        <v>20</v>
      </c>
      <c r="G21" s="29">
        <v>44821</v>
      </c>
      <c r="H21" s="5">
        <v>0.77777777777777779</v>
      </c>
      <c r="I21" s="7">
        <v>1</v>
      </c>
      <c r="J21" s="4" t="str">
        <f>A3</f>
        <v>Unión de Sunchales</v>
      </c>
      <c r="K21" s="4"/>
      <c r="L21" s="4"/>
      <c r="M21" s="4" t="str">
        <f>A4</f>
        <v>Ferro Rojo</v>
      </c>
      <c r="N21" s="4" t="s">
        <v>3</v>
      </c>
    </row>
    <row r="22" spans="1:14" ht="14.45" x14ac:dyDescent="0.3">
      <c r="A22" s="1"/>
      <c r="F22" s="8">
        <v>21</v>
      </c>
      <c r="G22" s="30">
        <v>44821</v>
      </c>
      <c r="H22" s="9">
        <v>0.80555555555555547</v>
      </c>
      <c r="I22" s="10">
        <v>1</v>
      </c>
      <c r="J22" s="10" t="str">
        <f>B3</f>
        <v>Libertad</v>
      </c>
      <c r="K22" s="10"/>
      <c r="L22" s="10"/>
      <c r="M22" s="10" t="str">
        <f>B4</f>
        <v>Esperanza Fútbol</v>
      </c>
      <c r="N22" s="10" t="s">
        <v>4</v>
      </c>
    </row>
    <row r="23" spans="1:14" ht="14.45" x14ac:dyDescent="0.3">
      <c r="A23" s="1"/>
      <c r="F23" s="17">
        <v>22</v>
      </c>
      <c r="G23" s="34">
        <v>44821</v>
      </c>
      <c r="H23" s="18">
        <v>0.83333333333333337</v>
      </c>
      <c r="I23" s="19">
        <v>1</v>
      </c>
      <c r="J23" s="53" t="s">
        <v>94</v>
      </c>
      <c r="K23" s="19"/>
      <c r="L23" s="19"/>
      <c r="M23" s="19" t="str">
        <f>C4</f>
        <v>Calchaqui FBC</v>
      </c>
      <c r="N23" s="19" t="s">
        <v>5</v>
      </c>
    </row>
    <row r="24" spans="1:14" ht="14.45" x14ac:dyDescent="0.3">
      <c r="F24" s="23">
        <v>23</v>
      </c>
      <c r="G24" s="33">
        <v>44821</v>
      </c>
      <c r="H24" s="24">
        <v>0.86111111111111116</v>
      </c>
      <c r="I24" s="25">
        <v>1</v>
      </c>
      <c r="J24" s="25" t="str">
        <f>D3</f>
        <v xml:space="preserve">Ben Hur </v>
      </c>
      <c r="K24" s="25"/>
      <c r="L24" s="25"/>
      <c r="M24" s="25" t="str">
        <f>D5</f>
        <v>Escuelita San Jose SC</v>
      </c>
      <c r="N24" s="25" t="s">
        <v>6</v>
      </c>
    </row>
    <row r="25" spans="1:14" ht="14.45" x14ac:dyDescent="0.3">
      <c r="F25" s="17">
        <v>24</v>
      </c>
      <c r="G25" s="34">
        <v>44821</v>
      </c>
      <c r="H25" s="18">
        <v>0.88888888888888884</v>
      </c>
      <c r="I25" s="19">
        <v>1</v>
      </c>
      <c r="J25" s="54" t="s">
        <v>94</v>
      </c>
      <c r="K25" s="19"/>
      <c r="L25" s="19"/>
      <c r="M25" s="54" t="s">
        <v>38</v>
      </c>
      <c r="N25" s="19" t="s">
        <v>5</v>
      </c>
    </row>
    <row r="26" spans="1:14" ht="14.45" x14ac:dyDescent="0.3">
      <c r="H26" s="16"/>
      <c r="I26" s="26"/>
      <c r="N26" s="26"/>
    </row>
    <row r="27" spans="1:14" ht="14.45" x14ac:dyDescent="0.3">
      <c r="F27" s="2" t="s">
        <v>11</v>
      </c>
      <c r="G27" s="2" t="s">
        <v>0</v>
      </c>
      <c r="H27" s="2" t="s">
        <v>1</v>
      </c>
      <c r="I27" s="44" t="s">
        <v>2</v>
      </c>
      <c r="J27" s="44" t="s">
        <v>21</v>
      </c>
      <c r="K27" s="60"/>
      <c r="L27" s="60"/>
      <c r="M27" s="44" t="s">
        <v>21</v>
      </c>
      <c r="N27" s="44" t="s">
        <v>46</v>
      </c>
    </row>
    <row r="28" spans="1:14" x14ac:dyDescent="0.25">
      <c r="F28" s="8">
        <v>25</v>
      </c>
      <c r="G28" s="30">
        <v>44822</v>
      </c>
      <c r="H28" s="9">
        <v>0.33333333333333331</v>
      </c>
      <c r="I28" s="10">
        <v>1</v>
      </c>
      <c r="J28" s="10" t="s">
        <v>110</v>
      </c>
      <c r="K28" s="8"/>
      <c r="L28" s="8"/>
      <c r="M28" s="10" t="s">
        <v>108</v>
      </c>
      <c r="N28" s="10" t="s">
        <v>19</v>
      </c>
    </row>
    <row r="29" spans="1:14" x14ac:dyDescent="0.25">
      <c r="F29" s="8">
        <v>26</v>
      </c>
      <c r="G29" s="30">
        <v>44822</v>
      </c>
      <c r="H29" s="9">
        <v>0.3611111111111111</v>
      </c>
      <c r="I29" s="10">
        <v>1</v>
      </c>
      <c r="J29" s="10" t="s">
        <v>111</v>
      </c>
      <c r="K29" s="8"/>
      <c r="L29" s="8"/>
      <c r="M29" s="10" t="s">
        <v>109</v>
      </c>
      <c r="N29" s="10" t="s">
        <v>19</v>
      </c>
    </row>
    <row r="30" spans="1:14" x14ac:dyDescent="0.25">
      <c r="F30" s="8">
        <v>27</v>
      </c>
      <c r="G30" s="30">
        <v>44822</v>
      </c>
      <c r="H30" s="9">
        <v>0.3888888888888889</v>
      </c>
      <c r="I30" s="10">
        <v>1</v>
      </c>
      <c r="J30" s="10" t="s">
        <v>112</v>
      </c>
      <c r="K30" s="8"/>
      <c r="L30" s="8"/>
      <c r="M30" s="10" t="s">
        <v>107</v>
      </c>
      <c r="N30" s="10" t="s">
        <v>19</v>
      </c>
    </row>
    <row r="31" spans="1:14" x14ac:dyDescent="0.25">
      <c r="F31" s="8">
        <v>28</v>
      </c>
      <c r="G31" s="30">
        <v>44822</v>
      </c>
      <c r="H31" s="9">
        <v>0.41666666666666669</v>
      </c>
      <c r="I31" s="10">
        <v>1</v>
      </c>
      <c r="J31" s="10" t="s">
        <v>113</v>
      </c>
      <c r="K31" s="8"/>
      <c r="L31" s="8"/>
      <c r="M31" s="10" t="s">
        <v>114</v>
      </c>
      <c r="N31" s="10" t="s">
        <v>19</v>
      </c>
    </row>
    <row r="32" spans="1:14" x14ac:dyDescent="0.25">
      <c r="F32" s="11">
        <v>29</v>
      </c>
      <c r="G32" s="32">
        <v>44822</v>
      </c>
      <c r="H32" s="12">
        <v>0.44444444444444442</v>
      </c>
      <c r="I32" s="13">
        <v>1</v>
      </c>
      <c r="J32" s="13" t="s">
        <v>98</v>
      </c>
      <c r="K32" s="11"/>
      <c r="L32" s="11"/>
      <c r="M32" s="13" t="s">
        <v>99</v>
      </c>
      <c r="N32" s="13" t="s">
        <v>20</v>
      </c>
    </row>
    <row r="33" spans="6:14" x14ac:dyDescent="0.25">
      <c r="F33" s="11">
        <v>30</v>
      </c>
      <c r="G33" s="32">
        <v>44822</v>
      </c>
      <c r="H33" s="12">
        <v>0.47222222222222227</v>
      </c>
      <c r="I33" s="13">
        <v>1</v>
      </c>
      <c r="J33" s="13" t="s">
        <v>115</v>
      </c>
      <c r="K33" s="11"/>
      <c r="L33" s="11"/>
      <c r="M33" s="13" t="s">
        <v>103</v>
      </c>
      <c r="N33" s="13" t="s">
        <v>20</v>
      </c>
    </row>
    <row r="34" spans="6:14" x14ac:dyDescent="0.25">
      <c r="F34" s="11">
        <v>31</v>
      </c>
      <c r="G34" s="32">
        <v>44822</v>
      </c>
      <c r="H34" s="12">
        <v>0.5</v>
      </c>
      <c r="I34" s="13">
        <v>1</v>
      </c>
      <c r="J34" s="13" t="s">
        <v>100</v>
      </c>
      <c r="K34" s="11"/>
      <c r="L34" s="11"/>
      <c r="M34" s="13" t="s">
        <v>105</v>
      </c>
      <c r="N34" s="13" t="s">
        <v>20</v>
      </c>
    </row>
    <row r="35" spans="6:14" x14ac:dyDescent="0.25">
      <c r="F35" s="11">
        <v>32</v>
      </c>
      <c r="G35" s="32">
        <v>44822</v>
      </c>
      <c r="H35" s="12">
        <v>0.52777777777777779</v>
      </c>
      <c r="I35" s="13">
        <v>1</v>
      </c>
      <c r="J35" s="13" t="s">
        <v>101</v>
      </c>
      <c r="K35" s="11"/>
      <c r="L35" s="11"/>
      <c r="M35" s="13" t="s">
        <v>116</v>
      </c>
      <c r="N35" s="13" t="s">
        <v>20</v>
      </c>
    </row>
    <row r="36" spans="6:14" x14ac:dyDescent="0.25">
      <c r="F36" s="8">
        <v>33</v>
      </c>
      <c r="G36" s="30">
        <v>44822</v>
      </c>
      <c r="H36" s="9">
        <v>0.55555555555555558</v>
      </c>
      <c r="I36" s="10">
        <v>1</v>
      </c>
      <c r="J36" s="10" t="s">
        <v>79</v>
      </c>
      <c r="K36" s="8"/>
      <c r="L36" s="8"/>
      <c r="M36" s="10" t="s">
        <v>80</v>
      </c>
      <c r="N36" s="10" t="s">
        <v>12</v>
      </c>
    </row>
    <row r="37" spans="6:14" x14ac:dyDescent="0.25">
      <c r="F37" s="8">
        <v>34</v>
      </c>
      <c r="G37" s="30">
        <v>44822</v>
      </c>
      <c r="H37" s="9">
        <v>0.58333333333333337</v>
      </c>
      <c r="I37" s="10">
        <v>1</v>
      </c>
      <c r="J37" s="10" t="s">
        <v>81</v>
      </c>
      <c r="K37" s="8"/>
      <c r="L37" s="8"/>
      <c r="M37" s="10" t="s">
        <v>82</v>
      </c>
      <c r="N37" s="10" t="s">
        <v>12</v>
      </c>
    </row>
    <row r="38" spans="6:14" x14ac:dyDescent="0.25">
      <c r="F38" s="11">
        <v>35</v>
      </c>
      <c r="G38" s="32">
        <v>44822</v>
      </c>
      <c r="H38" s="12">
        <v>0.61111111111111105</v>
      </c>
      <c r="I38" s="13">
        <v>1</v>
      </c>
      <c r="J38" s="13" t="s">
        <v>83</v>
      </c>
      <c r="K38" s="11"/>
      <c r="L38" s="11"/>
      <c r="M38" s="13" t="s">
        <v>84</v>
      </c>
      <c r="N38" s="13" t="s">
        <v>13</v>
      </c>
    </row>
    <row r="39" spans="6:14" x14ac:dyDescent="0.25">
      <c r="F39" s="11">
        <v>36</v>
      </c>
      <c r="G39" s="32">
        <v>44822</v>
      </c>
      <c r="H39" s="12">
        <v>0.63888888888888895</v>
      </c>
      <c r="I39" s="13">
        <v>1</v>
      </c>
      <c r="J39" s="13" t="s">
        <v>85</v>
      </c>
      <c r="K39" s="11"/>
      <c r="L39" s="11"/>
      <c r="M39" s="13" t="s">
        <v>86</v>
      </c>
      <c r="N39" s="13" t="s">
        <v>13</v>
      </c>
    </row>
    <row r="40" spans="6:14" x14ac:dyDescent="0.25">
      <c r="F40" s="8">
        <v>37</v>
      </c>
      <c r="G40" s="30">
        <v>44822</v>
      </c>
      <c r="H40" s="9">
        <v>0.66666666666666663</v>
      </c>
      <c r="I40" s="10">
        <v>1</v>
      </c>
      <c r="J40" s="10" t="s">
        <v>87</v>
      </c>
      <c r="K40" s="8"/>
      <c r="L40" s="8"/>
      <c r="M40" s="10" t="s">
        <v>88</v>
      </c>
      <c r="N40" s="10" t="s">
        <v>14</v>
      </c>
    </row>
    <row r="41" spans="6:14" x14ac:dyDescent="0.25">
      <c r="F41" s="11">
        <v>38</v>
      </c>
      <c r="G41" s="32">
        <v>44822</v>
      </c>
      <c r="H41" s="12">
        <v>0.70833333333333337</v>
      </c>
      <c r="I41" s="13">
        <v>1</v>
      </c>
      <c r="J41" s="13" t="s">
        <v>89</v>
      </c>
      <c r="K41" s="11"/>
      <c r="L41" s="11"/>
      <c r="M41" s="13" t="s">
        <v>90</v>
      </c>
      <c r="N41" s="13" t="s">
        <v>15</v>
      </c>
    </row>
  </sheetData>
  <mergeCells count="2">
    <mergeCell ref="K27:L27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I13" sqref="I13"/>
    </sheetView>
  </sheetViews>
  <sheetFormatPr baseColWidth="10" defaultRowHeight="15" x14ac:dyDescent="0.25"/>
  <cols>
    <col min="1" max="1" width="18.42578125" bestFit="1" customWidth="1"/>
    <col min="2" max="2" width="13.42578125" bestFit="1" customWidth="1"/>
    <col min="3" max="3" width="16.85546875" bestFit="1" customWidth="1"/>
    <col min="4" max="4" width="3.140625" style="26" customWidth="1"/>
    <col min="5" max="5" width="5.5703125" bestFit="1" customWidth="1"/>
    <col min="6" max="6" width="6.85546875" bestFit="1" customWidth="1"/>
    <col min="7" max="7" width="6.140625" style="26" bestFit="1" customWidth="1"/>
    <col min="8" max="8" width="8.5703125" style="26" bestFit="1" customWidth="1"/>
    <col min="9" max="9" width="18.42578125" bestFit="1" customWidth="1"/>
    <col min="10" max="10" width="3.7109375" customWidth="1"/>
    <col min="11" max="11" width="3.42578125" customWidth="1"/>
    <col min="12" max="12" width="16.7109375" style="26" bestFit="1" customWidth="1"/>
    <col min="13" max="13" width="15.85546875" style="26" bestFit="1" customWidth="1"/>
  </cols>
  <sheetData>
    <row r="1" spans="1:13" ht="14.45" x14ac:dyDescent="0.3">
      <c r="A1" s="20" t="s">
        <v>7</v>
      </c>
      <c r="B1" s="1" t="s">
        <v>8</v>
      </c>
      <c r="C1" s="21" t="s">
        <v>16</v>
      </c>
      <c r="D1" s="1"/>
      <c r="E1" s="41" t="s">
        <v>11</v>
      </c>
      <c r="F1" s="2" t="s">
        <v>0</v>
      </c>
      <c r="G1" s="2" t="s">
        <v>1</v>
      </c>
      <c r="H1" s="41" t="s">
        <v>2</v>
      </c>
      <c r="I1" s="41" t="s">
        <v>21</v>
      </c>
      <c r="J1" s="60"/>
      <c r="K1" s="60"/>
      <c r="L1" s="41" t="s">
        <v>21</v>
      </c>
      <c r="M1" s="41" t="s">
        <v>45</v>
      </c>
    </row>
    <row r="2" spans="1:13" x14ac:dyDescent="0.25">
      <c r="A2" s="1" t="s">
        <v>54</v>
      </c>
      <c r="B2" t="s">
        <v>63</v>
      </c>
      <c r="C2" t="s">
        <v>37</v>
      </c>
      <c r="D2"/>
      <c r="E2" s="4">
        <v>1</v>
      </c>
      <c r="F2" s="31">
        <v>44821</v>
      </c>
      <c r="G2" s="5">
        <v>0.33333333333333331</v>
      </c>
      <c r="H2" s="4">
        <v>4</v>
      </c>
      <c r="I2" s="4" t="str">
        <f>A2</f>
        <v>Unión de Sunchales</v>
      </c>
      <c r="J2" s="4"/>
      <c r="K2" s="4"/>
      <c r="L2" s="4" t="str">
        <f>A3</f>
        <v>Ben Hur</v>
      </c>
      <c r="M2" s="4" t="s">
        <v>3</v>
      </c>
    </row>
    <row r="3" spans="1:13" x14ac:dyDescent="0.25">
      <c r="A3" t="s">
        <v>28</v>
      </c>
      <c r="B3" t="s">
        <v>41</v>
      </c>
      <c r="C3" t="s">
        <v>44</v>
      </c>
      <c r="D3"/>
      <c r="E3" s="10">
        <v>2</v>
      </c>
      <c r="F3" s="30">
        <v>44821</v>
      </c>
      <c r="G3" s="9">
        <v>0.3611111111111111</v>
      </c>
      <c r="H3" s="10">
        <v>4</v>
      </c>
      <c r="I3" s="10" t="str">
        <f>B2</f>
        <v>Argentino Hto</v>
      </c>
      <c r="J3" s="10"/>
      <c r="K3" s="10"/>
      <c r="L3" s="10" t="str">
        <f>B3</f>
        <v>Libertad</v>
      </c>
      <c r="M3" s="10" t="s">
        <v>4</v>
      </c>
    </row>
    <row r="4" spans="1:13" ht="14.45" x14ac:dyDescent="0.3">
      <c r="A4" s="1" t="s">
        <v>92</v>
      </c>
      <c r="B4" s="1" t="s">
        <v>91</v>
      </c>
      <c r="C4" t="s">
        <v>40</v>
      </c>
      <c r="D4"/>
      <c r="E4" s="19">
        <v>3</v>
      </c>
      <c r="F4" s="34">
        <v>44821</v>
      </c>
      <c r="G4" s="18">
        <v>0.3888888888888889</v>
      </c>
      <c r="H4" s="19">
        <v>4</v>
      </c>
      <c r="I4" s="19" t="str">
        <f>C2</f>
        <v>Colón de Santa Fe</v>
      </c>
      <c r="J4" s="19"/>
      <c r="K4" s="19"/>
      <c r="L4" s="19" t="str">
        <f>C3</f>
        <v>Peñarol</v>
      </c>
      <c r="M4" s="19" t="s">
        <v>5</v>
      </c>
    </row>
    <row r="5" spans="1:13" ht="14.45" x14ac:dyDescent="0.3">
      <c r="A5" t="s">
        <v>43</v>
      </c>
      <c r="B5" s="1" t="s">
        <v>58</v>
      </c>
      <c r="C5" s="1" t="s">
        <v>36</v>
      </c>
      <c r="D5"/>
      <c r="E5" s="4">
        <v>4</v>
      </c>
      <c r="F5" s="31">
        <v>44821</v>
      </c>
      <c r="G5" s="5">
        <v>0.41666666666666669</v>
      </c>
      <c r="H5" s="4">
        <v>4</v>
      </c>
      <c r="I5" s="4" t="str">
        <f>A4</f>
        <v>9 de Julio blanco</v>
      </c>
      <c r="J5" s="4"/>
      <c r="K5" s="4"/>
      <c r="L5" s="4" t="str">
        <f>A5</f>
        <v>Dep. Tacural</v>
      </c>
      <c r="M5" s="4" t="s">
        <v>3</v>
      </c>
    </row>
    <row r="6" spans="1:13" ht="14.45" x14ac:dyDescent="0.3">
      <c r="D6"/>
      <c r="E6" s="10">
        <v>5</v>
      </c>
      <c r="F6" s="30">
        <v>44821</v>
      </c>
      <c r="G6" s="9">
        <v>0.44444444444444442</v>
      </c>
      <c r="H6" s="10">
        <v>4</v>
      </c>
      <c r="I6" s="10" t="str">
        <f>B4</f>
        <v>9 de julio rojo</v>
      </c>
      <c r="J6" s="10"/>
      <c r="K6" s="10"/>
      <c r="L6" s="10" t="str">
        <f>B5</f>
        <v>RyD Elisa</v>
      </c>
      <c r="M6" s="10" t="s">
        <v>4</v>
      </c>
    </row>
    <row r="7" spans="1:13" ht="14.45" x14ac:dyDescent="0.3">
      <c r="A7" s="45"/>
      <c r="B7" s="45"/>
      <c r="C7" s="45"/>
      <c r="D7"/>
      <c r="E7" s="19">
        <v>6</v>
      </c>
      <c r="F7" s="34">
        <v>44821</v>
      </c>
      <c r="G7" s="18">
        <v>0.47222222222222227</v>
      </c>
      <c r="H7" s="19">
        <v>4</v>
      </c>
      <c r="I7" s="19" t="str">
        <f>C4</f>
        <v>Moreno Lehmann</v>
      </c>
      <c r="J7" s="19"/>
      <c r="K7" s="19"/>
      <c r="L7" s="19" t="str">
        <f>C5</f>
        <v>Cicles Club</v>
      </c>
      <c r="M7" s="19" t="s">
        <v>5</v>
      </c>
    </row>
    <row r="8" spans="1:13" ht="14.45" x14ac:dyDescent="0.3">
      <c r="A8" s="1"/>
      <c r="C8" s="1"/>
      <c r="D8"/>
      <c r="E8" s="4">
        <v>7</v>
      </c>
      <c r="F8" s="31">
        <v>44821</v>
      </c>
      <c r="G8" s="5">
        <v>0.5</v>
      </c>
      <c r="H8" s="4">
        <v>4</v>
      </c>
      <c r="I8" s="4" t="str">
        <f>A2</f>
        <v>Unión de Sunchales</v>
      </c>
      <c r="J8" s="4"/>
      <c r="K8" s="4"/>
      <c r="L8" s="4" t="str">
        <f>A4</f>
        <v>9 de Julio blanco</v>
      </c>
      <c r="M8" s="4" t="s">
        <v>3</v>
      </c>
    </row>
    <row r="9" spans="1:13" ht="14.45" x14ac:dyDescent="0.3">
      <c r="D9"/>
      <c r="E9" s="10">
        <v>8</v>
      </c>
      <c r="F9" s="30">
        <v>44821</v>
      </c>
      <c r="G9" s="9">
        <v>0.52777777777777779</v>
      </c>
      <c r="H9" s="10">
        <v>4</v>
      </c>
      <c r="I9" s="10" t="str">
        <f>B2</f>
        <v>Argentino Hto</v>
      </c>
      <c r="J9" s="10"/>
      <c r="K9" s="10"/>
      <c r="L9" s="10" t="str">
        <f>B4</f>
        <v>9 de julio rojo</v>
      </c>
      <c r="M9" s="10" t="s">
        <v>4</v>
      </c>
    </row>
    <row r="10" spans="1:13" ht="14.45" x14ac:dyDescent="0.3">
      <c r="A10" s="1"/>
      <c r="C10" s="1"/>
      <c r="D10"/>
      <c r="E10" s="19">
        <v>9</v>
      </c>
      <c r="F10" s="34">
        <v>44821</v>
      </c>
      <c r="G10" s="18">
        <v>0.55555555555555558</v>
      </c>
      <c r="H10" s="19">
        <v>4</v>
      </c>
      <c r="I10" s="19" t="str">
        <f>C2</f>
        <v>Colón de Santa Fe</v>
      </c>
      <c r="J10" s="19"/>
      <c r="K10" s="19"/>
      <c r="L10" s="19" t="str">
        <f>C4</f>
        <v>Moreno Lehmann</v>
      </c>
      <c r="M10" s="19" t="s">
        <v>5</v>
      </c>
    </row>
    <row r="11" spans="1:13" ht="14.45" x14ac:dyDescent="0.3">
      <c r="A11" s="1"/>
      <c r="B11" s="1"/>
      <c r="D11"/>
      <c r="E11" s="4">
        <v>10</v>
      </c>
      <c r="F11" s="31">
        <v>44821</v>
      </c>
      <c r="G11" s="5">
        <v>0.58333333333333337</v>
      </c>
      <c r="H11" s="4">
        <v>4</v>
      </c>
      <c r="I11" s="4" t="str">
        <f>A3</f>
        <v>Ben Hur</v>
      </c>
      <c r="J11" s="4"/>
      <c r="K11" s="4"/>
      <c r="L11" s="4" t="str">
        <f>A5</f>
        <v>Dep. Tacural</v>
      </c>
      <c r="M11" s="4" t="s">
        <v>3</v>
      </c>
    </row>
    <row r="12" spans="1:13" ht="14.45" x14ac:dyDescent="0.3">
      <c r="A12" s="14"/>
      <c r="D12"/>
      <c r="E12" s="10">
        <v>11</v>
      </c>
      <c r="F12" s="30">
        <v>44821</v>
      </c>
      <c r="G12" s="9">
        <v>0.61111111111111105</v>
      </c>
      <c r="H12" s="10">
        <v>4</v>
      </c>
      <c r="I12" s="10" t="str">
        <f>B3</f>
        <v>Libertad</v>
      </c>
      <c r="J12" s="10"/>
      <c r="K12" s="10"/>
      <c r="L12" s="10" t="str">
        <f>B5</f>
        <v>RyD Elisa</v>
      </c>
      <c r="M12" s="10" t="s">
        <v>4</v>
      </c>
    </row>
    <row r="13" spans="1:13" ht="14.45" x14ac:dyDescent="0.3">
      <c r="A13" s="14"/>
      <c r="D13"/>
      <c r="E13" s="19">
        <v>12</v>
      </c>
      <c r="F13" s="34">
        <v>44821</v>
      </c>
      <c r="G13" s="18">
        <v>0.63888888888888895</v>
      </c>
      <c r="H13" s="19">
        <v>4</v>
      </c>
      <c r="I13" s="19" t="str">
        <f>C3</f>
        <v>Peñarol</v>
      </c>
      <c r="J13" s="19"/>
      <c r="K13" s="19"/>
      <c r="L13" s="19" t="str">
        <f>C5</f>
        <v>Cicles Club</v>
      </c>
      <c r="M13" s="19" t="s">
        <v>5</v>
      </c>
    </row>
    <row r="14" spans="1:13" ht="14.45" x14ac:dyDescent="0.3">
      <c r="A14" s="14"/>
      <c r="D14"/>
      <c r="E14" s="4">
        <v>13</v>
      </c>
      <c r="F14" s="31">
        <v>44821</v>
      </c>
      <c r="G14" s="5">
        <v>0.66666666666666663</v>
      </c>
      <c r="H14" s="4">
        <v>4</v>
      </c>
      <c r="I14" s="4" t="str">
        <f>A2</f>
        <v>Unión de Sunchales</v>
      </c>
      <c r="J14" s="4"/>
      <c r="K14" s="4"/>
      <c r="L14" s="4" t="str">
        <f>A5</f>
        <v>Dep. Tacural</v>
      </c>
      <c r="M14" s="4" t="s">
        <v>3</v>
      </c>
    </row>
    <row r="15" spans="1:13" ht="14.45" x14ac:dyDescent="0.3">
      <c r="A15" s="14"/>
      <c r="D15"/>
      <c r="E15" s="10">
        <v>14</v>
      </c>
      <c r="F15" s="30">
        <v>44821</v>
      </c>
      <c r="G15" s="9">
        <v>0.69444444444444453</v>
      </c>
      <c r="H15" s="10">
        <v>4</v>
      </c>
      <c r="I15" s="10" t="str">
        <f>B2</f>
        <v>Argentino Hto</v>
      </c>
      <c r="J15" s="10"/>
      <c r="K15" s="10"/>
      <c r="L15" s="10" t="str">
        <f>B5</f>
        <v>RyD Elisa</v>
      </c>
      <c r="M15" s="10" t="s">
        <v>4</v>
      </c>
    </row>
    <row r="16" spans="1:13" ht="14.45" x14ac:dyDescent="0.3">
      <c r="A16" s="1"/>
      <c r="D16"/>
      <c r="E16" s="19">
        <v>15</v>
      </c>
      <c r="F16" s="34">
        <v>44821</v>
      </c>
      <c r="G16" s="18">
        <v>0.72222222222222221</v>
      </c>
      <c r="H16" s="19">
        <v>4</v>
      </c>
      <c r="I16" s="19" t="str">
        <f>C2</f>
        <v>Colón de Santa Fe</v>
      </c>
      <c r="J16" s="19"/>
      <c r="K16" s="19"/>
      <c r="L16" s="19" t="str">
        <f>C5</f>
        <v>Cicles Club</v>
      </c>
      <c r="M16" s="19" t="s">
        <v>5</v>
      </c>
    </row>
    <row r="17" spans="1:13" ht="14.45" x14ac:dyDescent="0.3">
      <c r="A17" s="1"/>
      <c r="D17"/>
      <c r="E17" s="4">
        <v>16</v>
      </c>
      <c r="F17" s="31">
        <v>44821</v>
      </c>
      <c r="G17" s="5">
        <v>0.75</v>
      </c>
      <c r="H17" s="4">
        <v>4</v>
      </c>
      <c r="I17" s="4" t="str">
        <f>A3</f>
        <v>Ben Hur</v>
      </c>
      <c r="J17" s="4"/>
      <c r="K17" s="4"/>
      <c r="L17" s="4" t="str">
        <f>A4</f>
        <v>9 de Julio blanco</v>
      </c>
      <c r="M17" s="4" t="s">
        <v>3</v>
      </c>
    </row>
    <row r="18" spans="1:13" ht="14.45" x14ac:dyDescent="0.3">
      <c r="A18" s="1"/>
      <c r="D18"/>
      <c r="E18" s="10">
        <v>17</v>
      </c>
      <c r="F18" s="30">
        <v>44821</v>
      </c>
      <c r="G18" s="9">
        <v>0.77777777777777779</v>
      </c>
      <c r="H18" s="10">
        <v>4</v>
      </c>
      <c r="I18" s="10" t="str">
        <f>B3</f>
        <v>Libertad</v>
      </c>
      <c r="J18" s="10"/>
      <c r="K18" s="10"/>
      <c r="L18" s="10" t="str">
        <f>B4</f>
        <v>9 de julio rojo</v>
      </c>
      <c r="M18" s="10" t="s">
        <v>4</v>
      </c>
    </row>
    <row r="19" spans="1:13" ht="14.45" x14ac:dyDescent="0.3">
      <c r="A19" s="1"/>
      <c r="D19"/>
      <c r="E19" s="19">
        <v>18</v>
      </c>
      <c r="F19" s="34">
        <v>44821</v>
      </c>
      <c r="G19" s="18">
        <v>0.80555555555555547</v>
      </c>
      <c r="H19" s="19">
        <v>4</v>
      </c>
      <c r="I19" s="19" t="str">
        <f>C3</f>
        <v>Peñarol</v>
      </c>
      <c r="J19" s="19"/>
      <c r="K19" s="19"/>
      <c r="L19" s="19" t="str">
        <f>C4</f>
        <v>Moreno Lehmann</v>
      </c>
      <c r="M19" s="19" t="s">
        <v>5</v>
      </c>
    </row>
    <row r="20" spans="1:13" ht="14.45" x14ac:dyDescent="0.3">
      <c r="D20" s="1"/>
      <c r="E20" s="26"/>
      <c r="F20" s="35"/>
      <c r="G20" s="16"/>
      <c r="L20"/>
    </row>
    <row r="21" spans="1:13" ht="14.45" x14ac:dyDescent="0.3">
      <c r="D21" s="1"/>
      <c r="E21" s="42"/>
      <c r="F21" s="35"/>
      <c r="G21" s="16"/>
      <c r="H21" s="42"/>
      <c r="I21" s="15"/>
      <c r="J21" s="15"/>
      <c r="K21" s="15"/>
      <c r="L21" s="15"/>
      <c r="M21" s="42"/>
    </row>
    <row r="22" spans="1:13" ht="14.45" x14ac:dyDescent="0.3">
      <c r="D22" s="1"/>
      <c r="E22" s="26"/>
      <c r="F22" s="35"/>
      <c r="G22" s="16"/>
    </row>
    <row r="23" spans="1:13" ht="14.45" x14ac:dyDescent="0.3">
      <c r="D23"/>
      <c r="E23" s="26"/>
      <c r="G23"/>
      <c r="L23"/>
    </row>
    <row r="24" spans="1:13" ht="14.45" x14ac:dyDescent="0.3">
      <c r="D24"/>
      <c r="E24" s="41" t="s">
        <v>11</v>
      </c>
      <c r="F24" s="2" t="s">
        <v>0</v>
      </c>
      <c r="G24" s="2" t="s">
        <v>1</v>
      </c>
      <c r="H24" s="41" t="s">
        <v>2</v>
      </c>
      <c r="I24" s="41" t="s">
        <v>21</v>
      </c>
      <c r="J24" s="60"/>
      <c r="K24" s="60"/>
      <c r="L24" s="41" t="s">
        <v>21</v>
      </c>
      <c r="M24" s="41" t="s">
        <v>47</v>
      </c>
    </row>
    <row r="25" spans="1:13" x14ac:dyDescent="0.25">
      <c r="D25"/>
      <c r="E25" s="13">
        <v>19</v>
      </c>
      <c r="F25" s="32">
        <v>44822</v>
      </c>
      <c r="G25" s="12">
        <v>0.375</v>
      </c>
      <c r="H25" s="13">
        <v>4</v>
      </c>
      <c r="I25" s="13" t="s">
        <v>98</v>
      </c>
      <c r="J25" s="11"/>
      <c r="K25" s="11"/>
      <c r="L25" s="13" t="s">
        <v>102</v>
      </c>
      <c r="M25" s="13" t="s">
        <v>22</v>
      </c>
    </row>
    <row r="26" spans="1:13" x14ac:dyDescent="0.25">
      <c r="D26"/>
      <c r="E26" s="13">
        <v>20</v>
      </c>
      <c r="F26" s="32">
        <v>44822</v>
      </c>
      <c r="G26" s="12">
        <v>0.40625</v>
      </c>
      <c r="H26" s="13">
        <v>4</v>
      </c>
      <c r="I26" s="13" t="s">
        <v>99</v>
      </c>
      <c r="J26" s="11"/>
      <c r="K26" s="11"/>
      <c r="L26" s="13" t="s">
        <v>103</v>
      </c>
      <c r="M26" s="13" t="s">
        <v>22</v>
      </c>
    </row>
    <row r="27" spans="1:13" x14ac:dyDescent="0.25">
      <c r="D27"/>
      <c r="E27" s="13">
        <v>21</v>
      </c>
      <c r="F27" s="32">
        <v>44822</v>
      </c>
      <c r="G27" s="12">
        <v>0.4375</v>
      </c>
      <c r="H27" s="13">
        <v>4</v>
      </c>
      <c r="I27" s="13" t="s">
        <v>100</v>
      </c>
      <c r="J27" s="11"/>
      <c r="K27" s="11"/>
      <c r="L27" s="13" t="s">
        <v>104</v>
      </c>
      <c r="M27" s="13" t="s">
        <v>22</v>
      </c>
    </row>
    <row r="28" spans="1:13" x14ac:dyDescent="0.25">
      <c r="D28"/>
      <c r="E28" s="13">
        <v>22</v>
      </c>
      <c r="F28" s="32">
        <v>44822</v>
      </c>
      <c r="G28" s="12">
        <v>0.46875</v>
      </c>
      <c r="H28" s="13">
        <v>4</v>
      </c>
      <c r="I28" s="13" t="s">
        <v>101</v>
      </c>
      <c r="J28" s="11"/>
      <c r="K28" s="11"/>
      <c r="L28" s="13" t="s">
        <v>105</v>
      </c>
      <c r="M28" s="13" t="s">
        <v>22</v>
      </c>
    </row>
    <row r="29" spans="1:13" x14ac:dyDescent="0.25">
      <c r="D29"/>
      <c r="E29" s="10">
        <v>23</v>
      </c>
      <c r="F29" s="30">
        <v>44822</v>
      </c>
      <c r="G29" s="9">
        <v>0.5</v>
      </c>
      <c r="H29" s="10">
        <v>4</v>
      </c>
      <c r="I29" s="10" t="s">
        <v>106</v>
      </c>
      <c r="J29" s="8"/>
      <c r="K29" s="8"/>
      <c r="L29" s="10" t="s">
        <v>107</v>
      </c>
      <c r="M29" s="10" t="s">
        <v>12</v>
      </c>
    </row>
    <row r="30" spans="1:13" x14ac:dyDescent="0.25">
      <c r="D30"/>
      <c r="E30" s="10">
        <v>24</v>
      </c>
      <c r="F30" s="30">
        <v>44822</v>
      </c>
      <c r="G30" s="9">
        <v>0.53125</v>
      </c>
      <c r="H30" s="10">
        <v>4</v>
      </c>
      <c r="I30" s="10" t="s">
        <v>108</v>
      </c>
      <c r="J30" s="8"/>
      <c r="K30" s="8"/>
      <c r="L30" s="10" t="s">
        <v>109</v>
      </c>
      <c r="M30" s="10" t="s">
        <v>12</v>
      </c>
    </row>
    <row r="31" spans="1:13" x14ac:dyDescent="0.25">
      <c r="D31"/>
      <c r="E31" s="13">
        <v>25</v>
      </c>
      <c r="F31" s="32">
        <v>44822</v>
      </c>
      <c r="G31" s="12">
        <v>0.5625</v>
      </c>
      <c r="H31" s="13">
        <v>4</v>
      </c>
      <c r="I31" s="13" t="s">
        <v>73</v>
      </c>
      <c r="J31" s="11"/>
      <c r="K31" s="11"/>
      <c r="L31" s="13" t="s">
        <v>74</v>
      </c>
      <c r="M31" s="13" t="s">
        <v>13</v>
      </c>
    </row>
    <row r="32" spans="1:13" x14ac:dyDescent="0.25">
      <c r="D32"/>
      <c r="E32" s="13">
        <v>26</v>
      </c>
      <c r="F32" s="32">
        <v>44822</v>
      </c>
      <c r="G32" s="12">
        <v>0.59375</v>
      </c>
      <c r="H32" s="13">
        <v>4</v>
      </c>
      <c r="I32" s="13" t="s">
        <v>75</v>
      </c>
      <c r="J32" s="11"/>
      <c r="K32" s="11"/>
      <c r="L32" s="13" t="s">
        <v>76</v>
      </c>
      <c r="M32" s="13" t="s">
        <v>13</v>
      </c>
    </row>
    <row r="33" spans="4:13" x14ac:dyDescent="0.25">
      <c r="D33"/>
      <c r="E33" s="10">
        <v>27</v>
      </c>
      <c r="F33" s="30">
        <v>44822</v>
      </c>
      <c r="G33" s="9">
        <v>0.625</v>
      </c>
      <c r="H33" s="10">
        <v>4</v>
      </c>
      <c r="I33" s="10" t="s">
        <v>77</v>
      </c>
      <c r="J33" s="8"/>
      <c r="K33" s="8"/>
      <c r="L33" s="10" t="s">
        <v>78</v>
      </c>
      <c r="M33" s="10" t="s">
        <v>14</v>
      </c>
    </row>
    <row r="34" spans="4:13" x14ac:dyDescent="0.25">
      <c r="D34"/>
      <c r="E34" s="13">
        <v>28</v>
      </c>
      <c r="F34" s="32">
        <v>44822</v>
      </c>
      <c r="G34" s="12">
        <v>0.66666666666666663</v>
      </c>
      <c r="H34" s="13">
        <v>4</v>
      </c>
      <c r="I34" s="13" t="s">
        <v>79</v>
      </c>
      <c r="J34" s="11"/>
      <c r="K34" s="11"/>
      <c r="L34" s="13" t="s">
        <v>80</v>
      </c>
      <c r="M34" s="13" t="s">
        <v>15</v>
      </c>
    </row>
  </sheetData>
  <mergeCells count="2">
    <mergeCell ref="J1:K1"/>
    <mergeCell ref="J24:K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selection activeCell="F10" sqref="F10"/>
    </sheetView>
  </sheetViews>
  <sheetFormatPr baseColWidth="10" defaultRowHeight="15" x14ac:dyDescent="0.25"/>
  <cols>
    <col min="1" max="1" width="17.140625" bestFit="1" customWidth="1"/>
    <col min="2" max="2" width="16.28515625" bestFit="1" customWidth="1"/>
    <col min="3" max="3" width="2.7109375" customWidth="1"/>
    <col min="4" max="4" width="8.85546875" style="26" bestFit="1" customWidth="1"/>
    <col min="5" max="5" width="6.85546875" bestFit="1" customWidth="1"/>
    <col min="6" max="6" width="6.140625" bestFit="1" customWidth="1"/>
    <col min="7" max="7" width="8.5703125" bestFit="1" customWidth="1"/>
    <col min="8" max="8" width="17.140625" bestFit="1" customWidth="1"/>
    <col min="9" max="9" width="4.7109375" customWidth="1"/>
    <col min="10" max="10" width="4.42578125" customWidth="1"/>
    <col min="11" max="11" width="16.85546875" bestFit="1" customWidth="1"/>
    <col min="12" max="12" width="6.5703125" style="26" bestFit="1" customWidth="1"/>
  </cols>
  <sheetData>
    <row r="1" spans="1:12" ht="14.45" x14ac:dyDescent="0.3">
      <c r="A1" s="20" t="s">
        <v>7</v>
      </c>
      <c r="B1" s="1"/>
      <c r="D1" s="48" t="s">
        <v>11</v>
      </c>
      <c r="E1" s="2" t="s">
        <v>0</v>
      </c>
      <c r="F1" s="2" t="s">
        <v>1</v>
      </c>
      <c r="G1" s="48" t="s">
        <v>2</v>
      </c>
      <c r="H1" s="48" t="s">
        <v>18</v>
      </c>
      <c r="I1" s="60"/>
      <c r="J1" s="60"/>
      <c r="K1" s="48" t="s">
        <v>18</v>
      </c>
      <c r="L1" s="59" t="s">
        <v>45</v>
      </c>
    </row>
    <row r="2" spans="1:12" ht="14.45" customHeight="1" x14ac:dyDescent="0.3">
      <c r="A2" t="s">
        <v>24</v>
      </c>
      <c r="D2" s="4">
        <v>1</v>
      </c>
      <c r="E2" s="31">
        <v>44821</v>
      </c>
      <c r="F2" s="5">
        <v>0.41666666666666669</v>
      </c>
      <c r="G2" s="4">
        <v>5</v>
      </c>
      <c r="H2" s="4" t="str">
        <f>$A$6</f>
        <v>Sportivo Norte</v>
      </c>
      <c r="I2" s="4"/>
      <c r="J2" s="4"/>
      <c r="K2" s="4" t="str">
        <f>$A$3</f>
        <v>Argentino celeste</v>
      </c>
      <c r="L2" s="4" t="s">
        <v>3</v>
      </c>
    </row>
    <row r="3" spans="1:12" ht="14.45" customHeight="1" x14ac:dyDescent="0.3">
      <c r="A3" t="s">
        <v>60</v>
      </c>
      <c r="D3" s="4">
        <v>2</v>
      </c>
      <c r="E3" s="31">
        <v>44821</v>
      </c>
      <c r="F3" s="5">
        <v>0.4375</v>
      </c>
      <c r="G3" s="4">
        <v>5</v>
      </c>
      <c r="H3" s="4" t="str">
        <f>$A$5</f>
        <v>Libertad</v>
      </c>
      <c r="I3" s="4"/>
      <c r="J3" s="4"/>
      <c r="K3" s="4" t="str">
        <f>$A$4</f>
        <v>Barrio Guemes</v>
      </c>
      <c r="L3" s="4" t="s">
        <v>3</v>
      </c>
    </row>
    <row r="4" spans="1:12" ht="14.45" customHeight="1" x14ac:dyDescent="0.3">
      <c r="A4" t="s">
        <v>59</v>
      </c>
      <c r="D4" s="4">
        <v>3</v>
      </c>
      <c r="E4" s="31">
        <v>44821</v>
      </c>
      <c r="F4" s="5">
        <v>0.45833333333333331</v>
      </c>
      <c r="G4" s="4">
        <v>5</v>
      </c>
      <c r="H4" s="4" t="str">
        <f>$A$2</f>
        <v>Argentino Blanco</v>
      </c>
      <c r="I4" s="4"/>
      <c r="J4" s="4"/>
      <c r="K4" s="4" t="str">
        <f>$A$6</f>
        <v>Sportivo Norte</v>
      </c>
      <c r="L4" s="4" t="s">
        <v>3</v>
      </c>
    </row>
    <row r="5" spans="1:12" ht="14.45" customHeight="1" x14ac:dyDescent="0.3">
      <c r="A5" t="s">
        <v>41</v>
      </c>
      <c r="D5" s="4">
        <v>4</v>
      </c>
      <c r="E5" s="31">
        <v>44821</v>
      </c>
      <c r="F5" s="5">
        <v>0.47916666666666669</v>
      </c>
      <c r="G5" s="4">
        <v>5</v>
      </c>
      <c r="H5" s="4" t="str">
        <f>$A$3</f>
        <v>Argentino celeste</v>
      </c>
      <c r="I5" s="4"/>
      <c r="J5" s="4"/>
      <c r="K5" s="4" t="str">
        <f>$A$5</f>
        <v>Libertad</v>
      </c>
      <c r="L5" s="4" t="s">
        <v>3</v>
      </c>
    </row>
    <row r="6" spans="1:12" ht="14.45" customHeight="1" x14ac:dyDescent="0.3">
      <c r="A6" t="s">
        <v>57</v>
      </c>
      <c r="D6" s="4">
        <v>5</v>
      </c>
      <c r="E6" s="31">
        <v>44821</v>
      </c>
      <c r="F6" s="5">
        <v>0.52083333333333337</v>
      </c>
      <c r="G6" s="4">
        <v>5</v>
      </c>
      <c r="H6" s="4" t="str">
        <f>$A$2</f>
        <v>Argentino Blanco</v>
      </c>
      <c r="I6" s="4"/>
      <c r="J6" s="4"/>
      <c r="K6" s="4" t="str">
        <f>$A$4</f>
        <v>Barrio Guemes</v>
      </c>
      <c r="L6" s="4" t="s">
        <v>3</v>
      </c>
    </row>
    <row r="7" spans="1:12" ht="14.45" customHeight="1" x14ac:dyDescent="0.3">
      <c r="D7" s="4">
        <v>3</v>
      </c>
      <c r="E7" s="31">
        <v>44821</v>
      </c>
      <c r="F7" s="5">
        <v>0.54166666666666663</v>
      </c>
      <c r="G7" s="4">
        <v>5</v>
      </c>
      <c r="H7" s="4" t="str">
        <f>$A$6</f>
        <v>Sportivo Norte</v>
      </c>
      <c r="I7" s="4"/>
      <c r="J7" s="4"/>
      <c r="K7" s="4" t="str">
        <f>$A$5</f>
        <v>Libertad</v>
      </c>
      <c r="L7" s="4" t="s">
        <v>3</v>
      </c>
    </row>
    <row r="8" spans="1:12" ht="14.45" customHeight="1" x14ac:dyDescent="0.3">
      <c r="D8" s="4">
        <v>7</v>
      </c>
      <c r="E8" s="31">
        <v>44821</v>
      </c>
      <c r="F8" s="5">
        <v>0.5625</v>
      </c>
      <c r="G8" s="4">
        <v>5</v>
      </c>
      <c r="H8" s="4" t="str">
        <f>$A$4</f>
        <v>Barrio Guemes</v>
      </c>
      <c r="I8" s="4"/>
      <c r="J8" s="4"/>
      <c r="K8" s="4" t="str">
        <f>$A$3</f>
        <v>Argentino celeste</v>
      </c>
      <c r="L8" s="4" t="s">
        <v>3</v>
      </c>
    </row>
    <row r="9" spans="1:12" ht="14.45" customHeight="1" x14ac:dyDescent="0.3">
      <c r="D9" s="4">
        <v>8</v>
      </c>
      <c r="E9" s="31">
        <v>44821</v>
      </c>
      <c r="F9" s="5">
        <v>0.58333333333333337</v>
      </c>
      <c r="G9" s="4">
        <v>5</v>
      </c>
      <c r="H9" s="4" t="str">
        <f>$A$5</f>
        <v>Libertad</v>
      </c>
      <c r="I9" s="4"/>
      <c r="J9" s="4"/>
      <c r="K9" s="4" t="str">
        <f>$A$2</f>
        <v>Argentino Blanco</v>
      </c>
      <c r="L9" s="4" t="s">
        <v>3</v>
      </c>
    </row>
    <row r="10" spans="1:12" ht="14.45" customHeight="1" x14ac:dyDescent="0.3">
      <c r="D10" s="4">
        <v>9</v>
      </c>
      <c r="E10" s="31">
        <v>44821</v>
      </c>
      <c r="F10" s="5">
        <v>0.60416666666666663</v>
      </c>
      <c r="G10" s="4">
        <v>5</v>
      </c>
      <c r="H10" s="4" t="str">
        <f>$A$4</f>
        <v>Barrio Guemes</v>
      </c>
      <c r="I10" s="4"/>
      <c r="J10" s="4"/>
      <c r="K10" s="4" t="str">
        <f>$A$6</f>
        <v>Sportivo Norte</v>
      </c>
      <c r="L10" s="4" t="s">
        <v>3</v>
      </c>
    </row>
    <row r="11" spans="1:12" ht="14.45" x14ac:dyDescent="0.3">
      <c r="D11" s="43"/>
      <c r="E11" s="35"/>
      <c r="F11" s="16"/>
      <c r="G11" s="43"/>
      <c r="H11" s="43"/>
      <c r="I11" s="43"/>
      <c r="J11" s="43"/>
      <c r="K11" s="43"/>
    </row>
    <row r="12" spans="1:12" ht="14.45" x14ac:dyDescent="0.3">
      <c r="D12" s="43"/>
      <c r="E12" s="35"/>
      <c r="F12" s="16"/>
      <c r="G12" s="43"/>
      <c r="H12" s="43"/>
      <c r="I12" s="43"/>
      <c r="J12" s="43"/>
      <c r="K12" s="43"/>
    </row>
    <row r="13" spans="1:12" ht="14.45" x14ac:dyDescent="0.3">
      <c r="D13" s="43"/>
      <c r="E13" s="35"/>
      <c r="F13" s="16"/>
      <c r="G13" s="40"/>
      <c r="H13" s="40"/>
      <c r="I13" s="40"/>
      <c r="J13" s="40"/>
      <c r="K13" s="40"/>
    </row>
    <row r="14" spans="1:12" ht="14.45" x14ac:dyDescent="0.3">
      <c r="A14" s="52" t="s">
        <v>7</v>
      </c>
      <c r="B14" s="58" t="s">
        <v>8</v>
      </c>
      <c r="D14" s="38" t="s">
        <v>62</v>
      </c>
      <c r="E14" s="2" t="s">
        <v>0</v>
      </c>
      <c r="F14" s="2" t="s">
        <v>1</v>
      </c>
      <c r="G14" s="2" t="s">
        <v>2</v>
      </c>
      <c r="H14" s="2" t="s">
        <v>9</v>
      </c>
      <c r="I14" s="60" t="s">
        <v>10</v>
      </c>
      <c r="J14" s="60"/>
      <c r="K14" s="2" t="s">
        <v>9</v>
      </c>
      <c r="L14" s="59" t="s">
        <v>45</v>
      </c>
    </row>
    <row r="15" spans="1:12" ht="14.45" x14ac:dyDescent="0.3">
      <c r="A15" t="s">
        <v>23</v>
      </c>
      <c r="B15" t="s">
        <v>93</v>
      </c>
      <c r="D15" s="7">
        <v>1</v>
      </c>
      <c r="E15" s="29">
        <v>44822</v>
      </c>
      <c r="F15" s="49">
        <v>0.33333333333333331</v>
      </c>
      <c r="G15" s="7">
        <v>5</v>
      </c>
      <c r="H15" s="7" t="str">
        <f>A15</f>
        <v>Argentino Celeste</v>
      </c>
      <c r="I15" s="7"/>
      <c r="J15" s="7"/>
      <c r="K15" s="7" t="str">
        <f>A16</f>
        <v>Quilmes Azul</v>
      </c>
      <c r="L15" s="4" t="s">
        <v>3</v>
      </c>
    </row>
    <row r="16" spans="1:12" ht="14.45" x14ac:dyDescent="0.3">
      <c r="A16" t="s">
        <v>70</v>
      </c>
      <c r="B16" t="s">
        <v>24</v>
      </c>
      <c r="D16" s="13">
        <v>2</v>
      </c>
      <c r="E16" s="32">
        <v>44822</v>
      </c>
      <c r="F16" s="12">
        <v>0.35416666666666669</v>
      </c>
      <c r="G16" s="13">
        <v>5</v>
      </c>
      <c r="H16" s="13" t="str">
        <f>B15</f>
        <v>Ataliva</v>
      </c>
      <c r="I16" s="13"/>
      <c r="J16" s="13"/>
      <c r="K16" s="13" t="str">
        <f>B16</f>
        <v>Argentino Blanco</v>
      </c>
      <c r="L16" s="13" t="s">
        <v>4</v>
      </c>
    </row>
    <row r="17" spans="1:12" x14ac:dyDescent="0.25">
      <c r="A17" t="s">
        <v>95</v>
      </c>
      <c r="B17" t="s">
        <v>69</v>
      </c>
      <c r="D17" s="7">
        <v>3</v>
      </c>
      <c r="E17" s="29">
        <v>44822</v>
      </c>
      <c r="F17" s="49">
        <v>0.375</v>
      </c>
      <c r="G17" s="7">
        <v>5</v>
      </c>
      <c r="H17" s="7" t="str">
        <f>A17</f>
        <v>B° Moreno</v>
      </c>
      <c r="I17" s="7"/>
      <c r="J17" s="7"/>
      <c r="K17" s="7" t="str">
        <f>A18</f>
        <v>B° Guemes</v>
      </c>
      <c r="L17" s="7" t="s">
        <v>3</v>
      </c>
    </row>
    <row r="18" spans="1:12" x14ac:dyDescent="0.25">
      <c r="A18" t="s">
        <v>34</v>
      </c>
      <c r="B18" t="s">
        <v>67</v>
      </c>
      <c r="D18" s="13">
        <v>4</v>
      </c>
      <c r="E18" s="32">
        <v>44822</v>
      </c>
      <c r="F18" s="12">
        <v>0.39583333333333331</v>
      </c>
      <c r="G18" s="13">
        <v>5</v>
      </c>
      <c r="H18" s="13" t="str">
        <f>B17</f>
        <v>Quilmes Blanco</v>
      </c>
      <c r="I18" s="13"/>
      <c r="J18" s="13"/>
      <c r="K18" s="13" t="str">
        <f>B18</f>
        <v>Academia S.C.</v>
      </c>
      <c r="L18" s="13" t="s">
        <v>4</v>
      </c>
    </row>
    <row r="19" spans="1:12" ht="14.45" x14ac:dyDescent="0.3">
      <c r="D19" s="7">
        <v>5</v>
      </c>
      <c r="E19" s="29">
        <v>44822</v>
      </c>
      <c r="F19" s="49">
        <v>0.41666666666666669</v>
      </c>
      <c r="G19" s="7">
        <v>5</v>
      </c>
      <c r="H19" s="7" t="str">
        <f>A15</f>
        <v>Argentino Celeste</v>
      </c>
      <c r="I19" s="7"/>
      <c r="J19" s="7"/>
      <c r="K19" s="7" t="str">
        <f>A17</f>
        <v>B° Moreno</v>
      </c>
      <c r="L19" s="7" t="s">
        <v>3</v>
      </c>
    </row>
    <row r="20" spans="1:12" ht="14.45" x14ac:dyDescent="0.3">
      <c r="D20" s="13">
        <v>6</v>
      </c>
      <c r="E20" s="32">
        <v>44822</v>
      </c>
      <c r="F20" s="12">
        <v>0.4375</v>
      </c>
      <c r="G20" s="13">
        <v>5</v>
      </c>
      <c r="H20" s="13" t="str">
        <f>B15</f>
        <v>Ataliva</v>
      </c>
      <c r="I20" s="13"/>
      <c r="J20" s="13"/>
      <c r="K20" s="13" t="str">
        <f>B17</f>
        <v>Quilmes Blanco</v>
      </c>
      <c r="L20" s="13" t="s">
        <v>4</v>
      </c>
    </row>
    <row r="21" spans="1:12" ht="14.45" x14ac:dyDescent="0.3">
      <c r="D21" s="7">
        <v>7</v>
      </c>
      <c r="E21" s="29">
        <v>44822</v>
      </c>
      <c r="F21" s="49">
        <v>0.45833333333333331</v>
      </c>
      <c r="G21" s="7">
        <v>5</v>
      </c>
      <c r="H21" s="7" t="str">
        <f>A16</f>
        <v>Quilmes Azul</v>
      </c>
      <c r="I21" s="7"/>
      <c r="J21" s="7"/>
      <c r="K21" s="7" t="str">
        <f>A18</f>
        <v>B° Guemes</v>
      </c>
      <c r="L21" s="7" t="s">
        <v>3</v>
      </c>
    </row>
    <row r="22" spans="1:12" ht="14.45" x14ac:dyDescent="0.3">
      <c r="D22" s="13">
        <v>8</v>
      </c>
      <c r="E22" s="32">
        <v>44822</v>
      </c>
      <c r="F22" s="12">
        <v>0.47916666666666669</v>
      </c>
      <c r="G22" s="13">
        <v>5</v>
      </c>
      <c r="H22" s="13" t="str">
        <f>B16</f>
        <v>Argentino Blanco</v>
      </c>
      <c r="I22" s="13"/>
      <c r="J22" s="13"/>
      <c r="K22" s="13" t="str">
        <f>B18</f>
        <v>Academia S.C.</v>
      </c>
      <c r="L22" s="13" t="s">
        <v>4</v>
      </c>
    </row>
    <row r="23" spans="1:12" ht="14.45" x14ac:dyDescent="0.3">
      <c r="D23" s="7">
        <v>9</v>
      </c>
      <c r="E23" s="29">
        <v>44822</v>
      </c>
      <c r="F23" s="49">
        <v>0.54166666666666663</v>
      </c>
      <c r="G23" s="7">
        <v>5</v>
      </c>
      <c r="H23" s="7" t="str">
        <f>A15</f>
        <v>Argentino Celeste</v>
      </c>
      <c r="I23" s="7"/>
      <c r="J23" s="7"/>
      <c r="K23" s="7" t="str">
        <f>A18</f>
        <v>B° Guemes</v>
      </c>
      <c r="L23" s="7" t="s">
        <v>3</v>
      </c>
    </row>
    <row r="24" spans="1:12" ht="14.45" x14ac:dyDescent="0.3">
      <c r="D24" s="13">
        <v>10</v>
      </c>
      <c r="E24" s="32">
        <v>44822</v>
      </c>
      <c r="F24" s="12">
        <v>0.5625</v>
      </c>
      <c r="G24" s="13">
        <v>5</v>
      </c>
      <c r="H24" s="13" t="str">
        <f>B15</f>
        <v>Ataliva</v>
      </c>
      <c r="I24" s="13"/>
      <c r="J24" s="13"/>
      <c r="K24" s="13" t="str">
        <f>B18</f>
        <v>Academia S.C.</v>
      </c>
      <c r="L24" s="13" t="s">
        <v>4</v>
      </c>
    </row>
    <row r="25" spans="1:12" ht="14.45" x14ac:dyDescent="0.3">
      <c r="D25" s="7">
        <v>11</v>
      </c>
      <c r="E25" s="29">
        <v>44822</v>
      </c>
      <c r="F25" s="49">
        <v>0.58333333333333337</v>
      </c>
      <c r="G25" s="7">
        <v>5</v>
      </c>
      <c r="H25" s="7" t="str">
        <f>A16</f>
        <v>Quilmes Azul</v>
      </c>
      <c r="I25" s="7"/>
      <c r="J25" s="7"/>
      <c r="K25" s="7" t="str">
        <f>A17</f>
        <v>B° Moreno</v>
      </c>
      <c r="L25" s="7" t="s">
        <v>3</v>
      </c>
    </row>
    <row r="26" spans="1:12" ht="14.45" x14ac:dyDescent="0.3">
      <c r="D26" s="13">
        <v>12</v>
      </c>
      <c r="E26" s="32">
        <v>44822</v>
      </c>
      <c r="F26" s="12">
        <v>0.60416666666666663</v>
      </c>
      <c r="G26" s="13">
        <v>5</v>
      </c>
      <c r="H26" s="13" t="str">
        <f>B16</f>
        <v>Argentino Blanco</v>
      </c>
      <c r="I26" s="13"/>
      <c r="J26" s="13"/>
      <c r="K26" s="13" t="str">
        <f>B17</f>
        <v>Quilmes Blanco</v>
      </c>
      <c r="L26" s="13" t="s">
        <v>4</v>
      </c>
    </row>
    <row r="27" spans="1:12" ht="14.45" x14ac:dyDescent="0.3">
      <c r="D27" s="43"/>
      <c r="E27" s="35"/>
      <c r="F27" s="16"/>
      <c r="G27" s="43"/>
      <c r="H27" s="43"/>
      <c r="I27" s="43"/>
      <c r="J27" s="43"/>
      <c r="K27" s="43"/>
      <c r="L27" s="43"/>
    </row>
    <row r="28" spans="1:12" ht="14.45" x14ac:dyDescent="0.3">
      <c r="D28" s="43"/>
      <c r="E28" s="35"/>
      <c r="F28" s="16"/>
      <c r="G28" s="43"/>
      <c r="H28" s="43"/>
      <c r="I28" s="43"/>
      <c r="J28" s="43"/>
      <c r="K28" s="43"/>
      <c r="L28" s="43"/>
    </row>
    <row r="29" spans="1:12" ht="14.45" x14ac:dyDescent="0.3">
      <c r="A29" s="1"/>
      <c r="B29" s="1"/>
      <c r="D29" s="43"/>
      <c r="E29" s="35"/>
      <c r="F29" s="16"/>
      <c r="G29" s="43"/>
      <c r="H29" s="43"/>
      <c r="I29" s="43"/>
      <c r="J29" s="43"/>
      <c r="K29" s="43"/>
      <c r="L29" s="43"/>
    </row>
    <row r="30" spans="1:12" ht="14.45" x14ac:dyDescent="0.3">
      <c r="A30" s="1"/>
      <c r="B30" s="1"/>
      <c r="D30" s="43"/>
      <c r="E30" s="15"/>
      <c r="F30" s="16"/>
      <c r="G30" s="15"/>
      <c r="H30" s="43"/>
      <c r="I30" s="43"/>
      <c r="J30" s="43"/>
      <c r="K30" s="43"/>
      <c r="L30" s="43"/>
    </row>
    <row r="31" spans="1:12" x14ac:dyDescent="0.25">
      <c r="D31" s="43"/>
      <c r="E31" s="35"/>
      <c r="F31" s="16"/>
      <c r="G31" s="43"/>
      <c r="H31" s="43"/>
      <c r="I31" s="43"/>
      <c r="J31" s="43"/>
      <c r="K31" s="43"/>
      <c r="L31" s="43"/>
    </row>
    <row r="32" spans="1:12" x14ac:dyDescent="0.25">
      <c r="D32" s="43"/>
      <c r="E32" s="35"/>
      <c r="F32" s="16"/>
      <c r="G32" s="39"/>
      <c r="H32" s="39"/>
      <c r="I32" s="39"/>
      <c r="J32" s="39"/>
      <c r="K32" s="39"/>
      <c r="L32" s="43"/>
    </row>
    <row r="33" spans="4:11" x14ac:dyDescent="0.25">
      <c r="D33" s="43"/>
      <c r="E33" s="35"/>
      <c r="F33" s="16"/>
      <c r="G33" s="39"/>
      <c r="H33" s="39"/>
      <c r="I33" s="39"/>
      <c r="J33" s="39"/>
      <c r="K33" s="39"/>
    </row>
    <row r="34" spans="4:11" x14ac:dyDescent="0.25">
      <c r="G34" s="26"/>
    </row>
  </sheetData>
  <mergeCells count="2">
    <mergeCell ref="I14:J14"/>
    <mergeCell ref="I1:J1"/>
  </mergeCells>
  <pageMargins left="0.7" right="0.7" top="0.75" bottom="0.75" header="0.3" footer="0.3"/>
  <ignoredErrors>
    <ignoredError sqref="H5 H9 K6 H16:H17 K16:K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C.2012</vt:lpstr>
      <vt:lpstr>C.2013</vt:lpstr>
      <vt:lpstr>C.2014</vt:lpstr>
      <vt:lpstr>C.2015</vt:lpstr>
      <vt:lpstr>C.2016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2022-09-11T20:37:25Z</dcterms:modified>
</cp:coreProperties>
</file>