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definedNames>
    <definedName name="ARCOR_TAB">Hoja1!$A$9:$E$85</definedName>
    <definedName name="BAGGIO_TAB">Hoja1!$A$411:$E$414</definedName>
    <definedName name="BEBIDAS_TAB">Hoja1!$A$416:$E$439</definedName>
    <definedName name="BILLIKEN_TAB">Hoja1!$A$349:$E$362</definedName>
    <definedName name="BIZNIKE_TAB">Hoja1!$A$147:$E$151</definedName>
    <definedName name="BONAFIDE_TAB">Hoja1!$A$198:$E$203</definedName>
    <definedName name="CHOCOARROZ_TAB">Hoja1!$A$220:$E$224</definedName>
    <definedName name="DON_SATUR_TAB">Hoja1!$A$305:$E$313</definedName>
    <definedName name="FACHITAS_TAB">Hoja1!$A$289:$E$294</definedName>
    <definedName name="FERRERO_TAB">Hoja1!$A$333:$E$347</definedName>
    <definedName name="GEORGALOS_TAB">Hoja1!$A$374:$E$383</definedName>
    <definedName name="GUAYMALLEN_TAB">Hoja1!$A$315:$E$318</definedName>
    <definedName name="HERSHEYS_TAB">Hoja1!$A$190:$E$192</definedName>
    <definedName name="HOJALMAR_TAB">Hoja1!$A$160:$E$168</definedName>
    <definedName name="JORGITO_TAB">Hoja1!$A$178:$E$183</definedName>
    <definedName name="KOKIS_TAB">Hoja1!$A$258:$E$269</definedName>
    <definedName name="LA_CASA_TAB">Hoja1!$A$364:$E$372</definedName>
    <definedName name="LHERITIER_TAB">Hoja1!$A$391:$E$403</definedName>
    <definedName name="LIA_MISKY_TAB">Hoja1!$A$87:$E$116</definedName>
    <definedName name="LIPO_TAB">Hoja1!$A$385:$E$389</definedName>
    <definedName name="MANIERI_TAB">Hoja1!$A$283:$E$287</definedName>
    <definedName name="MONDELEZ_TAB">Hoja1!$A$118:$E$145</definedName>
    <definedName name="NESTLE_TAB">Hoja1!$A$320:$E$331</definedName>
    <definedName name="NUEVE_DE_ORO_TAB">Hoja1!$A$271:$E$275</definedName>
    <definedName name="PAR_NOR_TAB">Hoja1!$A$277:$E$281</definedName>
    <definedName name="PAST_LUKY_DORINS_TAB">Hoja1!$A$153:$E$158</definedName>
    <definedName name="PEPSICO_TAB">Hoja1!$A$226:$E$234</definedName>
    <definedName name="POZO_TAB">Hoja1!$A$296:$E$303</definedName>
    <definedName name="PRINGLES_TAB">Hoja1!$A$215:$E$218</definedName>
    <definedName name="PRO_NOVELTIES_TAB">Hoja1!$A$205:$E$213</definedName>
    <definedName name="RELYANS_TAB">Hoja1!$A$194:$E$196</definedName>
    <definedName name="RISKY_DIT_TAB">Hoja1!$A$244:$E$250</definedName>
    <definedName name="SNICKERS_MM_TAB">Hoja1!$A$185:$E$188</definedName>
    <definedName name="TEREPIN_TAB">Hoja1!$A$252:$E$256</definedName>
    <definedName name="TOPPS_TAB">Hoja1!$A$405:$E$409</definedName>
    <definedName name="TOSTEX_TAB">Hoja1!$A$236:$E$242</definedName>
    <definedName name="VARIOS_PERFUMERIA_TAB">Hoja1!$A$441:$E$557</definedName>
    <definedName name="VAUQUITA_TAB">Hoja1!$A$170:$E$176</definedName>
  </definedNames>
  <calcPr calcId="144525"/>
</workbook>
</file>

<file path=xl/calcChain.xml><?xml version="1.0" encoding="utf-8"?>
<calcChain xmlns="http://schemas.openxmlformats.org/spreadsheetml/2006/main">
  <c r="E562" i="1" l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561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443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18" i="1"/>
  <c r="E414" i="1"/>
  <c r="E413" i="1"/>
  <c r="E408" i="1"/>
  <c r="E409" i="1"/>
  <c r="E407" i="1"/>
  <c r="E394" i="1"/>
  <c r="E395" i="1"/>
  <c r="E396" i="1"/>
  <c r="E397" i="1"/>
  <c r="E398" i="1"/>
  <c r="E399" i="1"/>
  <c r="E400" i="1"/>
  <c r="E401" i="1"/>
  <c r="E402" i="1"/>
  <c r="E403" i="1"/>
  <c r="E393" i="1"/>
  <c r="E388" i="1"/>
  <c r="E389" i="1"/>
  <c r="E387" i="1"/>
  <c r="E377" i="1"/>
  <c r="E378" i="1"/>
  <c r="E379" i="1"/>
  <c r="E380" i="1"/>
  <c r="E381" i="1"/>
  <c r="E382" i="1"/>
  <c r="E383" i="1"/>
  <c r="E376" i="1"/>
  <c r="E367" i="1"/>
  <c r="E368" i="1"/>
  <c r="E369" i="1"/>
  <c r="E370" i="1"/>
  <c r="E371" i="1"/>
  <c r="E372" i="1"/>
  <c r="E366" i="1"/>
  <c r="E352" i="1"/>
  <c r="E353" i="1"/>
  <c r="E354" i="1"/>
  <c r="E355" i="1"/>
  <c r="E356" i="1"/>
  <c r="E357" i="1"/>
  <c r="E358" i="1"/>
  <c r="E359" i="1"/>
  <c r="E360" i="1"/>
  <c r="E361" i="1"/>
  <c r="E362" i="1"/>
  <c r="E351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35" i="1"/>
  <c r="E323" i="1"/>
  <c r="E324" i="1"/>
  <c r="E325" i="1"/>
  <c r="E326" i="1"/>
  <c r="E327" i="1"/>
  <c r="E328" i="1"/>
  <c r="E329" i="1"/>
  <c r="E330" i="1"/>
  <c r="E331" i="1"/>
  <c r="E322" i="1"/>
  <c r="E318" i="1"/>
  <c r="E317" i="1"/>
  <c r="E308" i="1"/>
  <c r="E309" i="1"/>
  <c r="E310" i="1"/>
  <c r="E311" i="1"/>
  <c r="E312" i="1"/>
  <c r="E313" i="1"/>
  <c r="E307" i="1"/>
  <c r="E299" i="1"/>
  <c r="E300" i="1"/>
  <c r="E301" i="1"/>
  <c r="E302" i="1"/>
  <c r="E303" i="1"/>
  <c r="E298" i="1"/>
  <c r="E292" i="1"/>
  <c r="E293" i="1"/>
  <c r="E294" i="1"/>
  <c r="E291" i="1"/>
  <c r="E286" i="1"/>
  <c r="E287" i="1"/>
  <c r="E285" i="1"/>
  <c r="E280" i="1"/>
  <c r="E281" i="1"/>
  <c r="E279" i="1"/>
  <c r="E274" i="1"/>
  <c r="E275" i="1"/>
  <c r="E273" i="1"/>
  <c r="E261" i="1"/>
  <c r="E262" i="1"/>
  <c r="E263" i="1"/>
  <c r="E264" i="1"/>
  <c r="E265" i="1"/>
  <c r="E266" i="1"/>
  <c r="E267" i="1"/>
  <c r="E268" i="1"/>
  <c r="E269" i="1"/>
  <c r="E260" i="1"/>
  <c r="E255" i="1"/>
  <c r="E256" i="1"/>
  <c r="E254" i="1"/>
  <c r="E247" i="1"/>
  <c r="E248" i="1"/>
  <c r="E249" i="1"/>
  <c r="E250" i="1"/>
  <c r="E246" i="1"/>
  <c r="E239" i="1" l="1"/>
  <c r="E240" i="1"/>
  <c r="E241" i="1"/>
  <c r="E242" i="1"/>
  <c r="E238" i="1"/>
  <c r="E229" i="1"/>
  <c r="E230" i="1"/>
  <c r="E231" i="1"/>
  <c r="E232" i="1"/>
  <c r="E233" i="1"/>
  <c r="E234" i="1"/>
  <c r="E228" i="1"/>
  <c r="E223" i="1"/>
  <c r="E224" i="1"/>
  <c r="E222" i="1"/>
  <c r="E218" i="1"/>
  <c r="E217" i="1"/>
  <c r="E208" i="1"/>
  <c r="E209" i="1"/>
  <c r="E210" i="1"/>
  <c r="E211" i="1"/>
  <c r="E212" i="1"/>
  <c r="E213" i="1"/>
  <c r="E207" i="1"/>
  <c r="E201" i="1"/>
  <c r="E202" i="1"/>
  <c r="E203" i="1"/>
  <c r="E200" i="1"/>
  <c r="E196" i="1"/>
  <c r="E192" i="1"/>
  <c r="E188" i="1"/>
  <c r="E187" i="1"/>
  <c r="E181" i="1" l="1"/>
  <c r="E182" i="1"/>
  <c r="E183" i="1"/>
  <c r="E180" i="1"/>
  <c r="E173" i="1"/>
  <c r="E174" i="1"/>
  <c r="E175" i="1"/>
  <c r="E176" i="1"/>
  <c r="E172" i="1"/>
  <c r="E168" i="1"/>
  <c r="E163" i="1"/>
  <c r="E164" i="1"/>
  <c r="E165" i="1"/>
  <c r="E166" i="1"/>
  <c r="E167" i="1"/>
  <c r="E162" i="1"/>
  <c r="E156" i="1"/>
  <c r="E157" i="1"/>
  <c r="E158" i="1"/>
  <c r="E155" i="1"/>
  <c r="E150" i="1"/>
  <c r="E151" i="1"/>
  <c r="E149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20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89" i="1"/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11" i="1"/>
</calcChain>
</file>

<file path=xl/sharedStrings.xml><?xml version="1.0" encoding="utf-8"?>
<sst xmlns="http://schemas.openxmlformats.org/spreadsheetml/2006/main" count="1295" uniqueCount="596">
  <si>
    <t>LA  BOMBA</t>
  </si>
  <si>
    <t>PRODUCTO</t>
  </si>
  <si>
    <t>PRECIO</t>
  </si>
  <si>
    <t>VOLUMEN</t>
  </si>
  <si>
    <t>AVENIDA BELGRANO 4636 - AVELLANEDA</t>
  </si>
  <si>
    <t>ESPECIAL DEL 6 AL 9 DE MAYO</t>
  </si>
  <si>
    <t>ENTREGAS DE PEDIDO 48 A 72HS (COMPRA MÍNIMA $100.000) - RETIRANDO EN LOCAL $40.000</t>
  </si>
  <si>
    <t>¡PRECIOS FINALES!</t>
  </si>
  <si>
    <t>LISTA SUJETA A CAMBIOS SIN PREVIO AVISO (DEBIDO A LA SITUACION ACTUAL)</t>
  </si>
  <si>
    <t>ARCOR</t>
  </si>
  <si>
    <t xml:space="preserve">BOCADITO CABSHA X 48 </t>
  </si>
  <si>
    <t xml:space="preserve">BOMBÓN BON O BON X 480 GRS                                                 </t>
  </si>
  <si>
    <t xml:space="preserve">BOMBON KIOSCO EN CASA X 246 GRS </t>
  </si>
  <si>
    <t xml:space="preserve">BOMBON SELECCIÓN DE ARCOR </t>
  </si>
  <si>
    <t>BUTTER CREAM</t>
  </si>
  <si>
    <t>CARAMELO LOTSA FIZZ X 48 U.</t>
  </si>
  <si>
    <t>CARAMELOS BASTON VIENA 470 GRS</t>
  </si>
  <si>
    <t xml:space="preserve">CARAMELOS BC 420 GRS </t>
  </si>
  <si>
    <t>CARAMELOS ARCOR MINI STRONG BOLSA   800 GRS</t>
  </si>
  <si>
    <t>CARAMELOS FRESH CRISTAL 465 GRS</t>
  </si>
  <si>
    <t>CARAMELOS GAJOS FRUTALES 485 GRS</t>
  </si>
  <si>
    <t xml:space="preserve">CARAMELOS MASTICABLES FRUTAS 800 GRS  </t>
  </si>
  <si>
    <t xml:space="preserve">CARAMELOS MENTA CRISTAL 935 GRS                                                      </t>
  </si>
  <si>
    <t>CARAMELOS MIEL + MENTA 405 GRS</t>
  </si>
  <si>
    <t>CARAMELOS RODAJAS ÁCIDAS 930 GRS</t>
  </si>
  <si>
    <t>CARAMELOS RODAJAS CRAZY 465 GRS</t>
  </si>
  <si>
    <t xml:space="preserve">CARAMELOS CREMINO SURTIDO            </t>
  </si>
  <si>
    <t>CHICLES TOP LINE SEVEN</t>
  </si>
  <si>
    <t xml:space="preserve">CHOCOLATE ARCOR DE 30 X 25 GRS </t>
  </si>
  <si>
    <t>CHOCOLATE COFLER AEREADO DE 27 GRS    X 20 unidades</t>
  </si>
  <si>
    <t>CHOCOLATE COFLER AEREADO DE 55 GRS    X 10 unidades</t>
  </si>
  <si>
    <t>CHOCOLATE COFLER AEREADO DE 100 GRS    X 12 unidades</t>
  </si>
  <si>
    <t xml:space="preserve">CHOCOLATE COFLER BLOCK DE 110 GRS    X 12  UNIDADES                                                         </t>
  </si>
  <si>
    <t xml:space="preserve">CHOCOLATE COFLER BLOCK DE 170 GRS    X 64 UNIDADES                                                      </t>
  </si>
  <si>
    <t xml:space="preserve">CHOCOLATE COFLER BLOCK DE 300 GRS    X 24 UNIDADES                                                         </t>
  </si>
  <si>
    <t xml:space="preserve">CHOCOLATE COFLER BLOCK DE 1 KILO                                                           </t>
  </si>
  <si>
    <t>CHOCOLATE PARA TAZA DE 100 GRS AGUILA x 15</t>
  </si>
  <si>
    <t>CHOCOLATE PARA TAZA DE 150 GRS AGUILA x 15</t>
  </si>
  <si>
    <t>CHOCOLATE TOFI DE 27 Y 28 GRS LECHE Y BLANCO X 25</t>
  </si>
  <si>
    <t>CHOCOLATE TOFI DE 55 GRS LECHE Y BLANCO X 15</t>
  </si>
  <si>
    <t xml:space="preserve">CHOCOLATIN ARCOR DE 20 X 8 GRS </t>
  </si>
  <si>
    <t xml:space="preserve">CHUPETIN MR POPS evolution X 24 todos                                                 </t>
  </si>
  <si>
    <t xml:space="preserve">CHUPETIN MR POPS FRUTAL X 50                                                                              </t>
  </si>
  <si>
    <t xml:space="preserve">GALLETITAS CHOCOLINAS 170 GRS                                                                                      </t>
  </si>
  <si>
    <t xml:space="preserve">GALLETITAS COQUITAS 170 GRS                                                                                      </t>
  </si>
  <si>
    <t xml:space="preserve">GALLETITAS CHOCOLINAS 250 GRS                                                                 </t>
  </si>
  <si>
    <t xml:space="preserve">GALLETITAS criollitas tri pak caja x 22        </t>
  </si>
  <si>
    <t xml:space="preserve">GALLETITAS ÓPERA DE 220 GRS                                                                            </t>
  </si>
  <si>
    <t xml:space="preserve">GALLETITAS ÓPERA DE 55 GRS                                                                                           </t>
  </si>
  <si>
    <t xml:space="preserve">GALLETITAS ÓPERA DE 92 GRS                                                                                            </t>
  </si>
  <si>
    <t>GALLETITAS MACUCAS X 110 GRS CAJA X 36</t>
  </si>
  <si>
    <t>GALLETITAS MANA CLASICAS 145 GRS</t>
  </si>
  <si>
    <t xml:space="preserve">GALLETITAS MANA RELLENAS  165 GRS  </t>
  </si>
  <si>
    <t>GALLETITAS PORTEÑITAS X 130 GRS</t>
  </si>
  <si>
    <t>GALLETITAS REX Y KESITAS X 75 GRS</t>
  </si>
  <si>
    <t>GALLETITAS REX Y KESITAS 16 X 125 GRS</t>
  </si>
  <si>
    <t>GALLETITAS RUMBA, SONRISAS Y MERENGADAS</t>
  </si>
  <si>
    <t>GALLETITAS SALADIX DE 100 GRS</t>
  </si>
  <si>
    <t>GALLETITAS SALADIX DE 30 GRS  TIRA X 6</t>
  </si>
  <si>
    <t xml:space="preserve">GALLETITAS TRAVIATA 16 X 3 x 101 grs    </t>
  </si>
  <si>
    <t xml:space="preserve">GALLETITAS TRAVIATA 16 X 4 x 101 grs    </t>
  </si>
  <si>
    <t>GOMITAS ROLLO MOGUL acidos, extreme X 12 UNIDADES</t>
  </si>
  <si>
    <t xml:space="preserve">MENTOPLUS  12                                          </t>
  </si>
  <si>
    <t>MENTOPLUS SIN AZUCAR X 12</t>
  </si>
  <si>
    <t xml:space="preserve">OBLEA BON O BON 30grs 20u </t>
  </si>
  <si>
    <t xml:space="preserve">OBLEA BON O BON XL 45 grs 16u </t>
  </si>
  <si>
    <t>ROKLETS DE 20 GRS X 24</t>
  </si>
  <si>
    <t xml:space="preserve">ROKLETS DE 40 GRS 18 unid. </t>
  </si>
  <si>
    <t xml:space="preserve">ROKLETS MINI  10 grs X 44 UN.                   </t>
  </si>
  <si>
    <t xml:space="preserve">TURRON ARCOR X 50                                                 </t>
  </si>
  <si>
    <t xml:space="preserve">TURRON ARCOR chocolate X 50                                                 </t>
  </si>
  <si>
    <t xml:space="preserve">ALFAJORES TRIPLES DE ARCOR BON O BON, BLOCK, MINI TORTA,BAGLEY Y BROWNIE                                 </t>
  </si>
  <si>
    <t>CARAMELOS BUTTER TOFFES TODOS PROMO 10 + 1 S/CARGO incluida</t>
  </si>
  <si>
    <t xml:space="preserve">CARAMELOS MENTA CHOCOLATE810 grs                                                                    </t>
  </si>
  <si>
    <t xml:space="preserve">CARAMELOS RELLENO FRUTAL 810 GRS                                                            </t>
  </si>
  <si>
    <t xml:space="preserve">CARAMELOS RELLENOS DE MIEL X 810 GRS                                                                </t>
  </si>
  <si>
    <t xml:space="preserve">CEREAL MIX CLASICO Y MANZANA YOGHURT FRUTILLA , CHOCOLATE </t>
  </si>
  <si>
    <t xml:space="preserve">CHOCOLATE COFLER BLOCK DE 38 GRS    X 20 UNIDADES                                                  </t>
  </si>
  <si>
    <t xml:space="preserve">GALLETITAS MELLIZAS Y AMOR </t>
  </si>
  <si>
    <t xml:space="preserve">GALLETITAS SURTIDO BAGLEY DE 390 GRS                                     </t>
  </si>
  <si>
    <t xml:space="preserve">GOMITAS ARCOR DE KILO JELLY BUTTON Y MOGUL FRUTAL                                     </t>
  </si>
  <si>
    <t>GOMAS MOGUL 500 GRS dientes,moras,fr.crema,fr.acidas,gusanitos,ositos,sandias</t>
  </si>
  <si>
    <t>GOMAS MOGUL  30 GRS x 12 cerebrito,dinos,monstruitos,ositos,piecitos,tiburoncitos</t>
  </si>
  <si>
    <t xml:space="preserve">GOMITAS ROLLO MOGUL X 12 UNIDADES   </t>
  </si>
  <si>
    <t>X 30 CAJAS</t>
  </si>
  <si>
    <t>X 3 BULTOS</t>
  </si>
  <si>
    <t>X 10 BULTOS</t>
  </si>
  <si>
    <t>x 5 bultos</t>
  </si>
  <si>
    <t>X 5 BULTOS</t>
  </si>
  <si>
    <t xml:space="preserve"> 5 BULTOS</t>
  </si>
  <si>
    <t>10 + 1 S/CARGO</t>
  </si>
  <si>
    <t>X 5 CAJAS</t>
  </si>
  <si>
    <t xml:space="preserve">X 10 CAJAS </t>
  </si>
  <si>
    <t>X 20 CAJAS</t>
  </si>
  <si>
    <t>SIN STOCK</t>
  </si>
  <si>
    <t>X 10 CAJAS</t>
  </si>
  <si>
    <t>X 2 BULTOS</t>
  </si>
  <si>
    <t>GALLETITAS MANA RELLENAS LIMON  165 GRS  3+1 SIN CARGO AGOSTO 2022</t>
  </si>
  <si>
    <t>LIA - MISKY</t>
  </si>
  <si>
    <t xml:space="preserve">BOMBON DANCING CAJA X 50 UNIDADES </t>
  </si>
  <si>
    <t>CARAMELOS ALKA 800 GRS</t>
  </si>
  <si>
    <t>CARAMELOS MASTICABLES MISKY X 800 GRS</t>
  </si>
  <si>
    <t xml:space="preserve">CARAMELOS SUGUS DE 700 GRS                                                                                                               </t>
  </si>
  <si>
    <t>CARAMELOS TRANSPARENTE MISKY MENTA DE 810 GRS</t>
  </si>
  <si>
    <t>CARAMELOS MISKY TOFFES  648 GRS (LECHE, CHOCOLATE)</t>
  </si>
  <si>
    <t xml:space="preserve">CARAMELOS RELLENOS DE MIEL MISKY X 675 GRS </t>
  </si>
  <si>
    <t xml:space="preserve">CARAMELOS CHERRI Y STONG MISKY X 405 GRS </t>
  </si>
  <si>
    <t xml:space="preserve">CARAMELOS FRUTAL MISKY X 810 GRS </t>
  </si>
  <si>
    <t>CARAMELOS CAFÉ MISKY X 675 GRS</t>
  </si>
  <si>
    <t>CHOCOLATE HAMBLET 45 GRS X 21 UNIDADES todos los sab.</t>
  </si>
  <si>
    <t>CHOCOLATE HAMBLET MEGA X 165 GRS  x 18</t>
  </si>
  <si>
    <t>CHOCOLATE HAMBLET way x 30grs x 21 unidades</t>
  </si>
  <si>
    <t>CHOCOLATE MISKY CELOFAN DE 25 GRS X 30 UNIDADES</t>
  </si>
  <si>
    <t>CHOCOLATE MISKY CELOFAN DE 50 GRS X 21 UNIDADES</t>
  </si>
  <si>
    <t>CHOCOLATE MISKY DE 8 GRS X 20 UNIDADES</t>
  </si>
  <si>
    <t>CHOCOLATES SAPITO 10 GRS X 24</t>
  </si>
  <si>
    <t>HUEVOS SAPITO X 12</t>
  </si>
  <si>
    <t xml:space="preserve">GOMAS FRUTIGELATIN 12 X 30 GRS TRUITOS Y SAURIOS </t>
  </si>
  <si>
    <t xml:space="preserve">GALLETITAS MEDIA TARDE TRIPAK    </t>
  </si>
  <si>
    <t xml:space="preserve">GALLETITAS VOCACIÓN  CAJA X 36      </t>
  </si>
  <si>
    <t>MISKY FANTASÍA X 50 GRS X 12</t>
  </si>
  <si>
    <t>ROLLO MISKY X 24</t>
  </si>
  <si>
    <t xml:space="preserve">SUGUS CONFITADO   X 30              </t>
  </si>
  <si>
    <t>SUGUS MAX TODOS LOS SABORES  X 70 UNIDADES</t>
  </si>
  <si>
    <t xml:space="preserve">TURRON MISKY X 50                                                                                                      </t>
  </si>
  <si>
    <t xml:space="preserve">GALLETITAS SURTIDO diversión x 390 grs                                   </t>
  </si>
  <si>
    <t xml:space="preserve">GOMITAS MISKY 1 KILO FANTASIA JELLY ROLL Y EUCALIPTO                         </t>
  </si>
  <si>
    <t>X 50 CAJAS</t>
  </si>
  <si>
    <t>MONDELEZ</t>
  </si>
  <si>
    <t xml:space="preserve">ALFAJORES TRIPLES MILKA, TRISHOT PEPITOS, OREO Y TERRABUSI  X 36     </t>
  </si>
  <si>
    <t>BUBALOO menta , tuti , banana y frutilla</t>
  </si>
  <si>
    <t xml:space="preserve">CARAMELOS PALITOS DE LA SELVA    </t>
  </si>
  <si>
    <t>CHICLES BAZOKA TUTI, MENTA Y BANANA X 120</t>
  </si>
  <si>
    <t>CHICLES BELDENT: Menta , m.fuerte , frutilla , tuti , mentol y mentol turbo</t>
  </si>
  <si>
    <t xml:space="preserve">CHOCOLATE SHOT DE 35 GRS CAJA X 25       </t>
  </si>
  <si>
    <t xml:space="preserve">CHOCOLATE SHOT DE 90 GRS CAJA X 36       </t>
  </si>
  <si>
    <t xml:space="preserve">CHOCOLATE SHOT DE 170 GRS CAJA X        </t>
  </si>
  <si>
    <t>MILKA LEGER X 45 GRS</t>
  </si>
  <si>
    <t xml:space="preserve">MILKA LEGER X 50 GRS  </t>
  </si>
  <si>
    <t>MILKA LEGER DE 100 GRS  VENCIMIENTO agosto</t>
  </si>
  <si>
    <t xml:space="preserve">MILKA LEGER DE 110 GRS  </t>
  </si>
  <si>
    <t xml:space="preserve">RHODESIA DISPLAY DE 36 UNIDADES </t>
  </si>
  <si>
    <t>TITA DISPLAY DE 36 UNIDADES</t>
  </si>
  <si>
    <t xml:space="preserve">GALLETITAS CEREALITAS NUEVA  X 207 GRS              </t>
  </si>
  <si>
    <t>GALLETITAS OREO CLASICA 351 grs x 12 unidades</t>
  </si>
  <si>
    <t>GALLETITAS PEPITOS DE 118 GRS  caja x 60 unidades</t>
  </si>
  <si>
    <t xml:space="preserve">HALLS X 12 </t>
  </si>
  <si>
    <t xml:space="preserve">JUGO CLIGHT x 20  todos los sabores                                    </t>
  </si>
  <si>
    <t xml:space="preserve">JUGO TANG X 20 TODOS LOS SABORES                        </t>
  </si>
  <si>
    <t>MANTECOL DE 111 GRS CAJA X 40</t>
  </si>
  <si>
    <t>GALLETITAS LINCOLN X 153 GRS CAJA X 60 incluye promo 10+1</t>
  </si>
  <si>
    <t xml:space="preserve">GALLETITAS OREO CLASICA 118 grs x 36 unidades </t>
  </si>
  <si>
    <t xml:space="preserve">VARIEDAD DE 170 GRS  (nueva)   </t>
  </si>
  <si>
    <t xml:space="preserve">VARIEDAD DE 410 GRS     </t>
  </si>
  <si>
    <t>TURRON MISKY X 75</t>
  </si>
  <si>
    <t>10+ 1 S/CARGO</t>
  </si>
  <si>
    <t>x 25 cajas</t>
  </si>
  <si>
    <t>BIZNIKE CLASICO CHICO</t>
  </si>
  <si>
    <t>BIZNIKE CLASICO DE 120 GRS x 10</t>
  </si>
  <si>
    <t>CHOCOLATIN BIZNIKKE 8 GRS BLANCO Y NEGRO X 48</t>
  </si>
  <si>
    <t>BIZNIKE</t>
  </si>
  <si>
    <t>PASTILLAS LUKY Y DORINS</t>
  </si>
  <si>
    <t>MINI 8  X 385 GRS  (BULTO X 16 BOLSAS)</t>
  </si>
  <si>
    <t>MINI 8  X 500 GRS  (BULTO X 14 BOLSAS)</t>
  </si>
  <si>
    <t>DORINS X SABOR X 12  (BULTO 10 X 12)</t>
  </si>
  <si>
    <t>DORINS FRUTAL X 20 UN. ( BULTO 10 X 20)</t>
  </si>
  <si>
    <t>HOJALMAR</t>
  </si>
  <si>
    <t>TRIANGULITO HOJALMAR 150 grs x18 unidades</t>
  </si>
  <si>
    <t>TRIANGULITO HOJALMAR 250 grs X 18</t>
  </si>
  <si>
    <t>LARGUITA HOJALMAR 150 grs X 18</t>
  </si>
  <si>
    <t>LARGUITA HOJALMAR 250 grs X 18</t>
  </si>
  <si>
    <t>SNACK MATERO HOJALMAR 180 GRS X 24</t>
  </si>
  <si>
    <t>SNACK MATERO AZUCARADO Y SALADO  HOJALMAR 180 GRS X 24</t>
  </si>
  <si>
    <t>RONDA TRIANGULO HOJALMAR 150 GRS X 30</t>
  </si>
  <si>
    <t>ALFAJORES VAUQUITA 24 X 55 GRS</t>
  </si>
  <si>
    <t xml:space="preserve">TABLETA DE CHOCOLATE RELLENO CON DULCE DE LECHE X 24 </t>
  </si>
  <si>
    <t>VAUQUITA TRADICIONAL 140 GRS XL CLASICA Y SUAVE CAJA X 24</t>
  </si>
  <si>
    <t>VAUQUITA TRADICIONAL 25 GRS CLASICA Y SUAVE 16 DISPLAY DE 18</t>
  </si>
  <si>
    <t>VAUQUITA TRADICIONAL 80 GRS CLASICA Y LIGHT x 24</t>
  </si>
  <si>
    <t>VAUQUITA</t>
  </si>
  <si>
    <t>JORGITO</t>
  </si>
  <si>
    <t>JORGITO BLANCO Y NEGRO X 24</t>
  </si>
  <si>
    <t>JORGELIN TRIPLE X 24</t>
  </si>
  <si>
    <t>JORGITO TUBO X 18</t>
  </si>
  <si>
    <t>CONITOS JORGITO X 12</t>
  </si>
  <si>
    <t>SNICKERS Y M&amp;M</t>
  </si>
  <si>
    <t>M&amp;M 36 X 47,9 GRS AMARILLO Y MARRON</t>
  </si>
  <si>
    <t xml:space="preserve">SNICKERS X 48 GRS  </t>
  </si>
  <si>
    <t>TABLETA DE 92 GRS LECHE COOKIES N CREME Y AEREADO</t>
  </si>
  <si>
    <t>HERSHEY'S</t>
  </si>
  <si>
    <t>GOMITAS DE 800 GRS RELYANS (TODOS LOS SABORES )</t>
  </si>
  <si>
    <t>RELYANS</t>
  </si>
  <si>
    <t>BONAFIDE</t>
  </si>
  <si>
    <t>DONUTS  BONAFIDE LECHE Y BLANCA 24 X 78 GR.</t>
  </si>
  <si>
    <t>DONUTS  BONAFIDE LECHE Y BLANCA 24 X 52 GR.</t>
  </si>
  <si>
    <t xml:space="preserve">MONEDA DE CHOCOLATE CAPITAN MORGAN  x 113 unidades    </t>
  </si>
  <si>
    <r>
      <t xml:space="preserve">NUGATON LECHE BLANCO Y BLACK  24 X 27 GRS    </t>
    </r>
    <r>
      <rPr>
        <b/>
        <i/>
        <sz val="8"/>
        <color theme="1"/>
        <rFont val="Calibri"/>
        <family val="2"/>
        <scheme val="minor"/>
      </rPr>
      <t xml:space="preserve"> </t>
    </r>
  </si>
  <si>
    <t>MENTOS X 12 (TODOS LOS SABORES)</t>
  </si>
  <si>
    <t xml:space="preserve">PIPAS  CAJA 12 X 30  UNIDADES </t>
  </si>
  <si>
    <t xml:space="preserve">PIPAS GIGANTES 15 TIRAS DE 10 UNIDADES   </t>
  </si>
  <si>
    <t xml:space="preserve">PIPAS GIGANTES DE 12 display x 12 UNIDADES  </t>
  </si>
  <si>
    <t xml:space="preserve">PIPAS PELADAS12 DISPLAY DE 20 UNIDADES  </t>
  </si>
  <si>
    <t>PIPAS GIGANTES SNACK 45 DISPLAY DE 12</t>
  </si>
  <si>
    <t xml:space="preserve">PIPAS TIRA DE 35 x 10 UNIDADES                         </t>
  </si>
  <si>
    <t>PRO NOVELTIES</t>
  </si>
  <si>
    <t xml:space="preserve">PRINGLES DE 70 GRS  CLASICAS, QUESO Y CEBOLLA PAK X 14    </t>
  </si>
  <si>
    <t>X 5 PAK</t>
  </si>
  <si>
    <t xml:space="preserve">PRINGLES DE 42  GRS  CLASICAS, QUESO Y CEBOLLA PAK X 12   </t>
  </si>
  <si>
    <t>PRINGLES</t>
  </si>
  <si>
    <t xml:space="preserve">CHOCOARROZ X 30 BLANCO Y DULCE DE LECHE  </t>
  </si>
  <si>
    <t xml:space="preserve">OBLEA CHOCOBAR X 24 BLANCA Y NEGRA           </t>
  </si>
  <si>
    <t xml:space="preserve">OBLEAS GALLO  X 24                                                                                                                            </t>
  </si>
  <si>
    <t>CHOCOARROZ</t>
  </si>
  <si>
    <t>PEPSICO</t>
  </si>
  <si>
    <t>3D MEGAQUESO 47 GRS  (X60)</t>
  </si>
  <si>
    <t>LAYS CLASICAS   45GRS (X54)</t>
  </si>
  <si>
    <t>DORITOS QUESO 45 GRS (X70)</t>
  </si>
  <si>
    <t xml:space="preserve">MAICITOS PEHUAMAR DE 300 GRS     X 10                                              </t>
  </si>
  <si>
    <t>MANI SALADO X 350 GRS</t>
  </si>
  <si>
    <t>PALITOS SALADOS PEHUAMAR X 770 GRS X 4</t>
  </si>
  <si>
    <t xml:space="preserve">PAPAS PEHUAMAR DE 500 grs lisa y acanalada        X 9                            </t>
  </si>
  <si>
    <t>TOSTEX</t>
  </si>
  <si>
    <t>GALL. CHIP´S COLORES 300 GR  X 10 U</t>
  </si>
  <si>
    <t>GALL. AVENA Y PASAS / AVENA Y MIEL 300 GR X 10 U</t>
  </si>
  <si>
    <t>GALL. AVENA Y MIEL / PASAS Y NUEZ / LINO Y GIRAS. 170 GR X 8 U</t>
  </si>
  <si>
    <t>CINTITAS CLASICAS / JAMON / QUESO / CEBOLLA 125 GR  X 13 U</t>
  </si>
  <si>
    <t xml:space="preserve">CINTITAS CLASICAS CON SAL MARINA 100 GR X 15 U </t>
  </si>
  <si>
    <t>RISKY - DIT</t>
  </si>
  <si>
    <r>
      <t>TOSTADAS DE ARROZ CUAD.</t>
    </r>
    <r>
      <rPr>
        <b/>
        <i/>
        <sz val="8"/>
        <color theme="1"/>
        <rFont val="Calibri"/>
        <family val="2"/>
        <scheme val="minor"/>
      </rPr>
      <t xml:space="preserve"> 160 GR X 24 U.  SALADAS/DULCES/SEMILLAS/SIN SAL</t>
    </r>
  </si>
  <si>
    <r>
      <t>GALLETAS DE ARROZ REDONDAS</t>
    </r>
    <r>
      <rPr>
        <b/>
        <i/>
        <sz val="8"/>
        <color theme="1"/>
        <rFont val="Calibri"/>
        <family val="2"/>
        <scheme val="minor"/>
      </rPr>
      <t xml:space="preserve"> 100 GR  X  12 U.  SALADAS/SIN SAL/DULCES </t>
    </r>
  </si>
  <si>
    <r>
      <t xml:space="preserve">GALLETAS DE ARROZ </t>
    </r>
    <r>
      <rPr>
        <b/>
        <i/>
        <sz val="8"/>
        <color theme="1"/>
        <rFont val="Calibri"/>
        <family val="2"/>
        <scheme val="minor"/>
      </rPr>
      <t>CUADRADAS C/SEMILLAS 90 GR X 12 U. SALADAS/DULCES/SIN SAL</t>
    </r>
  </si>
  <si>
    <r>
      <t>TOSTADAS MINIS DE ARROZ</t>
    </r>
    <r>
      <rPr>
        <b/>
        <i/>
        <sz val="8"/>
        <color theme="1"/>
        <rFont val="Calibri"/>
        <family val="2"/>
        <scheme val="minor"/>
      </rPr>
      <t xml:space="preserve"> 100 GR X 20 . SALADAS/CON SEMILLAS</t>
    </r>
    <r>
      <rPr>
        <b/>
        <i/>
        <sz val="12"/>
        <color theme="1"/>
        <rFont val="Calibri"/>
        <family val="2"/>
        <scheme val="minor"/>
      </rPr>
      <t xml:space="preserve"> </t>
    </r>
  </si>
  <si>
    <r>
      <t xml:space="preserve">SNACKS DE ARROZ </t>
    </r>
    <r>
      <rPr>
        <b/>
        <i/>
        <sz val="8"/>
        <color theme="1"/>
        <rFont val="Calibri"/>
        <family val="2"/>
        <scheme val="minor"/>
      </rPr>
      <t>50 GR X 24 U. QUESO/JAMON/CIBULLETTE</t>
    </r>
  </si>
  <si>
    <t>TEREPIN</t>
  </si>
  <si>
    <t>PEPAS TEREPIN X 200 GRS X 24</t>
  </si>
  <si>
    <t>PEPAS TEREPIN X 400 GRS X 14</t>
  </si>
  <si>
    <t>PEPAS TEREPIN X 500 GRS X 12</t>
  </si>
  <si>
    <t>Membrillitos, Cañoncitos y Manzanitos   200 gr  X 18 unid</t>
  </si>
  <si>
    <t>x 20 CAJAS</t>
  </si>
  <si>
    <t>Membrillitos, Cañoñcitos y Manzanitos   500 gr  x  8 unid</t>
  </si>
  <si>
    <t xml:space="preserve">x 20 CAJAS </t>
  </si>
  <si>
    <t>Pepos  Membrillos   200 gr   x  18  unid</t>
  </si>
  <si>
    <t>Pepos  Menbrillos   500 gr  X  8  unid</t>
  </si>
  <si>
    <t>Galleguitas, Galleguitas  Limon  200 gr  x  18 unid</t>
  </si>
  <si>
    <t xml:space="preserve">x  20  CAJAS </t>
  </si>
  <si>
    <t>Galleguitas, Galleguitas  Limon  500 gr x  8 unid</t>
  </si>
  <si>
    <t>Galleguitas Coco 200 gr  x  18  unid</t>
  </si>
  <si>
    <t xml:space="preserve">Galleguitas Coco  500 gr  x  8 unid </t>
  </si>
  <si>
    <t>Koki  chips 180  gr  x  18 unid</t>
  </si>
  <si>
    <t xml:space="preserve">Koki Chips 350 gr  x  12 unid </t>
  </si>
  <si>
    <t>KOKIS</t>
  </si>
  <si>
    <t>9 DE ORO</t>
  </si>
  <si>
    <r>
      <rPr>
        <b/>
        <i/>
        <sz val="11"/>
        <color theme="1"/>
        <rFont val="Calibri"/>
        <family val="2"/>
        <scheme val="minor"/>
      </rPr>
      <t>BIZCOCHOS</t>
    </r>
    <r>
      <rPr>
        <b/>
        <i/>
        <sz val="9"/>
        <color theme="1"/>
        <rFont val="Calibri"/>
        <family val="2"/>
        <scheme val="minor"/>
      </rPr>
      <t xml:space="preserve"> CLASICO X 24, AGRIDULCE X 20 ,AZUCARADO X 28 light y salvado DE 200 GRS</t>
    </r>
  </si>
  <si>
    <t xml:space="preserve">PASEO CRACKERS CLASICO Y SIN SAL 14 X 300 GRS </t>
  </si>
  <si>
    <t xml:space="preserve">PASEO MULTICEREAL, SESAMO Y SALVADO 14 X 300 GRS </t>
  </si>
  <si>
    <t>PAR NOR</t>
  </si>
  <si>
    <t xml:space="preserve">PAR NOR DE 170 GRS TODAS   X 30                                                                                  </t>
  </si>
  <si>
    <t>X 80 CAJAS</t>
  </si>
  <si>
    <t xml:space="preserve">PITUSAS DE 160 GRS   X 30                                                                                 </t>
  </si>
  <si>
    <t xml:space="preserve">PITUSAS DE 300 GRS  X 16                                                                                                      </t>
  </si>
  <si>
    <t>MANIERI</t>
  </si>
  <si>
    <r>
      <t xml:space="preserve">TOSTADAS X 200 GRS </t>
    </r>
    <r>
      <rPr>
        <b/>
        <i/>
        <sz val="8"/>
        <color theme="1"/>
        <rFont val="Calibri"/>
        <family val="2"/>
        <scheme val="minor"/>
      </rPr>
      <t>LIGHT, SALADAS, DULCES, SALVADO, SIN SAL Y SALVADO SIN SAL</t>
    </r>
  </si>
  <si>
    <t>TOSTADAS X 200 GRS     EQUILIBRIO 4 SEMILLAS</t>
  </si>
  <si>
    <t>TOSTADAS X 200 GRS     EQUILIBRIO LIGHT</t>
  </si>
  <si>
    <t>FACHITAS</t>
  </si>
  <si>
    <t xml:space="preserve">MINI CORONITAS 16 X 300 GRS </t>
  </si>
  <si>
    <t>MINI CORONITAS TODOS LOS SABORES, TARTITAS Y BOOM 30 X 140 GRS</t>
  </si>
  <si>
    <t>MINI TAPITA 12 X 400 GRS</t>
  </si>
  <si>
    <t>MINI TAPITA Y MINIVETEADITAS 12 X 200 GRS</t>
  </si>
  <si>
    <t>POZO</t>
  </si>
  <si>
    <t>MAGDALENAS POZO X 220 GRS CAJA X 10 ( 7 VARIEDADES)</t>
  </si>
  <si>
    <t xml:space="preserve">VAINILLAS POZO X 85 GRS CAJA X 48         </t>
  </si>
  <si>
    <t xml:space="preserve">VAINILLAS POZO X 160 GRS CAJA X 24         </t>
  </si>
  <si>
    <r>
      <t xml:space="preserve">VAINILLAS POZO X 320 GRS CAJA X 12         </t>
    </r>
    <r>
      <rPr>
        <b/>
        <i/>
        <sz val="12"/>
        <color rgb="FF7030A0"/>
        <rFont val="Calibri"/>
        <family val="2"/>
        <scheme val="minor"/>
      </rPr>
      <t xml:space="preserve"> </t>
    </r>
  </si>
  <si>
    <t xml:space="preserve">VAINILLAS POZO X 480 GRS CAJA X 8            </t>
  </si>
  <si>
    <t>BUDIN POZO X 170 GRS TODOS LOS SABORES</t>
  </si>
  <si>
    <t>DON SATUR</t>
  </si>
  <si>
    <r>
      <t>BIZCOCHOS DON SATUR</t>
    </r>
    <r>
      <rPr>
        <b/>
        <i/>
        <sz val="10"/>
        <color theme="1"/>
        <rFont val="Calibri"/>
        <family val="2"/>
        <scheme val="minor"/>
      </rPr>
      <t xml:space="preserve"> X 200 GRS  CAJA X 30</t>
    </r>
    <r>
      <rPr>
        <b/>
        <i/>
        <sz val="12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salado agridulce y negritas</t>
    </r>
    <r>
      <rPr>
        <b/>
        <i/>
        <sz val="12"/>
        <color theme="1"/>
        <rFont val="Calibri"/>
        <family val="2"/>
        <scheme val="minor"/>
      </rPr>
      <t xml:space="preserve"> </t>
    </r>
  </si>
  <si>
    <t>CRACKERS MINI X 120 GRS X 36</t>
  </si>
  <si>
    <t>CRACKERS MINI X 250 GRS X 16</t>
  </si>
  <si>
    <t xml:space="preserve">MAGDALENAS DON SATUR                                                                                    </t>
  </si>
  <si>
    <t xml:space="preserve">PEPAS DON SATUR  X 300 GRS  x 15                                                                                                         </t>
  </si>
  <si>
    <t xml:space="preserve">TALITAS    X 20                                                                                                                        </t>
  </si>
  <si>
    <t>YERBA DON SATUR</t>
  </si>
  <si>
    <t>X 10 PACK</t>
  </si>
  <si>
    <t>GUAYMALLEN</t>
  </si>
  <si>
    <t xml:space="preserve">ALFAJOR GUAYMALLEN SIMPLE X 40                          </t>
  </si>
  <si>
    <t>X 100 CAJAS</t>
  </si>
  <si>
    <t xml:space="preserve">ALFAJOR GUAYMALLEN TRIPLE X 24                            </t>
  </si>
  <si>
    <t>NESTLE</t>
  </si>
  <si>
    <t xml:space="preserve">BANANITA DOLCA  15 X 14 GRS      </t>
  </si>
  <si>
    <t xml:space="preserve">BANANITA DOLCA  16 X 30 GRS     </t>
  </si>
  <si>
    <t xml:space="preserve">BOMBON SURTIDO ESPECIAL NESTLE 250 grs                                                                                                                         </t>
  </si>
  <si>
    <t xml:space="preserve">CHOCOLATE SUFLAIR DE 50 GRS AEREADO </t>
  </si>
  <si>
    <t xml:space="preserve">CHOCOLATE GAROTO TABLETA 90 GRS   </t>
  </si>
  <si>
    <t xml:space="preserve">CHOCOLATES NESTLE DE 90 GRS        </t>
  </si>
  <si>
    <t xml:space="preserve">BOMBON GAROTOS 250 grs            PROMO 20 + 1  INCLUIDA                                                                                                         </t>
  </si>
  <si>
    <r>
      <t>KIT KAT 45 GRS X 24 UNID.leche, blanco y black</t>
    </r>
    <r>
      <rPr>
        <b/>
        <i/>
        <sz val="9"/>
        <color theme="1"/>
        <rFont val="Calibri"/>
        <family val="2"/>
        <scheme val="minor"/>
      </rPr>
      <t xml:space="preserve">  </t>
    </r>
    <r>
      <rPr>
        <b/>
        <i/>
        <sz val="12"/>
        <color theme="1"/>
        <rFont val="Calibri"/>
        <family val="2"/>
        <scheme val="minor"/>
      </rPr>
      <t xml:space="preserve">                              </t>
    </r>
  </si>
  <si>
    <t>EXHIBIDOR KIT KAT X 48  12 X SABOR</t>
  </si>
  <si>
    <t>LECHE CHOCOLATADA DE 200 CC PAK X 18</t>
  </si>
  <si>
    <t>FERRERO</t>
  </si>
  <si>
    <t>HUEVO KINDER CLASICOS CAJA X 48</t>
  </si>
  <si>
    <t>HUEVO KINDER JOY CAJA X 48</t>
  </si>
  <si>
    <t>FERRERO ROCHER 16 X 3</t>
  </si>
  <si>
    <t>FERRERO ROCHER X 12 ACRILICO</t>
  </si>
  <si>
    <t xml:space="preserve">FERRERO ROCHER X 24 </t>
  </si>
  <si>
    <t>FERRERO ROCHER X 4</t>
  </si>
  <si>
    <t>FERRERO ROCHER X 8</t>
  </si>
  <si>
    <t>KINDER BARRA INDIVIDUAL X 24</t>
  </si>
  <si>
    <t>KINDER BARRA T4  50 GRS</t>
  </si>
  <si>
    <t>KINDER BARRA T8  100 GRS</t>
  </si>
  <si>
    <t>KINDER BUENO Y BUENO WHITE</t>
  </si>
  <si>
    <t>KINDER MAXI BARRA</t>
  </si>
  <si>
    <t>TIC TAC X 12</t>
  </si>
  <si>
    <t>BILLIKEN</t>
  </si>
  <si>
    <t xml:space="preserve">DRF X 12  TODAS                                                                         </t>
  </si>
  <si>
    <t>DRF CAFÉ 12 X 30 GRS</t>
  </si>
  <si>
    <t xml:space="preserve">MASTICABLES BILLIKEN YOGURT Y FRUTAL                                 </t>
  </si>
  <si>
    <r>
      <t xml:space="preserve">MASTICABLES BILLIKEN YUM YUM  </t>
    </r>
    <r>
      <rPr>
        <b/>
        <i/>
        <sz val="10"/>
        <color theme="1"/>
        <rFont val="Calibri"/>
        <family val="2"/>
        <scheme val="minor"/>
      </rPr>
      <t xml:space="preserve"> TUTTI FRUTI, UVA Y BANANA X 100 UNIDADES </t>
    </r>
    <r>
      <rPr>
        <b/>
        <i/>
        <sz val="12"/>
        <color theme="1"/>
        <rFont val="Calibri"/>
        <family val="2"/>
        <scheme val="minor"/>
      </rPr>
      <t xml:space="preserve">                                              </t>
    </r>
  </si>
  <si>
    <r>
      <t xml:space="preserve">MASTICABLES EN PAQUETE BILLIKEN </t>
    </r>
    <r>
      <rPr>
        <b/>
        <i/>
        <sz val="10"/>
        <color theme="1"/>
        <rFont val="Calibri"/>
        <family val="2"/>
        <scheme val="minor"/>
      </rPr>
      <t xml:space="preserve"> X 18 UNID, FRUTILLA O DURAZNO</t>
    </r>
    <r>
      <rPr>
        <b/>
        <i/>
        <sz val="12"/>
        <color theme="1"/>
        <rFont val="Calibri"/>
        <family val="2"/>
        <scheme val="minor"/>
      </rPr>
      <t xml:space="preserve">                        </t>
    </r>
  </si>
  <si>
    <t>PASTILLAS LA YAPA X CAJA X 36</t>
  </si>
  <si>
    <t xml:space="preserve">PASTILLAS ROLLO BILLIKEN X 12 </t>
  </si>
  <si>
    <t>GONGYS X 28 GRS TRENZA CAJA X 48</t>
  </si>
  <si>
    <t>GONGYS X 200 GRS TRENZA CAJA X 12</t>
  </si>
  <si>
    <t>GOTITAS DE AMOR Y RUEDITAS X12U X35G</t>
  </si>
  <si>
    <r>
      <t xml:space="preserve">YUMY Y BILLIKEN </t>
    </r>
    <r>
      <rPr>
        <b/>
        <i/>
        <sz val="9"/>
        <color theme="1"/>
        <rFont val="Calibri"/>
        <family val="2"/>
        <scheme val="minor"/>
      </rPr>
      <t>ANIMALITOS, DINOS, OSITOS Y PECESITOS</t>
    </r>
    <r>
      <rPr>
        <b/>
        <i/>
        <sz val="8"/>
        <color theme="1"/>
        <rFont val="Calibri"/>
        <family val="2"/>
        <scheme val="minor"/>
      </rPr>
      <t xml:space="preserve"> Y RESTO DE LINEA 12 X 30 GRS</t>
    </r>
  </si>
  <si>
    <t>YUMY BILLIKEN MORAS, BANANA CIEN PIES Y OSITOS DE 500 GRS</t>
  </si>
  <si>
    <t>BULL DOG  12</t>
  </si>
  <si>
    <t>X 5  BULTOS</t>
  </si>
  <si>
    <r>
      <t>TURRON BILLIKEN X 25</t>
    </r>
    <r>
      <rPr>
        <b/>
        <i/>
        <sz val="9"/>
        <color theme="1"/>
        <rFont val="Calibri"/>
        <family val="2"/>
        <scheme val="minor"/>
      </rPr>
      <t>GRS</t>
    </r>
    <r>
      <rPr>
        <b/>
        <i/>
        <sz val="12"/>
        <color theme="1"/>
        <rFont val="Calibri"/>
        <family val="2"/>
        <scheme val="minor"/>
      </rPr>
      <t xml:space="preserve"> caja x 50</t>
    </r>
  </si>
  <si>
    <t>CARAMELOS MASTICABLES BULL DOG DE 700 GRS YOGURT Y FRUTAL</t>
  </si>
  <si>
    <t xml:space="preserve">MENTITAS LA CASA : X 12                                                                      </t>
  </si>
  <si>
    <t xml:space="preserve">NUCITA </t>
  </si>
  <si>
    <t>PASTILLAS BIJU X 12</t>
  </si>
  <si>
    <t>PASTILLAS YIPI (T/LA YAPA) x 12 unidades</t>
  </si>
  <si>
    <t>LA CASA</t>
  </si>
  <si>
    <t>GEORGALOS</t>
  </si>
  <si>
    <t xml:space="preserve">NUCREM DE 84 GRS CAJA X 40 </t>
  </si>
  <si>
    <t xml:space="preserve">NUCREM DE 35 GRS CAJA X 60 </t>
  </si>
  <si>
    <r>
      <t xml:space="preserve">CARAMELOS FLINN PAF X 70 UNID.  </t>
    </r>
    <r>
      <rPr>
        <b/>
        <i/>
        <sz val="11"/>
        <color theme="1"/>
        <rFont val="Calibri"/>
        <family val="2"/>
        <scheme val="minor"/>
      </rPr>
      <t>SABORES</t>
    </r>
  </si>
  <si>
    <t>CARAMELOS FLINN PAF X 70 UNID.  TUTY FRUTI</t>
  </si>
  <si>
    <t>CHOCOLATE DAQUI DE 70 GRS CAJA X 32 UNIDADES</t>
  </si>
  <si>
    <t>CHOCOLATE FULL MANI DE 100 GRS  CAJA X 30</t>
  </si>
  <si>
    <t>CHOCOLATE FULL MANI DE 160 GRS CAJA X 20</t>
  </si>
  <si>
    <t xml:space="preserve">GALLETITAS TODY X 126 GRS </t>
  </si>
  <si>
    <t>LIPO</t>
  </si>
  <si>
    <t xml:space="preserve">CARAMELOS GAJITOS ACIDOS Y S.ÁCIDOS LIPO                                                </t>
  </si>
  <si>
    <t>X 30 BULTOS</t>
  </si>
  <si>
    <t xml:space="preserve">CARAMELOS LIPO surtidos y bolones TODOS                                    </t>
  </si>
  <si>
    <t>CHUPETIN WAMIS X 50 frutal, magico, dulce de leche, chocolate y mango</t>
  </si>
  <si>
    <t xml:space="preserve">BABY DOLL  X 18                                                                                            </t>
  </si>
  <si>
    <t xml:space="preserve">BABY DOLL SORPRESA  12 X 3                                                                                          </t>
  </si>
  <si>
    <t xml:space="preserve">BOLA LOCA  12 BOLSAS X 24 UNID.                                                      </t>
  </si>
  <si>
    <t xml:space="preserve">CARAMELO PICO DULCE                                                                           </t>
  </si>
  <si>
    <t xml:space="preserve">CHUPETIN PELOTITA X 50                                                                         </t>
  </si>
  <si>
    <t xml:space="preserve">CHUPETIN PICO DULCE                                                                                                    </t>
  </si>
  <si>
    <t>CHUPETIN PITO PITO FRUTAL X 24</t>
  </si>
  <si>
    <t xml:space="preserve">CHUPETONCITO X 12                                                                                  </t>
  </si>
  <si>
    <t xml:space="preserve">MASTICABLE animales creamy 12 x 500                                                            </t>
  </si>
  <si>
    <t>Masticable baby doll x 500 grs x 12</t>
  </si>
  <si>
    <t xml:space="preserve">MASTICABLE PICO DULCE                                                              </t>
  </si>
  <si>
    <t>LHERITIER</t>
  </si>
  <si>
    <r>
      <t xml:space="preserve">PUSH POP </t>
    </r>
    <r>
      <rPr>
        <b/>
        <i/>
        <sz val="10"/>
        <color theme="1"/>
        <rFont val="Calibri"/>
        <family val="2"/>
        <scheme val="minor"/>
      </rPr>
      <t xml:space="preserve"> x 20</t>
    </r>
  </si>
  <si>
    <t>RING POP X 24</t>
  </si>
  <si>
    <t>RING POP X 12</t>
  </si>
  <si>
    <t>TOPPS</t>
  </si>
  <si>
    <t>BAGGIO</t>
  </si>
  <si>
    <r>
      <t xml:space="preserve">BAGIO DE 1 LITRO X 8               </t>
    </r>
    <r>
      <rPr>
        <b/>
        <i/>
        <sz val="10"/>
        <color theme="1"/>
        <rFont val="Calibri"/>
        <family val="2"/>
        <scheme val="minor"/>
      </rPr>
      <t>MULTIFRUTA, NARANJA Y MANZANA</t>
    </r>
  </si>
  <si>
    <t>X 50 PACK</t>
  </si>
  <si>
    <r>
      <t xml:space="preserve">JUGOS BAGIO DE 200  X 18       </t>
    </r>
    <r>
      <rPr>
        <b/>
        <i/>
        <sz val="10"/>
        <color theme="1"/>
        <rFont val="Calibri"/>
        <family val="2"/>
        <scheme val="minor"/>
      </rPr>
      <t xml:space="preserve"> MULTIFRUTA, NARANJA Y MANZANA</t>
    </r>
  </si>
  <si>
    <t>X 100 PAK</t>
  </si>
  <si>
    <t>BEBIDAS</t>
  </si>
  <si>
    <r>
      <t xml:space="preserve">LEVITE DE 500 </t>
    </r>
    <r>
      <rPr>
        <b/>
        <i/>
        <sz val="10"/>
        <color theme="1"/>
        <rFont val="Calibri"/>
        <family val="2"/>
        <scheme val="minor"/>
      </rPr>
      <t>PACK X 12</t>
    </r>
    <r>
      <rPr>
        <b/>
        <i/>
        <sz val="12"/>
        <color theme="1"/>
        <rFont val="Calibri"/>
        <family val="2"/>
        <scheme val="minor"/>
      </rPr>
      <t xml:space="preserve"> </t>
    </r>
    <r>
      <rPr>
        <b/>
        <i/>
        <sz val="9"/>
        <color theme="1"/>
        <rFont val="Calibri"/>
        <family val="2"/>
        <scheme val="minor"/>
      </rPr>
      <t xml:space="preserve">POMELO NARANJA, MANZANA,LIMON Y PERA       </t>
    </r>
  </si>
  <si>
    <r>
      <t xml:space="preserve">LEVITE DE 1,5 PACK X 6    </t>
    </r>
    <r>
      <rPr>
        <b/>
        <i/>
        <sz val="9"/>
        <color theme="1"/>
        <rFont val="Calibri"/>
        <family val="2"/>
        <scheme val="minor"/>
      </rPr>
      <t xml:space="preserve">POMELO NARANJA, MANZANA Y PERA </t>
    </r>
  </si>
  <si>
    <t>X 50 PAK</t>
  </si>
  <si>
    <t>AGUA SABORIZADA BRIO DE 1,5 LTS PAK X 6</t>
  </si>
  <si>
    <t>X 25 PACK</t>
  </si>
  <si>
    <t xml:space="preserve">AGUA VILLAVICENCIO DE 500 X 12 </t>
  </si>
  <si>
    <t>AGUA MINERAL VILLAVICENCIO DE 1.500 LTS PACK X 6</t>
  </si>
  <si>
    <t>AGUA MINERAL VILLAVICENCIO DE 2 LITROS PACK X 6</t>
  </si>
  <si>
    <t>AGUA MINERAL VILLA DEL SUR DE 2 1/4 X 6</t>
  </si>
  <si>
    <t>LINEA COCA-COLA 12 X 500</t>
  </si>
  <si>
    <t>LINEA PEPSI DE 500 X 12</t>
  </si>
  <si>
    <t>PEPSI-SEVEN UP-MIRINDA Y PASO DE LOS TOROS DE 1 1/2 PAK X 6</t>
  </si>
  <si>
    <t>POWERADE DE 500 X 6 Y DE 1250 X 6 CONSULTAR</t>
  </si>
  <si>
    <t>FERNET X 750 CC. CAJA X 6</t>
  </si>
  <si>
    <t>GANCIA X 950 CAJA X 12</t>
  </si>
  <si>
    <t xml:space="preserve">LATAS DE BRAHMA X 473 CC. PAK DE 24    </t>
  </si>
  <si>
    <t>X 20 PAK</t>
  </si>
  <si>
    <t xml:space="preserve">LATAS DE QUILMES X 473 CC X 24               </t>
  </si>
  <si>
    <t xml:space="preserve">LATAS DE STELA X 473 CC. PAK DE 24         </t>
  </si>
  <si>
    <t xml:space="preserve">LATAS DE STELA X 269 CC.  Pack x 20 (de 2 cajitas de 10 unidades)        </t>
  </si>
  <si>
    <t xml:space="preserve">CERVEZA BUDWEISER CAJA DE 6 X 710 </t>
  </si>
  <si>
    <t xml:space="preserve">CERVEZA SCHNEIDER LATA X 473 CC </t>
  </si>
  <si>
    <t>CERVEZA CORONA DE 710 CC. CAJA X 12</t>
  </si>
  <si>
    <t>SPEED X 24</t>
  </si>
  <si>
    <t>SPEED X 473 CC PAK X 12</t>
  </si>
  <si>
    <t>VARIOS Y PERFUMERIA</t>
  </si>
  <si>
    <t>RAID AZUL MATA MOSCAS Y MOSQUITOS X 370 CC X 12</t>
  </si>
  <si>
    <t>RAID MATA MOSCAS EFICACIA SEGURA X 370 CC. X 12</t>
  </si>
  <si>
    <r>
      <t xml:space="preserve">RAID MATA MOSCAS Y MOSQUITOS </t>
    </r>
    <r>
      <rPr>
        <b/>
        <i/>
        <sz val="8"/>
        <color rgb="FF281838"/>
        <rFont val="Calibri"/>
        <family val="2"/>
      </rPr>
      <t>RAPIDA ACCION B. ACUOSA</t>
    </r>
    <r>
      <rPr>
        <b/>
        <i/>
        <sz val="9"/>
        <color rgb="FF281838"/>
        <rFont val="Calibri"/>
        <family val="2"/>
      </rPr>
      <t xml:space="preserve"> X 360 CC X 12</t>
    </r>
  </si>
  <si>
    <t>RAID MATA MOSCAS Y MOSQUITOS SIN OLOR X 360 CC X 12</t>
  </si>
  <si>
    <t>RAID MATA CUCARACHAS EXTERMINADOR X 360 CC. X 12</t>
  </si>
  <si>
    <t>RAID CASA Y JARDIN X 360 CC. X 12</t>
  </si>
  <si>
    <t>FUYI MATA MOSCAS Y MOSQUITOS X 360 CC X 12</t>
  </si>
  <si>
    <t>SELTON MATA MOSCAS Y MOSQUITOS  X 6</t>
  </si>
  <si>
    <t>BAYGON MATA MOSCAS Y MOSQUITOS  X 12</t>
  </si>
  <si>
    <t>REPELENTE AEROSOL FUYI X 165 CC X 12</t>
  </si>
  <si>
    <t>ESPIRALES FUYI X 12             bulto x 24</t>
  </si>
  <si>
    <t>ESPIRALES RAID X 12              bulto x 24</t>
  </si>
  <si>
    <t>ESPIRALES FUYI COLECTIVA   4 EXPENDEDORAS DE 12 X 4</t>
  </si>
  <si>
    <t>10 + 1 s/cargo</t>
  </si>
  <si>
    <t>ESPIRALES RAID COLECTIVA  4 EXPENDEDORAS DE 12 X 4</t>
  </si>
  <si>
    <t>REPELENTE EN CREMA OFF X 200 GRS X 12</t>
  </si>
  <si>
    <r>
      <t>REPELENTE EN CREMA OFF X 60 GRS x 24</t>
    </r>
    <r>
      <rPr>
        <b/>
        <i/>
        <sz val="12"/>
        <color rgb="FF7030A0"/>
        <rFont val="Calibri"/>
        <family val="2"/>
      </rPr>
      <t xml:space="preserve"> </t>
    </r>
  </si>
  <si>
    <t>REPELENTE OFF aerosol X 170 cc</t>
  </si>
  <si>
    <t xml:space="preserve">TABLETA FUYI X 12   </t>
  </si>
  <si>
    <t xml:space="preserve">TABLETA FUYI X 16      </t>
  </si>
  <si>
    <t xml:space="preserve">TABLETA RAID X 12      </t>
  </si>
  <si>
    <t xml:space="preserve">TABLETA RAID X 24      </t>
  </si>
  <si>
    <t>ROLLO DE COCINA ELEGANTE BULTO DE 8 X 3 X 50 PAÑOS</t>
  </si>
  <si>
    <t>ROLLO DE COCINA ELEGANTE BULTO DE 8 X 200 PAÑOS</t>
  </si>
  <si>
    <t>PAPEL HIGIENICO ELEGANTE BULTO DE 12 X 4 X 30 METROS</t>
  </si>
  <si>
    <t>PAPEL HIGIENICO ELEGANTE BULTO DE 10 X 4 X 80 METROS</t>
  </si>
  <si>
    <t>NIEVE DE CARNAVAL COSMINIEVE PACK X 12</t>
  </si>
  <si>
    <t>GLOBOS DE AGUA BOMBUCHA X 100</t>
  </si>
  <si>
    <t>JABON DE TOCADOR REXONA DE 125 GRS CAJA X 72</t>
  </si>
  <si>
    <t xml:space="preserve">X 5 CAJAS </t>
  </si>
  <si>
    <t>JABON DE TOCADOR LUX DE 125 GRS CAJA X 72</t>
  </si>
  <si>
    <r>
      <rPr>
        <b/>
        <i/>
        <sz val="12"/>
        <color rgb="FF281838"/>
        <rFont val="Calibri"/>
        <family val="2"/>
      </rPr>
      <t>DESODORANTE AXE X 12</t>
    </r>
    <r>
      <rPr>
        <b/>
        <i/>
        <sz val="14"/>
        <color rgb="FF281838"/>
        <rFont val="Calibri"/>
        <family val="2"/>
      </rPr>
      <t xml:space="preserve"> </t>
    </r>
    <r>
      <rPr>
        <b/>
        <i/>
        <sz val="10"/>
        <color rgb="FF281838"/>
        <rFont val="Calibri"/>
        <family val="2"/>
      </rPr>
      <t>TODAS LAS FRAGANCIAS</t>
    </r>
    <r>
      <rPr>
        <b/>
        <i/>
        <sz val="14"/>
        <color rgb="FF281838"/>
        <rFont val="Calibri"/>
        <family val="2"/>
      </rPr>
      <t xml:space="preserve">  </t>
    </r>
  </si>
  <si>
    <r>
      <rPr>
        <b/>
        <i/>
        <sz val="12"/>
        <color rgb="FF281838"/>
        <rFont val="Calibri"/>
        <family val="2"/>
      </rPr>
      <t>DESODORANTE REXONA HOMBRE X 12</t>
    </r>
    <r>
      <rPr>
        <b/>
        <i/>
        <sz val="14"/>
        <color rgb="FF281838"/>
        <rFont val="Calibri"/>
        <family val="2"/>
      </rPr>
      <t xml:space="preserve"> </t>
    </r>
    <r>
      <rPr>
        <b/>
        <i/>
        <sz val="10"/>
        <color rgb="FF281838"/>
        <rFont val="Calibri"/>
        <family val="2"/>
      </rPr>
      <t>TODAS LAS FRAGANCIAS</t>
    </r>
  </si>
  <si>
    <r>
      <rPr>
        <b/>
        <i/>
        <sz val="12"/>
        <color rgb="FF281838"/>
        <rFont val="Calibri"/>
        <family val="2"/>
      </rPr>
      <t>DESODORANTE REXONA MUJER X 12</t>
    </r>
    <r>
      <rPr>
        <b/>
        <i/>
        <sz val="14"/>
        <color rgb="FF281838"/>
        <rFont val="Calibri"/>
        <family val="2"/>
      </rPr>
      <t xml:space="preserve"> </t>
    </r>
    <r>
      <rPr>
        <b/>
        <i/>
        <sz val="10"/>
        <color rgb="FF281838"/>
        <rFont val="Calibri"/>
        <family val="2"/>
      </rPr>
      <t>TODAS LAS FRAGANCIAS</t>
    </r>
  </si>
  <si>
    <t>DESODORANTE DOVE AEROSOL  X 12</t>
  </si>
  <si>
    <t>DESODORANTE ODORONO REXONA POTE DE 60 GRS X 12</t>
  </si>
  <si>
    <t>SHAMPOO Y CREMA ENJUAGUE SEDAL SACHET   DISPLAY X 24</t>
  </si>
  <si>
    <t>SHAMPOO Y CREMA ENJUAGUE SEDAL FRASCO X 190 CC. X 12</t>
  </si>
  <si>
    <t>SHAMPOO Y CREMA ENJUAGUE PANTENE FRASCO X 200 CC.</t>
  </si>
  <si>
    <t>CREMA DENTAL  COLGATE TRIPLE ACCION DE 50 GRS X 12</t>
  </si>
  <si>
    <t>CREMA DENTAL  COLGATE ORIGINAL 70 GRS X 12</t>
  </si>
  <si>
    <t>ALCOHOL ETILICO X 600 CC CAJA X 12</t>
  </si>
  <si>
    <t>AZUFRE  ALIVIO 20 X 5</t>
  </si>
  <si>
    <t>AZUFRE GONZALITO  20 X 5</t>
  </si>
  <si>
    <t>ALCOHOL EN AEROSOL MAS PLUS X 195 CC</t>
  </si>
  <si>
    <t>AKTIOL ALCOHOL EN AEROSOL X 150 CC PAK X 12</t>
  </si>
  <si>
    <r>
      <t xml:space="preserve">LISOFORM EN AEROSOL X 12 </t>
    </r>
    <r>
      <rPr>
        <b/>
        <i/>
        <sz val="10"/>
        <color rgb="FF281838"/>
        <rFont val="Calibri"/>
        <family val="2"/>
      </rPr>
      <t>ORIGINAL Y FRAGANCIAS X 360 GRS</t>
    </r>
    <r>
      <rPr>
        <b/>
        <i/>
        <sz val="11"/>
        <color rgb="FF281838"/>
        <rFont val="Calibri"/>
        <family val="2"/>
      </rPr>
      <t xml:space="preserve">    </t>
    </r>
  </si>
  <si>
    <t>DETERGENTE MAGISTRAL DE 500  X 20</t>
  </si>
  <si>
    <t>DETERGENTE MAGISTRAL DE 300 X 12</t>
  </si>
  <si>
    <t>JABON EN PAN SEISEME X 300 GRS</t>
  </si>
  <si>
    <t>EFICIENT DE 100 GRS</t>
  </si>
  <si>
    <t>EFICIENT DE 200 GRS</t>
  </si>
  <si>
    <t xml:space="preserve">PAÑUELOS ELITE CARILINA X 6         </t>
  </si>
  <si>
    <t xml:space="preserve">SORBETES SUR EN CAJA DE 1000 </t>
  </si>
  <si>
    <t>TOALLITAS LINA X 8</t>
  </si>
  <si>
    <t xml:space="preserve">PAÑALES BABYSEC </t>
  </si>
  <si>
    <t>TOALLITAS CON LANOLINA DE BEBE KIMBIES X 48</t>
  </si>
  <si>
    <t>TOALLITAS CON LANOLINA DE BEBES HUGGIES X 80</t>
  </si>
  <si>
    <t xml:space="preserve">PAÑALES PAMPERS G Y XG </t>
  </si>
  <si>
    <t>PROTECTORES LADYSOFT X 20</t>
  </si>
  <si>
    <t>PROTECTORES CALIPSO</t>
  </si>
  <si>
    <t>TOALLITAS LADY SOFT X 8 CLASICA</t>
  </si>
  <si>
    <t>TOALLITAS CALIPSO</t>
  </si>
  <si>
    <t>PRESTOBARBA ULTRA GRIP X 24  (LA CLASICA AZUL)</t>
  </si>
  <si>
    <t>PRESTOBARBA TRES FILOS TIRA DE 10</t>
  </si>
  <si>
    <t xml:space="preserve">PRESERVATIVOS PRIME TODOS LOS COLORES                                                                             </t>
  </si>
  <si>
    <r>
      <t xml:space="preserve">PRESERVATIVOS MAX </t>
    </r>
    <r>
      <rPr>
        <b/>
        <i/>
        <sz val="8"/>
        <color rgb="FF281838"/>
        <rFont val="Calibri"/>
        <family val="2"/>
      </rPr>
      <t>DISPLAY DE 12 CAJITAS X 3</t>
    </r>
  </si>
  <si>
    <t xml:space="preserve">NAIPES CASINO X 40 </t>
  </si>
  <si>
    <t xml:space="preserve">NAIPES CASINO X 50 </t>
  </si>
  <si>
    <t>NAIPES REVANCHA X 50</t>
  </si>
  <si>
    <t>MINORA X 24</t>
  </si>
  <si>
    <t>PEGAMENTO LOCTITE DE 2 GRS (BUHL)</t>
  </si>
  <si>
    <t xml:space="preserve">LA GOTITA X 6                                                                                                                  </t>
  </si>
  <si>
    <t xml:space="preserve">LA GOTITA GEL X 6                                                                                                          </t>
  </si>
  <si>
    <t xml:space="preserve">POXIRRAN X 6                                                                                                                   </t>
  </si>
  <si>
    <t xml:space="preserve">POXIPOL X 6                                                                                                                     </t>
  </si>
  <si>
    <t xml:space="preserve">POXILINA X 6                                                                                                                     </t>
  </si>
  <si>
    <t xml:space="preserve">UNIPÒX X 6                                                                                                                     </t>
  </si>
  <si>
    <t>FASTIX X 6</t>
  </si>
  <si>
    <t>W-40 X 155 X UNIDAD</t>
  </si>
  <si>
    <t>ECCOLE  X 6</t>
  </si>
  <si>
    <t>PULPITO X 6</t>
  </si>
  <si>
    <t xml:space="preserve">VOLIGOMA X 12                                                                                                                  </t>
  </si>
  <si>
    <t>BOLIGRAFOS BIC OPACO X 50 negro, azul y rojo</t>
  </si>
  <si>
    <t>ENCENDEDOR   B X 7  X 50   (BULTO X 600)</t>
  </si>
  <si>
    <t>ENCENDEDOR  TRANSPARENTE CANDELA X 25</t>
  </si>
  <si>
    <t>ENCENDEDOR  TRANSPARENTE SHARK X 25</t>
  </si>
  <si>
    <t>ENCENDEDOR MINI BIC X 12</t>
  </si>
  <si>
    <t>ENCENDEDOR MAXI BIC X 12</t>
  </si>
  <si>
    <r>
      <t xml:space="preserve">FOSFOROS FRAGATA X 50                 </t>
    </r>
    <r>
      <rPr>
        <b/>
        <i/>
        <sz val="10"/>
        <color rgb="FF281838"/>
        <rFont val="Calibri"/>
        <family val="2"/>
      </rPr>
      <t>BULTO 20 DISPLAY DE 50 UNIDADES</t>
    </r>
  </si>
  <si>
    <r>
      <t xml:space="preserve">FOSFOROS TRES PATITOS X 400       </t>
    </r>
    <r>
      <rPr>
        <b/>
        <i/>
        <sz val="10"/>
        <color rgb="FF281838"/>
        <rFont val="Calibri"/>
        <family val="2"/>
      </rPr>
      <t>BULTO 12 DISPLAY DE 10 UNIDADES</t>
    </r>
  </si>
  <si>
    <r>
      <t xml:space="preserve">FOSFOROS FRAGATA X 400       </t>
    </r>
    <r>
      <rPr>
        <b/>
        <i/>
        <sz val="10"/>
        <color rgb="FF281838"/>
        <rFont val="Calibri"/>
        <family val="2"/>
      </rPr>
      <t>BULTO 12 DISPLAY DE 10 UNIDADES</t>
    </r>
  </si>
  <si>
    <r>
      <t xml:space="preserve">FOSFOROS RANCHERA X 220          </t>
    </r>
    <r>
      <rPr>
        <b/>
        <i/>
        <sz val="10"/>
        <color rgb="FF281838"/>
        <rFont val="Calibri"/>
        <family val="2"/>
      </rPr>
      <t>BULTO 20 DISPLAY DE 10 UNIDADES</t>
    </r>
  </si>
  <si>
    <r>
      <t xml:space="preserve">FOSFOROS TRES PATITOS X 222          </t>
    </r>
    <r>
      <rPr>
        <b/>
        <i/>
        <sz val="10"/>
        <color rgb="FF281838"/>
        <rFont val="Calibri"/>
        <family val="2"/>
      </rPr>
      <t>BULTO 20 DISPLAY DE 10 UNIDADES</t>
    </r>
  </si>
  <si>
    <r>
      <t xml:space="preserve">CURITAS     </t>
    </r>
    <r>
      <rPr>
        <b/>
        <i/>
        <sz val="10"/>
        <color rgb="FF281838"/>
        <rFont val="Calibri"/>
        <family val="2"/>
      </rPr>
      <t xml:space="preserve"> BULTO 12 DISPLAY DE 24 UNIDADES </t>
    </r>
    <r>
      <rPr>
        <b/>
        <i/>
        <sz val="8"/>
        <color rgb="FF281838"/>
        <rFont val="Calibri"/>
        <family val="2"/>
      </rPr>
      <t xml:space="preserve">    EL PRECIO ES DE CADA DISPLAY DE 24</t>
    </r>
  </si>
  <si>
    <t>DURACELL AA</t>
  </si>
  <si>
    <t>DURACELL AAA</t>
  </si>
  <si>
    <t xml:space="preserve">PILAS ENERGIZER AA  X 1  O X 4 </t>
  </si>
  <si>
    <t>PILAS ENERGIZER AAA X 1 O X 4</t>
  </si>
  <si>
    <t>X 1 BULTO</t>
  </si>
  <si>
    <r>
      <t xml:space="preserve">LAMPARAS DE LED  CANDELA  DE 7 W       </t>
    </r>
    <r>
      <rPr>
        <b/>
        <i/>
        <sz val="10"/>
        <color rgb="FF281838"/>
        <rFont val="Calibri"/>
        <family val="2"/>
      </rPr>
      <t>FRIA Y CALIDA  BULTO X 50</t>
    </r>
  </si>
  <si>
    <r>
      <t xml:space="preserve">LAMPARAS DE LED  CANDELA  DE 9 W      </t>
    </r>
    <r>
      <rPr>
        <b/>
        <i/>
        <sz val="10"/>
        <color rgb="FF281838"/>
        <rFont val="Calibri"/>
        <family val="2"/>
      </rPr>
      <t xml:space="preserve"> FRIA Y CALIDA  BULTO X 50</t>
    </r>
  </si>
  <si>
    <r>
      <t xml:space="preserve">LAMPARAS DE LED CANDELA DE 12 W       </t>
    </r>
    <r>
      <rPr>
        <b/>
        <i/>
        <sz val="10"/>
        <color rgb="FF281838"/>
        <rFont val="Calibri"/>
        <family val="2"/>
      </rPr>
      <t>FRIA Y CALIDA  BULTO X 50</t>
    </r>
  </si>
  <si>
    <r>
      <t xml:space="preserve">LAMPARAS DE LED  CANDELA  DE 15 W     </t>
    </r>
    <r>
      <rPr>
        <b/>
        <i/>
        <sz val="10"/>
        <color rgb="FF281838"/>
        <rFont val="Calibri"/>
        <family val="2"/>
      </rPr>
      <t>FRIA Y CALIDA  BULTO X 50</t>
    </r>
    <r>
      <rPr>
        <b/>
        <i/>
        <sz val="12"/>
        <color rgb="FF281838"/>
        <rFont val="Calibri"/>
        <family val="2"/>
      </rPr>
      <t xml:space="preserve"> </t>
    </r>
  </si>
  <si>
    <r>
      <t xml:space="preserve">LAMPARAS CANDELA VELA Y GOTA DE 5W   </t>
    </r>
    <r>
      <rPr>
        <b/>
        <i/>
        <sz val="9"/>
        <color rgb="FF281838"/>
        <rFont val="Calibri"/>
        <family val="2"/>
      </rPr>
      <t>FRIA Y CALIDA BULTO X 50</t>
    </r>
  </si>
  <si>
    <r>
      <t xml:space="preserve">LAMPARAS  CANDELA GLOBO  DE 12 W     </t>
    </r>
    <r>
      <rPr>
        <b/>
        <i/>
        <sz val="10"/>
        <color rgb="FF281838"/>
        <rFont val="Calibri"/>
        <family val="2"/>
      </rPr>
      <t>FRIA Y CALIDA  BULTO X 50</t>
    </r>
    <r>
      <rPr>
        <b/>
        <i/>
        <sz val="12"/>
        <color rgb="FF281838"/>
        <rFont val="Calibri"/>
        <family val="2"/>
      </rPr>
      <t xml:space="preserve"> </t>
    </r>
  </si>
  <si>
    <r>
      <t xml:space="preserve">LAMPARAS CANDELA </t>
    </r>
    <r>
      <rPr>
        <b/>
        <i/>
        <sz val="10"/>
        <color rgb="FF281838"/>
        <rFont val="Calibri"/>
        <family val="2"/>
      </rPr>
      <t>HIGPOWER (GALPON)20W FRIA Y CALIDA  BULTO X 50</t>
    </r>
  </si>
  <si>
    <r>
      <t xml:space="preserve">LAMPARAS CANDELA </t>
    </r>
    <r>
      <rPr>
        <b/>
        <i/>
        <sz val="10"/>
        <color rgb="FF281838"/>
        <rFont val="Calibri"/>
        <family val="2"/>
      </rPr>
      <t>HIGPOWER (GALPON)30W FRIA Y CALIDA  BULTO X 50</t>
    </r>
  </si>
  <si>
    <r>
      <t xml:space="preserve">LAMPARAS CANDELA </t>
    </r>
    <r>
      <rPr>
        <b/>
        <i/>
        <sz val="10"/>
        <color rgb="FF281838"/>
        <rFont val="Calibri"/>
        <family val="2"/>
      </rPr>
      <t>HIGPOWER (GALPON)40W FRIA Y CALIDA  BULTO X 50</t>
    </r>
  </si>
  <si>
    <r>
      <t xml:space="preserve">LAMPARAS CANDELA </t>
    </r>
    <r>
      <rPr>
        <b/>
        <i/>
        <sz val="10"/>
        <color rgb="FF281838"/>
        <rFont val="Calibri"/>
        <family val="2"/>
      </rPr>
      <t>HIGPOWER (GALPON)48W FRIA Y CALIDA  BULTO X 50</t>
    </r>
  </si>
  <si>
    <r>
      <t>LAMPARAS CLASICA LED FILAMENTO</t>
    </r>
    <r>
      <rPr>
        <b/>
        <i/>
        <sz val="10"/>
        <color rgb="FF281838"/>
        <rFont val="Calibri"/>
        <family val="2"/>
      </rPr>
      <t xml:space="preserve">  4W                  BULTO X 20</t>
    </r>
  </si>
  <si>
    <r>
      <t>LAMPARAS CLASICA GOTA LED FILAMENTO</t>
    </r>
    <r>
      <rPr>
        <b/>
        <i/>
        <sz val="10"/>
        <color rgb="FF281838"/>
        <rFont val="Calibri"/>
        <family val="2"/>
      </rPr>
      <t xml:space="preserve">  4W BULTO X 20</t>
    </r>
  </si>
  <si>
    <t>LAMPARAS GLOBO LED FILAMENTO   6 W    BULTO X 20</t>
  </si>
  <si>
    <t>LAMPARAS TUBULAR LED FILAMENTO 6 W  BULTO X 20</t>
  </si>
  <si>
    <t>CANDELA REFLECTOR 10 W FRIO    BULTO X 20</t>
  </si>
  <si>
    <t>CANDELA REFLECTOR 20 W FRIO    BULTO X 20</t>
  </si>
  <si>
    <t>CANDELA REFLECTOR 30 W FRIO    BULTO X 20</t>
  </si>
  <si>
    <t>CANDELA REFLECTOR 50 W FRIO    BULTO X 10</t>
  </si>
  <si>
    <t>ALMACEN</t>
  </si>
  <si>
    <t>ACEITE DE GIRASOL PUREZA DE 900 X 15</t>
  </si>
  <si>
    <t>ACEITE DE GIRASOL PUREZA DE 1,5 LTS X 12</t>
  </si>
  <si>
    <t>HARINA BLANCAFLOR DE 1 KILO X15</t>
  </si>
  <si>
    <t>X 20 BULTOS</t>
  </si>
  <si>
    <t>POLENTA PRESTOPRONTA DE 500 GRS</t>
  </si>
  <si>
    <t xml:space="preserve">CALDOS KNORR X 6 </t>
  </si>
  <si>
    <t>CALDOS KNORR X 12</t>
  </si>
  <si>
    <t>SOPA QUICK KNORR ESTUCHE X 5</t>
  </si>
  <si>
    <r>
      <t xml:space="preserve">ARROZ ALA DE 500 GRS BULTO X 10  </t>
    </r>
    <r>
      <rPr>
        <b/>
        <sz val="11"/>
        <color rgb="FF7030A0"/>
        <rFont val="Arial"/>
        <family val="2"/>
      </rPr>
      <t xml:space="preserve">  ( $ 45,50 X 100 BULTOS)</t>
    </r>
  </si>
  <si>
    <r>
      <t xml:space="preserve">ARROZ GALLO DE 500 GRS BULTO X 10   </t>
    </r>
    <r>
      <rPr>
        <b/>
        <sz val="11"/>
        <color rgb="FF7030A0"/>
        <rFont val="Arial"/>
        <family val="2"/>
      </rPr>
      <t xml:space="preserve"> ($ 40,90 x 50 BULTOS)</t>
    </r>
  </si>
  <si>
    <t>PURE DE TOMATE CANALE X 520 GRS X 12</t>
  </si>
  <si>
    <t>PURE DE TOMATE MOLTO X 520 GRS X 24</t>
  </si>
  <si>
    <t>TOMATE PERITA EN LATA MAROLIO</t>
  </si>
  <si>
    <t>DURAZNO CANALE EN LATA X 820 GRS</t>
  </si>
  <si>
    <t>PAN RALLADO MAMA COCINA  X 500 GRS</t>
  </si>
  <si>
    <t xml:space="preserve">X 5 BULTOS </t>
  </si>
  <si>
    <t>SAL DOS ANCLAS GRUESA DE 1 KILO</t>
  </si>
  <si>
    <t>SAL DOS ANCLAS ENTREFINA</t>
  </si>
  <si>
    <t>SAL DOS ANCLAS FINA DE 500 GRS</t>
  </si>
  <si>
    <t>SAL CELUSAL ESTUCHE DE 500 GRS</t>
  </si>
  <si>
    <t>SAL CELUSAL PAQUETE DE 500 GRS</t>
  </si>
  <si>
    <t>SAL GRUESA CELUSAL ESTUCHE DE 1 KILO</t>
  </si>
  <si>
    <t>SAL GRUESA CELUSAL PAQUETE DE 1 KILO</t>
  </si>
  <si>
    <t>SAL GRUESA CELUSAL DE 500 GRS</t>
  </si>
  <si>
    <t>FIDEOS LUCHETTI X 500 GRS</t>
  </si>
  <si>
    <t>FIDEOS MOLTO X 500 GRS</t>
  </si>
  <si>
    <r>
      <t xml:space="preserve">CAFÉ DOLCA SUAVE Y CLASICO </t>
    </r>
    <r>
      <rPr>
        <b/>
        <i/>
        <sz val="9"/>
        <color rgb="FF281838"/>
        <rFont val="Calibri"/>
        <family val="2"/>
      </rPr>
      <t xml:space="preserve">FRASCO X 50 GRS  X 6 </t>
    </r>
  </si>
  <si>
    <t>X 15 BULTOS</t>
  </si>
  <si>
    <r>
      <t xml:space="preserve">CAFÉ DOLCA SUAVE Y CLASICO </t>
    </r>
    <r>
      <rPr>
        <b/>
        <i/>
        <sz val="9"/>
        <color rgb="FF281838"/>
        <rFont val="Calibri"/>
        <family val="2"/>
      </rPr>
      <t xml:space="preserve">FRASCO X 100 GRS  X 6  </t>
    </r>
  </si>
  <si>
    <r>
      <t xml:space="preserve">CAFÉ DOLCA SUAVE Y CLASICO </t>
    </r>
    <r>
      <rPr>
        <b/>
        <i/>
        <sz val="9"/>
        <color rgb="FF281838"/>
        <rFont val="Calibri"/>
        <family val="2"/>
      </rPr>
      <t xml:space="preserve">FRASCO X 170 GRS  X 12  </t>
    </r>
  </si>
  <si>
    <t>x 10 bultos</t>
  </si>
  <si>
    <t>CACAO CHOCOLINOS X 180 GRS X 12</t>
  </si>
  <si>
    <r>
      <t>CAPSULAS NESTLE</t>
    </r>
    <r>
      <rPr>
        <b/>
        <i/>
        <sz val="10"/>
        <color rgb="FF281838"/>
        <rFont val="Calibri"/>
        <family val="2"/>
      </rPr>
      <t xml:space="preserve">                           </t>
    </r>
  </si>
  <si>
    <t xml:space="preserve">CACAO NESQUIK X 180 GRS CAJA X 18   </t>
  </si>
  <si>
    <t xml:space="preserve">CACAO NESQUIK X 360 GRS </t>
  </si>
  <si>
    <t>AZUCAR LIGHT HILERET DE 250 GRS</t>
  </si>
  <si>
    <t xml:space="preserve">AZUCAR LIGHT HILERET DE 500 GRS        </t>
  </si>
  <si>
    <t>EDULCORANTE SOBRES  1 A 10 HILERET X 50 UNID.</t>
  </si>
  <si>
    <t>EDULCORANTE SOBRES 1 A 10 HILERET X 200 UNID.</t>
  </si>
  <si>
    <t>EDULCORANTE LIQUIDO HILERET X 250 CC.</t>
  </si>
  <si>
    <t>EDULCORANTE LIQUIDO HILERET X 500 CC.</t>
  </si>
  <si>
    <t xml:space="preserve">BIZCOCHUELO EXISITA DE VAINILLA X 540 GRS     X 18 </t>
  </si>
  <si>
    <r>
      <t xml:space="preserve">MAYONESA NATURA DE 125 GRS  </t>
    </r>
    <r>
      <rPr>
        <b/>
        <sz val="9"/>
        <color rgb="FF281838"/>
        <rFont val="Calibri"/>
        <family val="2"/>
      </rPr>
      <t xml:space="preserve">  </t>
    </r>
  </si>
  <si>
    <t xml:space="preserve">X 50 CAJAS </t>
  </si>
  <si>
    <r>
      <t xml:space="preserve">MAYONESA NATURA DE 250 GRS  </t>
    </r>
    <r>
      <rPr>
        <b/>
        <sz val="9"/>
        <color rgb="FF281838"/>
        <rFont val="Calibri"/>
        <family val="2"/>
      </rPr>
      <t xml:space="preserve">  </t>
    </r>
  </si>
  <si>
    <r>
      <t xml:space="preserve">MAYONESA HELLMANS </t>
    </r>
    <r>
      <rPr>
        <b/>
        <sz val="9"/>
        <color rgb="FF281838"/>
        <rFont val="Calibri"/>
        <family val="2"/>
      </rPr>
      <t xml:space="preserve">DE 118 GRS   </t>
    </r>
    <r>
      <rPr>
        <b/>
        <sz val="12"/>
        <color rgb="FF281838"/>
        <rFont val="Calibri"/>
        <family val="2"/>
      </rPr>
      <t xml:space="preserve">  X 20   </t>
    </r>
    <r>
      <rPr>
        <b/>
        <sz val="9"/>
        <color rgb="FF281838"/>
        <rFont val="Calibri"/>
        <family val="2"/>
      </rPr>
      <t xml:space="preserve">      </t>
    </r>
    <r>
      <rPr>
        <b/>
        <sz val="11"/>
        <color rgb="FF281838"/>
        <rFont val="Calibri"/>
        <family val="2"/>
      </rPr>
      <t xml:space="preserve">  </t>
    </r>
  </si>
  <si>
    <t xml:space="preserve">MAYONESA HELLMANS DE 237 GRS </t>
  </si>
  <si>
    <t xml:space="preserve">X 20 CAJAS </t>
  </si>
  <si>
    <t xml:space="preserve">MAYONESA HELLMANS DE 475 GRS </t>
  </si>
  <si>
    <t>MOSTAZA SAVORA DE 250 GRS  X 12</t>
  </si>
  <si>
    <t xml:space="preserve">KETCHUP HELLMANS DE 250 GRS </t>
  </si>
  <si>
    <t>PAN RALLADO PREFERIDO X 500 GRS</t>
  </si>
  <si>
    <t xml:space="preserve">PATE Y PICADILLO SWIFT </t>
  </si>
  <si>
    <t xml:space="preserve">YERBA TARAGUI, DE 500grs                                                  </t>
  </si>
  <si>
    <t xml:space="preserve">YERBA UNION DE 500grs                                                  </t>
  </si>
  <si>
    <t>YERBA MAÑANITA X 500 GRS</t>
  </si>
  <si>
    <t>YERBA ROSAMONTE CLASICA X 500 GRS</t>
  </si>
  <si>
    <t>YERBA ROSAMONTE ESPECIAL X 500 GRS</t>
  </si>
  <si>
    <t>YERBA ROSAMONTE suave X 500 GRS</t>
  </si>
  <si>
    <t>YERBA ROSAMONTE suave especial X 500 GRS</t>
  </si>
  <si>
    <t xml:space="preserve">YERBA ROSAMONTE SELECCIÓN ESPECIAL X 500 GRS   EN CAJA </t>
  </si>
  <si>
    <t xml:space="preserve">YERBA ROSAMONTE ESPECIAL Y SUAVE  X 1 KILO </t>
  </si>
  <si>
    <r>
      <t>YERBA  NOBLEZA GAUCHA X 500 GRS</t>
    </r>
    <r>
      <rPr>
        <b/>
        <i/>
        <sz val="12"/>
        <color rgb="FFFF0000"/>
        <rFont val="Calibri"/>
        <family val="2"/>
      </rPr>
      <t xml:space="preserve"> </t>
    </r>
    <r>
      <rPr>
        <b/>
        <i/>
        <sz val="12"/>
        <color rgb="FF281838"/>
        <rFont val="Calibri"/>
        <family val="2"/>
      </rPr>
      <t xml:space="preserve"> COMUN Y SUAVE</t>
    </r>
  </si>
  <si>
    <r>
      <t>YERBA CRUZ MALTA X 500 GRS</t>
    </r>
    <r>
      <rPr>
        <b/>
        <i/>
        <sz val="12"/>
        <color rgb="FFFF0000"/>
        <rFont val="Calibri"/>
        <family val="2"/>
      </rPr>
      <t xml:space="preserve"> </t>
    </r>
  </si>
  <si>
    <t xml:space="preserve">YERBA PLAYADITO DE 500 GRS </t>
  </si>
  <si>
    <t>TE TARAGUI X 25</t>
  </si>
  <si>
    <t>TE TARAGUI X 50</t>
  </si>
  <si>
    <t>MATE COCIDO UNION Y TARAGUI X 25</t>
  </si>
  <si>
    <t>Porotos Alubias Olinto x 500 grs</t>
  </si>
  <si>
    <t>Maíz Pisingallo OLINTO x 400 grs</t>
  </si>
  <si>
    <t xml:space="preserve">Lenteja Nacional Olinto x 400 grs  </t>
  </si>
  <si>
    <t>Lentejón Nacional Olinto x 400 grs</t>
  </si>
  <si>
    <t xml:space="preserve">INCA ARVEJAS X 350 </t>
  </si>
  <si>
    <t xml:space="preserve">INALPA ARVEJAS X 350 </t>
  </si>
  <si>
    <t>INALPA CHOCLO GRANO AMARILLO X 350</t>
  </si>
  <si>
    <t>INALPA LENTEJAS X 350</t>
  </si>
  <si>
    <t>INALPA CHOCLO AMARILLO CREMOSO X 350</t>
  </si>
  <si>
    <t>INALPA JARDINERA X 350</t>
  </si>
  <si>
    <t>Garbanzos Olinto x 400 grs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</si>
</sst>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\ * #,##0.00_-;\-&quot;$&quot;\ * #,##0.00_-;_-&quot;$&quot;\ * &quot;-&quot;??_-;_-@_-"/>
    <numFmt numFmtId="164" formatCode="_-[$$-2C0A]\ * #,##0.00_-;\-[$$-2C0A]\ * #,##0.00_-;_-[$$-2C0A]\ * &quot;-&quot;??_-;_-@_-"/>
  </numFmts>
  <fonts count="3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72"/>
      <color theme="0"/>
      <name val="Times New Roman"/>
      <family val="1"/>
    </font>
    <font>
      <b/>
      <i/>
      <sz val="16"/>
      <color theme="0"/>
      <name val="Times New Roman"/>
      <family val="1"/>
    </font>
    <font>
      <sz val="16"/>
      <color theme="0"/>
      <name val="Calibri"/>
      <family val="2"/>
      <scheme val="minor"/>
    </font>
    <font>
      <sz val="14"/>
      <color theme="0"/>
      <name val="Times New Roman"/>
      <family val="1"/>
    </font>
    <font>
      <b/>
      <i/>
      <sz val="10"/>
      <color rgb="FF281838"/>
      <name val="Calibri"/>
      <family val="2"/>
      <scheme val="minor"/>
    </font>
    <font>
      <b/>
      <sz val="14"/>
      <color theme="0"/>
      <name val="Times New Roman"/>
      <family val="1"/>
    </font>
    <font>
      <sz val="12"/>
      <color rgb="FF091D4F"/>
      <name val="Times New Roman"/>
      <family val="1"/>
    </font>
    <font>
      <b/>
      <i/>
      <sz val="11"/>
      <color rgb="FF091D4F"/>
      <name val="Calibri"/>
      <family val="2"/>
      <scheme val="minor"/>
    </font>
    <font>
      <b/>
      <i/>
      <sz val="20"/>
      <color theme="0"/>
      <name val="Arial"/>
      <family val="2"/>
    </font>
    <font>
      <b/>
      <i/>
      <sz val="13"/>
      <color rgb="FFC0000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1"/>
      <color theme="1"/>
      <name val="Arial Rounded MT Bold"/>
      <family val="2"/>
    </font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12"/>
      <color rgb="FF7030A0"/>
      <name val="Calibri"/>
      <family val="2"/>
      <scheme val="minor"/>
    </font>
    <font>
      <b/>
      <i/>
      <sz val="12"/>
      <color rgb="FF281838"/>
      <name val="Calibri"/>
      <family val="2"/>
    </font>
    <font>
      <b/>
      <i/>
      <sz val="8"/>
      <color rgb="FF281838"/>
      <name val="Calibri"/>
      <family val="2"/>
    </font>
    <font>
      <b/>
      <i/>
      <sz val="9"/>
      <color rgb="FF281838"/>
      <name val="Calibri"/>
      <family val="2"/>
    </font>
    <font>
      <b/>
      <i/>
      <sz val="12"/>
      <color rgb="FF7030A0"/>
      <name val="Calibri"/>
      <family val="2"/>
    </font>
    <font>
      <b/>
      <i/>
      <sz val="14"/>
      <color rgb="FF281838"/>
      <name val="Calibri"/>
      <family val="2"/>
    </font>
    <font>
      <b/>
      <i/>
      <sz val="10"/>
      <color rgb="FF281838"/>
      <name val="Calibri"/>
      <family val="2"/>
    </font>
    <font>
      <b/>
      <i/>
      <sz val="11"/>
      <color rgb="FF281838"/>
      <name val="Calibri"/>
      <family val="2"/>
    </font>
    <font>
      <b/>
      <sz val="11"/>
      <color rgb="FF7030A0"/>
      <name val="Arial"/>
      <family val="2"/>
    </font>
    <font>
      <b/>
      <sz val="12"/>
      <color rgb="FF281838"/>
      <name val="Calibri"/>
      <family val="2"/>
    </font>
    <font>
      <b/>
      <sz val="9"/>
      <color rgb="FF281838"/>
      <name val="Calibri"/>
      <family val="2"/>
    </font>
    <font>
      <b/>
      <sz val="11"/>
      <color rgb="FF281838"/>
      <name val="Calibri"/>
      <family val="2"/>
    </font>
    <font>
      <b/>
      <i/>
      <sz val="12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C1427"/>
        <bgColor indexed="64"/>
      </patternFill>
    </fill>
    <fill>
      <patternFill patternType="solid">
        <fgColor rgb="FF091D4F"/>
        <bgColor indexed="64"/>
      </patternFill>
    </fill>
    <fill>
      <patternFill patternType="solid">
        <fgColor rgb="FFFB5E27"/>
        <bgColor indexed="64"/>
      </patternFill>
    </fill>
    <fill>
      <patternFill patternType="solid">
        <fgColor rgb="FFF9F9F9"/>
        <bgColor indexed="64"/>
      </patternFill>
    </fill>
  </fills>
  <borders count="12">
    <border>
      <left/>
      <right/>
      <top/>
      <bottom/>
      <diagonal/>
    </border>
    <border>
      <left/>
      <right/>
      <top style="dashDot">
        <color rgb="FFFB5E27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rgb="FF091D4F"/>
      </top>
      <bottom style="thin">
        <color rgb="FF091D4F"/>
      </bottom>
      <diagonal/>
    </border>
    <border>
      <left/>
      <right/>
      <top style="thin">
        <color auto="1"/>
      </top>
      <bottom style="thin">
        <color rgb="FF0C1427"/>
      </bottom>
      <diagonal/>
    </border>
    <border>
      <left/>
      <right/>
      <top/>
      <bottom style="medium">
        <color rgb="FF0C1427"/>
      </bottom>
      <diagonal/>
    </border>
    <border>
      <left/>
      <right/>
      <top/>
      <bottom style="thin">
        <color rgb="FF091D4F"/>
      </bottom>
      <diagonal/>
    </border>
    <border>
      <left/>
      <right/>
      <top style="medium">
        <color rgb="FF0C1427"/>
      </top>
      <bottom style="thin">
        <color rgb="FF0C1427"/>
      </bottom>
      <diagonal/>
    </border>
    <border>
      <left/>
      <right/>
      <top style="thin">
        <color rgb="FF0C1427"/>
      </top>
      <bottom style="thin">
        <color rgb="FF0C1427"/>
      </bottom>
      <diagonal/>
    </border>
    <border>
      <left/>
      <right/>
      <top/>
      <bottom style="thin">
        <color rgb="FF0C1427"/>
      </bottom>
      <diagonal/>
    </border>
    <border>
      <left/>
      <right/>
      <top style="thin">
        <color rgb="FF0C1427"/>
      </top>
      <bottom style="thin">
        <color auto="1"/>
      </bottom>
      <diagonal/>
    </border>
  </borders>
  <cellStyleXfs count="4">
    <xf numFmtId="0" fontId="0" fillId="0" borderId="0"/>
    <xf numFmtId="0" fontId="17" fillId="0" borderId="0"/>
    <xf numFmtId="44" fontId="17" fillId="0" borderId="0" applyFont="0" applyFill="0" applyBorder="0" applyAlignment="0" applyProtection="0"/>
    <xf numFmtId="44" fontId="18" fillId="0" borderId="0" applyFont="0" applyFill="0" applyBorder="0" applyAlignment="0" applyProtection="0"/>
  </cellStyleXfs>
  <cellXfs count="37">
    <xf numFmtId="0" fontId="0" fillId="0" borderId="0" xfId="0"/>
    <xf numFmtId="0" fontId="0" fillId="3" borderId="0" xfId="0" applyFill="1"/>
    <xf numFmtId="0" fontId="2" fillId="5" borderId="3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wrapText="1"/>
    </xf>
    <xf numFmtId="44" fontId="12" fillId="5" borderId="4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left" wrapText="1"/>
    </xf>
    <xf numFmtId="0" fontId="2" fillId="5" borderId="4" xfId="0" applyFont="1" applyFill="1" applyBorder="1" applyAlignment="1">
      <alignment horizontal="left" vertical="center" wrapText="1"/>
    </xf>
    <xf numFmtId="44" fontId="12" fillId="5" borderId="4" xfId="0" applyNumberFormat="1" applyFont="1" applyFill="1" applyBorder="1"/>
    <xf numFmtId="0" fontId="15" fillId="5" borderId="4" xfId="0" applyFont="1" applyFill="1" applyBorder="1" applyAlignment="1">
      <alignment horizontal="center" vertical="center"/>
    </xf>
    <xf numFmtId="44" fontId="12" fillId="5" borderId="7" xfId="0" applyNumberFormat="1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left" vertical="center" wrapText="1"/>
    </xf>
    <xf numFmtId="0" fontId="15" fillId="5" borderId="7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5" borderId="8" xfId="0" applyFont="1" applyFill="1" applyBorder="1" applyAlignment="1">
      <alignment horizontal="left" vertical="center" wrapText="1"/>
    </xf>
    <xf numFmtId="0" fontId="2" fillId="5" borderId="9" xfId="0" applyFont="1" applyFill="1" applyBorder="1" applyAlignment="1">
      <alignment horizontal="left" vertical="center" wrapText="1"/>
    </xf>
    <xf numFmtId="0" fontId="2" fillId="5" borderId="10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2" fillId="5" borderId="11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0" fillId="5" borderId="0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3" borderId="0" xfId="0" applyFill="1" applyAlignment="1">
      <alignment wrapText="1"/>
    </xf>
    <xf numFmtId="0" fontId="13" fillId="4" borderId="6" xfId="0" applyFont="1" applyFill="1" applyBorder="1" applyAlignment="1">
      <alignment horizontal="center" vertical="center" wrapText="1"/>
    </xf>
    <xf numFmtId="0" fontId="0" fillId="3" borderId="0" xfId="0" applyFont="1" applyFill="1"/>
    <xf numFmtId="164" fontId="12" fillId="5" borderId="3" xfId="0" applyNumberFormat="1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164" fontId="12" fillId="5" borderId="2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</cellXfs>
  <cellStyles count="4">
    <cellStyle name="Moneda 3" xfId="2"/>
    <cellStyle name="Moneda 4" xfId="3"/>
    <cellStyle name="Normal" xfId="0" builtinId="0"/>
    <cellStyle name="Normal 3" xfId="1"/>
  </cellStyles>
  <dxfs count="0"/>
  <tableStyles count="0" defaultTableStyle="TableStyleMedium2" defaultPivotStyle="PivotStyleMedium9"/>
  <colors>
    <mruColors>
      <color rgb="FFF9F9F9"/>
      <color rgb="FF0C1427"/>
      <color rgb="FF091D4F"/>
      <color rgb="FFFB5E27"/>
      <color rgb="FF061437"/>
      <color rgb="FFD9626B"/>
      <color rgb="FF000000"/>
      <color rgb="FF59223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3"/>
  <sheetViews>
    <sheetView tabSelected="1" zoomScale="95" zoomScaleNormal="95" workbookViewId="0">
      <selection activeCell="H7" sqref="H7"/>
    </sheetView>
  </sheetViews>
  <sheetFormatPr baseColWidth="10" defaultColWidth="9.140625" defaultRowHeight="15" x14ac:dyDescent="0.25"/>
  <cols>
    <col min="1" max="1" width="73.140625" style="30" customWidth="1"/>
    <col min="2" max="2" width="15.85546875" style="14" bestFit="1" customWidth="1"/>
    <col min="3" max="3" width="14.7109375" style="14" bestFit="1" customWidth="1"/>
    <col min="4" max="4" width="15.85546875" style="14" bestFit="1" customWidth="1"/>
    <col min="5" max="5" width="14.42578125" style="14" hidden="1" customWidth="1"/>
    <col min="6" max="16384" width="9.140625" style="1"/>
  </cols>
  <sheetData>
    <row r="1" spans="1:5" ht="90.75" customHeight="1" x14ac:dyDescent="1.1499999999999999">
      <c r="A1" s="23" t="s">
        <v>0</v>
      </c>
      <c r="B1" s="23"/>
      <c r="C1" s="23"/>
      <c r="D1" s="23"/>
    </row>
    <row r="2" spans="1:5" ht="21" x14ac:dyDescent="0.35">
      <c r="A2" s="24" t="s">
        <v>4</v>
      </c>
      <c r="B2" s="25"/>
      <c r="C2" s="25"/>
      <c r="D2" s="25"/>
    </row>
    <row r="3" spans="1:5" ht="18.75" x14ac:dyDescent="0.25">
      <c r="A3" s="26" t="s">
        <v>5</v>
      </c>
      <c r="B3" s="27"/>
      <c r="C3" s="27"/>
      <c r="D3" s="27"/>
    </row>
    <row r="4" spans="1:5" x14ac:dyDescent="0.25">
      <c r="A4" s="28" t="s">
        <v>6</v>
      </c>
      <c r="B4" s="28"/>
      <c r="C4" s="28"/>
      <c r="D4" s="28"/>
    </row>
    <row r="5" spans="1:5" ht="15.75" customHeight="1" x14ac:dyDescent="0.25">
      <c r="A5" s="21" t="s">
        <v>8</v>
      </c>
      <c r="B5" s="21"/>
      <c r="C5" s="21"/>
      <c r="D5" s="21"/>
    </row>
    <row r="6" spans="1:5" ht="9.75" customHeight="1" x14ac:dyDescent="0.25">
      <c r="A6" s="22"/>
      <c r="B6" s="22"/>
      <c r="C6" s="22"/>
      <c r="D6" s="22"/>
    </row>
    <row r="7" spans="1:5" ht="18.75" x14ac:dyDescent="0.3">
      <c r="A7" s="29" t="s">
        <v>7</v>
      </c>
      <c r="B7" s="29"/>
      <c r="C7" s="29"/>
      <c r="D7" s="29"/>
    </row>
    <row r="8" spans="1:5" ht="3.75" customHeight="1" x14ac:dyDescent="0.25"/>
    <row r="9" spans="1:5" ht="25.5" x14ac:dyDescent="0.25">
      <c r="A9" s="20" t="s">
        <v>9</v>
      </c>
      <c r="B9" s="20"/>
      <c r="C9" s="20"/>
      <c r="D9" s="20"/>
      <c r="E9" s="18"/>
    </row>
    <row r="10" spans="1:5" ht="19.5" customHeight="1" thickBot="1" x14ac:dyDescent="0.3">
      <c r="A10" s="31" t="s">
        <v>1</v>
      </c>
      <c r="B10" s="12" t="s">
        <v>2</v>
      </c>
      <c r="C10" s="13" t="s">
        <v>3</v>
      </c>
      <c r="D10" s="12" t="s">
        <v>2</v>
      </c>
      <c r="E10" s="12" t="s">
        <v>2</v>
      </c>
    </row>
    <row r="11" spans="1:5" ht="31.5" x14ac:dyDescent="0.25">
      <c r="A11" s="2" t="s">
        <v>71</v>
      </c>
      <c r="B11" s="33">
        <v>78.5</v>
      </c>
      <c r="C11" s="34" t="s">
        <v>84</v>
      </c>
      <c r="D11" s="33">
        <v>78.5</v>
      </c>
      <c r="E11" s="9">
        <f>IF(D11="SIN STOCK","SIN STOCK", IF(OR(ISBLANK(D11),D11="PRECIO"),"",D11+(D11*3%)))</f>
        <v>80.855000000000004</v>
      </c>
    </row>
    <row r="12" spans="1:5" ht="17.25" x14ac:dyDescent="0.25">
      <c r="A12" s="3" t="s">
        <v>10</v>
      </c>
      <c r="B12" s="35">
        <v>1060</v>
      </c>
      <c r="C12" s="36" t="s">
        <v>85</v>
      </c>
      <c r="D12" s="35">
        <v>1040</v>
      </c>
      <c r="E12" s="4">
        <f t="shared" ref="E12:E75" si="0">IF(D12="SIN STOCK","SIN STOCK", IF(OR(ISBLANK(D12),D12="PRECIO"),"",D12+(D12*3%)))</f>
        <v>1071.2</v>
      </c>
    </row>
    <row r="13" spans="1:5" ht="17.25" x14ac:dyDescent="0.25">
      <c r="A13" s="3" t="s">
        <v>11</v>
      </c>
      <c r="B13" s="35">
        <v>660</v>
      </c>
      <c r="C13" s="36" t="s">
        <v>86</v>
      </c>
      <c r="D13" s="35">
        <v>645</v>
      </c>
      <c r="E13" s="4">
        <f t="shared" si="0"/>
        <v>664.35</v>
      </c>
    </row>
    <row r="14" spans="1:5" ht="17.25" x14ac:dyDescent="0.25">
      <c r="A14" s="3" t="s">
        <v>12</v>
      </c>
      <c r="B14" s="35">
        <v>422</v>
      </c>
      <c r="C14" s="36" t="s">
        <v>86</v>
      </c>
      <c r="D14" s="35">
        <v>415</v>
      </c>
      <c r="E14" s="4">
        <f t="shared" si="0"/>
        <v>427.45</v>
      </c>
    </row>
    <row r="15" spans="1:5" ht="17.25" x14ac:dyDescent="0.25">
      <c r="A15" s="3" t="s">
        <v>13</v>
      </c>
      <c r="B15" s="35">
        <v>422</v>
      </c>
      <c r="C15" s="36" t="s">
        <v>86</v>
      </c>
      <c r="D15" s="35">
        <v>415</v>
      </c>
      <c r="E15" s="4">
        <f t="shared" si="0"/>
        <v>427.45</v>
      </c>
    </row>
    <row r="16" spans="1:5" ht="17.25" x14ac:dyDescent="0.25">
      <c r="A16" s="3" t="s">
        <v>14</v>
      </c>
      <c r="B16" s="35">
        <v>655</v>
      </c>
      <c r="C16" s="36" t="s">
        <v>87</v>
      </c>
      <c r="D16" s="35">
        <v>642</v>
      </c>
      <c r="E16" s="4">
        <f t="shared" si="0"/>
        <v>661.26</v>
      </c>
    </row>
    <row r="17" spans="1:5" ht="17.25" x14ac:dyDescent="0.25">
      <c r="A17" s="3" t="s">
        <v>15</v>
      </c>
      <c r="B17" s="35">
        <v>700</v>
      </c>
      <c r="C17" s="36" t="s">
        <v>85</v>
      </c>
      <c r="D17" s="35">
        <v>685</v>
      </c>
      <c r="E17" s="4">
        <f t="shared" si="0"/>
        <v>705.55</v>
      </c>
    </row>
    <row r="18" spans="1:5" ht="17.25" x14ac:dyDescent="0.25">
      <c r="A18" s="3" t="s">
        <v>16</v>
      </c>
      <c r="B18" s="35">
        <v>270</v>
      </c>
      <c r="C18" s="36" t="s">
        <v>88</v>
      </c>
      <c r="D18" s="35">
        <v>265</v>
      </c>
      <c r="E18" s="4">
        <f t="shared" si="0"/>
        <v>272.95</v>
      </c>
    </row>
    <row r="19" spans="1:5" ht="17.25" x14ac:dyDescent="0.25">
      <c r="A19" s="3" t="s">
        <v>17</v>
      </c>
      <c r="B19" s="35">
        <v>622</v>
      </c>
      <c r="C19" s="36" t="s">
        <v>89</v>
      </c>
      <c r="D19" s="35">
        <v>610</v>
      </c>
      <c r="E19" s="4">
        <f t="shared" si="0"/>
        <v>628.29999999999995</v>
      </c>
    </row>
    <row r="20" spans="1:5" ht="17.25" x14ac:dyDescent="0.25">
      <c r="A20" s="3" t="s">
        <v>18</v>
      </c>
      <c r="B20" s="35">
        <v>379.5</v>
      </c>
      <c r="C20" s="36" t="s">
        <v>90</v>
      </c>
      <c r="D20" s="35">
        <v>345</v>
      </c>
      <c r="E20" s="4">
        <f t="shared" si="0"/>
        <v>355.35</v>
      </c>
    </row>
    <row r="21" spans="1:5" ht="17.25" x14ac:dyDescent="0.25">
      <c r="A21" s="3" t="s">
        <v>72</v>
      </c>
      <c r="B21" s="35">
        <v>504.9</v>
      </c>
      <c r="C21" s="36" t="s">
        <v>90</v>
      </c>
      <c r="D21" s="35">
        <v>459</v>
      </c>
      <c r="E21" s="4">
        <f t="shared" si="0"/>
        <v>472.77</v>
      </c>
    </row>
    <row r="22" spans="1:5" ht="17.25" x14ac:dyDescent="0.25">
      <c r="A22" s="3" t="s">
        <v>73</v>
      </c>
      <c r="B22" s="35">
        <v>495</v>
      </c>
      <c r="C22" s="36" t="s">
        <v>88</v>
      </c>
      <c r="D22" s="35">
        <v>485</v>
      </c>
      <c r="E22" s="4">
        <f t="shared" si="0"/>
        <v>499.55</v>
      </c>
    </row>
    <row r="23" spans="1:5" ht="17.25" x14ac:dyDescent="0.25">
      <c r="A23" s="3" t="s">
        <v>74</v>
      </c>
      <c r="B23" s="35">
        <v>495</v>
      </c>
      <c r="C23" s="36" t="s">
        <v>88</v>
      </c>
      <c r="D23" s="35">
        <v>485</v>
      </c>
      <c r="E23" s="4">
        <f t="shared" si="0"/>
        <v>499.55</v>
      </c>
    </row>
    <row r="24" spans="1:5" ht="17.25" x14ac:dyDescent="0.25">
      <c r="A24" s="3" t="s">
        <v>75</v>
      </c>
      <c r="B24" s="35">
        <v>495</v>
      </c>
      <c r="C24" s="36" t="s">
        <v>88</v>
      </c>
      <c r="D24" s="35">
        <v>485</v>
      </c>
      <c r="E24" s="4">
        <f t="shared" si="0"/>
        <v>499.55</v>
      </c>
    </row>
    <row r="25" spans="1:5" ht="17.25" x14ac:dyDescent="0.25">
      <c r="A25" s="3" t="s">
        <v>19</v>
      </c>
      <c r="B25" s="35">
        <v>324</v>
      </c>
      <c r="C25" s="36" t="s">
        <v>88</v>
      </c>
      <c r="D25" s="35">
        <v>318</v>
      </c>
      <c r="E25" s="4">
        <f t="shared" si="0"/>
        <v>327.54000000000002</v>
      </c>
    </row>
    <row r="26" spans="1:5" ht="17.25" x14ac:dyDescent="0.25">
      <c r="A26" s="3" t="s">
        <v>20</v>
      </c>
      <c r="B26" s="35">
        <v>280</v>
      </c>
      <c r="C26" s="36" t="s">
        <v>88</v>
      </c>
      <c r="D26" s="35">
        <v>275</v>
      </c>
      <c r="E26" s="4">
        <f t="shared" si="0"/>
        <v>283.25</v>
      </c>
    </row>
    <row r="27" spans="1:5" ht="17.25" x14ac:dyDescent="0.25">
      <c r="A27" s="3" t="s">
        <v>21</v>
      </c>
      <c r="B27" s="35">
        <v>370</v>
      </c>
      <c r="C27" s="36" t="s">
        <v>86</v>
      </c>
      <c r="D27" s="35">
        <v>362</v>
      </c>
      <c r="E27" s="4">
        <f t="shared" si="0"/>
        <v>372.86</v>
      </c>
    </row>
    <row r="28" spans="1:5" ht="17.25" x14ac:dyDescent="0.25">
      <c r="A28" s="3" t="s">
        <v>22</v>
      </c>
      <c r="B28" s="35">
        <v>600</v>
      </c>
      <c r="C28" s="36" t="s">
        <v>88</v>
      </c>
      <c r="D28" s="35">
        <v>588</v>
      </c>
      <c r="E28" s="4">
        <f t="shared" si="0"/>
        <v>605.64</v>
      </c>
    </row>
    <row r="29" spans="1:5" ht="17.25" x14ac:dyDescent="0.25">
      <c r="A29" s="3" t="s">
        <v>23</v>
      </c>
      <c r="B29" s="35">
        <v>250</v>
      </c>
      <c r="C29" s="36" t="s">
        <v>88</v>
      </c>
      <c r="D29" s="35">
        <v>245</v>
      </c>
      <c r="E29" s="4">
        <f t="shared" si="0"/>
        <v>252.35</v>
      </c>
    </row>
    <row r="30" spans="1:5" ht="17.25" x14ac:dyDescent="0.25">
      <c r="A30" s="3" t="s">
        <v>24</v>
      </c>
      <c r="B30" s="35">
        <v>755</v>
      </c>
      <c r="C30" s="36" t="s">
        <v>89</v>
      </c>
      <c r="D30" s="35">
        <v>740</v>
      </c>
      <c r="E30" s="4">
        <f t="shared" si="0"/>
        <v>762.2</v>
      </c>
    </row>
    <row r="31" spans="1:5" ht="17.25" x14ac:dyDescent="0.25">
      <c r="A31" s="3" t="s">
        <v>25</v>
      </c>
      <c r="B31" s="35">
        <v>423</v>
      </c>
      <c r="C31" s="36" t="s">
        <v>89</v>
      </c>
      <c r="D31" s="35">
        <v>415</v>
      </c>
      <c r="E31" s="4">
        <f t="shared" si="0"/>
        <v>427.45</v>
      </c>
    </row>
    <row r="32" spans="1:5" ht="17.25" x14ac:dyDescent="0.25">
      <c r="A32" s="3" t="s">
        <v>26</v>
      </c>
      <c r="B32" s="35">
        <v>660</v>
      </c>
      <c r="C32" s="36" t="s">
        <v>89</v>
      </c>
      <c r="D32" s="35">
        <v>645</v>
      </c>
      <c r="E32" s="4">
        <f t="shared" si="0"/>
        <v>664.35</v>
      </c>
    </row>
    <row r="33" spans="1:5" ht="17.25" x14ac:dyDescent="0.25">
      <c r="A33" s="3" t="s">
        <v>76</v>
      </c>
      <c r="B33" s="35">
        <v>980</v>
      </c>
      <c r="C33" s="36" t="s">
        <v>86</v>
      </c>
      <c r="D33" s="35">
        <v>960</v>
      </c>
      <c r="E33" s="4">
        <f t="shared" si="0"/>
        <v>988.8</v>
      </c>
    </row>
    <row r="34" spans="1:5" ht="17.25" x14ac:dyDescent="0.25">
      <c r="A34" s="3" t="s">
        <v>27</v>
      </c>
      <c r="B34" s="35">
        <v>647.70000000000005</v>
      </c>
      <c r="C34" s="36" t="s">
        <v>89</v>
      </c>
      <c r="D34" s="35">
        <v>635</v>
      </c>
      <c r="E34" s="4">
        <f t="shared" si="0"/>
        <v>654.04999999999995</v>
      </c>
    </row>
    <row r="35" spans="1:5" ht="17.25" x14ac:dyDescent="0.25">
      <c r="A35" s="3" t="s">
        <v>28</v>
      </c>
      <c r="B35" s="35">
        <v>1380</v>
      </c>
      <c r="C35" s="36" t="s">
        <v>88</v>
      </c>
      <c r="D35" s="35">
        <v>1350</v>
      </c>
      <c r="E35" s="4">
        <f t="shared" si="0"/>
        <v>1390.5</v>
      </c>
    </row>
    <row r="36" spans="1:5" ht="17.25" x14ac:dyDescent="0.25">
      <c r="A36" s="3" t="s">
        <v>29</v>
      </c>
      <c r="B36" s="35">
        <v>1380</v>
      </c>
      <c r="C36" s="36" t="s">
        <v>85</v>
      </c>
      <c r="D36" s="35">
        <v>1350</v>
      </c>
      <c r="E36" s="4">
        <f t="shared" si="0"/>
        <v>1390.5</v>
      </c>
    </row>
    <row r="37" spans="1:5" ht="17.25" x14ac:dyDescent="0.25">
      <c r="A37" s="3" t="s">
        <v>30</v>
      </c>
      <c r="B37" s="35">
        <v>1265</v>
      </c>
      <c r="C37" s="36" t="s">
        <v>85</v>
      </c>
      <c r="D37" s="35">
        <v>1242</v>
      </c>
      <c r="E37" s="4">
        <f t="shared" si="0"/>
        <v>1279.26</v>
      </c>
    </row>
    <row r="38" spans="1:5" ht="17.25" x14ac:dyDescent="0.25">
      <c r="A38" s="3" t="s">
        <v>31</v>
      </c>
      <c r="B38" s="35">
        <v>2600</v>
      </c>
      <c r="C38" s="36" t="s">
        <v>85</v>
      </c>
      <c r="D38" s="35">
        <v>2540</v>
      </c>
      <c r="E38" s="4">
        <f t="shared" si="0"/>
        <v>2616.1999999999998</v>
      </c>
    </row>
    <row r="39" spans="1:5" ht="17.25" x14ac:dyDescent="0.25">
      <c r="A39" s="3" t="s">
        <v>77</v>
      </c>
      <c r="B39" s="35">
        <v>53.8</v>
      </c>
      <c r="C39" s="36" t="s">
        <v>88</v>
      </c>
      <c r="D39" s="35">
        <v>52.8</v>
      </c>
      <c r="E39" s="4">
        <f t="shared" si="0"/>
        <v>54.384</v>
      </c>
    </row>
    <row r="40" spans="1:5" ht="17.25" x14ac:dyDescent="0.25">
      <c r="A40" s="3" t="s">
        <v>32</v>
      </c>
      <c r="B40" s="35">
        <v>145</v>
      </c>
      <c r="C40" s="36" t="s">
        <v>88</v>
      </c>
      <c r="D40" s="35">
        <v>142</v>
      </c>
      <c r="E40" s="4">
        <f t="shared" si="0"/>
        <v>146.26</v>
      </c>
    </row>
    <row r="41" spans="1:5" ht="17.25" x14ac:dyDescent="0.25">
      <c r="A41" s="3" t="s">
        <v>33</v>
      </c>
      <c r="B41" s="35">
        <v>270</v>
      </c>
      <c r="C41" s="36" t="s">
        <v>88</v>
      </c>
      <c r="D41" s="35">
        <v>265</v>
      </c>
      <c r="E41" s="4">
        <f t="shared" si="0"/>
        <v>272.95</v>
      </c>
    </row>
    <row r="42" spans="1:5" ht="17.25" x14ac:dyDescent="0.25">
      <c r="A42" s="3" t="s">
        <v>34</v>
      </c>
      <c r="B42" s="35">
        <v>460</v>
      </c>
      <c r="C42" s="36" t="s">
        <v>88</v>
      </c>
      <c r="D42" s="35">
        <v>450</v>
      </c>
      <c r="E42" s="4">
        <f t="shared" si="0"/>
        <v>463.5</v>
      </c>
    </row>
    <row r="43" spans="1:5" ht="17.25" x14ac:dyDescent="0.25">
      <c r="A43" s="3" t="s">
        <v>35</v>
      </c>
      <c r="B43" s="35">
        <v>1350</v>
      </c>
      <c r="C43" s="36" t="s">
        <v>88</v>
      </c>
      <c r="D43" s="35">
        <v>1320</v>
      </c>
      <c r="E43" s="4">
        <f t="shared" si="0"/>
        <v>1359.6</v>
      </c>
    </row>
    <row r="44" spans="1:5" ht="17.25" x14ac:dyDescent="0.25">
      <c r="A44" s="3" t="s">
        <v>36</v>
      </c>
      <c r="B44" s="35">
        <v>3141.6</v>
      </c>
      <c r="C44" s="36" t="s">
        <v>85</v>
      </c>
      <c r="D44" s="35">
        <v>3080</v>
      </c>
      <c r="E44" s="4">
        <f t="shared" si="0"/>
        <v>3172.4</v>
      </c>
    </row>
    <row r="45" spans="1:5" ht="17.25" x14ac:dyDescent="0.25">
      <c r="A45" s="3" t="s">
        <v>37</v>
      </c>
      <c r="B45" s="35">
        <v>3825</v>
      </c>
      <c r="C45" s="36" t="s">
        <v>85</v>
      </c>
      <c r="D45" s="35">
        <v>3750</v>
      </c>
      <c r="E45" s="4">
        <f t="shared" si="0"/>
        <v>3862.5</v>
      </c>
    </row>
    <row r="46" spans="1:5" ht="17.25" x14ac:dyDescent="0.25">
      <c r="A46" s="3" t="s">
        <v>38</v>
      </c>
      <c r="B46" s="35">
        <v>1700</v>
      </c>
      <c r="C46" s="36" t="s">
        <v>85</v>
      </c>
      <c r="D46" s="35">
        <v>1680</v>
      </c>
      <c r="E46" s="4">
        <f t="shared" si="0"/>
        <v>1730.4</v>
      </c>
    </row>
    <row r="47" spans="1:5" ht="17.25" x14ac:dyDescent="0.25">
      <c r="A47" s="3" t="s">
        <v>39</v>
      </c>
      <c r="B47" s="35">
        <v>1880</v>
      </c>
      <c r="C47" s="36" t="s">
        <v>85</v>
      </c>
      <c r="D47" s="35">
        <v>1850</v>
      </c>
      <c r="E47" s="4">
        <f t="shared" si="0"/>
        <v>1905.5</v>
      </c>
    </row>
    <row r="48" spans="1:5" ht="17.25" x14ac:dyDescent="0.25">
      <c r="A48" s="3" t="s">
        <v>40</v>
      </c>
      <c r="B48" s="35">
        <v>325</v>
      </c>
      <c r="C48" s="36" t="s">
        <v>88</v>
      </c>
      <c r="D48" s="35">
        <v>320</v>
      </c>
      <c r="E48" s="4">
        <f t="shared" si="0"/>
        <v>329.6</v>
      </c>
    </row>
    <row r="49" spans="1:5" ht="17.25" x14ac:dyDescent="0.25">
      <c r="A49" s="3" t="s">
        <v>41</v>
      </c>
      <c r="B49" s="35">
        <v>280</v>
      </c>
      <c r="C49" s="36" t="s">
        <v>88</v>
      </c>
      <c r="D49" s="35">
        <v>275</v>
      </c>
      <c r="E49" s="4">
        <f t="shared" si="0"/>
        <v>283.25</v>
      </c>
    </row>
    <row r="50" spans="1:5" ht="17.25" x14ac:dyDescent="0.25">
      <c r="A50" s="3" t="s">
        <v>42</v>
      </c>
      <c r="B50" s="35">
        <v>355</v>
      </c>
      <c r="C50" s="36" t="s">
        <v>88</v>
      </c>
      <c r="D50" s="35">
        <v>348</v>
      </c>
      <c r="E50" s="4">
        <f t="shared" si="0"/>
        <v>358.44</v>
      </c>
    </row>
    <row r="51" spans="1:5" ht="17.25" x14ac:dyDescent="0.25">
      <c r="A51" s="3" t="s">
        <v>43</v>
      </c>
      <c r="B51" s="35">
        <v>87.5</v>
      </c>
      <c r="C51" s="36" t="s">
        <v>88</v>
      </c>
      <c r="D51" s="35">
        <v>86</v>
      </c>
      <c r="E51" s="4">
        <f t="shared" si="0"/>
        <v>88.58</v>
      </c>
    </row>
    <row r="52" spans="1:5" ht="17.25" x14ac:dyDescent="0.25">
      <c r="A52" s="3" t="s">
        <v>44</v>
      </c>
      <c r="B52" s="35">
        <v>75.5</v>
      </c>
      <c r="C52" s="36" t="s">
        <v>91</v>
      </c>
      <c r="D52" s="35">
        <v>74</v>
      </c>
      <c r="E52" s="4">
        <f t="shared" si="0"/>
        <v>76.22</v>
      </c>
    </row>
    <row r="53" spans="1:5" ht="17.25" x14ac:dyDescent="0.25">
      <c r="A53" s="3" t="s">
        <v>45</v>
      </c>
      <c r="B53" s="35">
        <v>128</v>
      </c>
      <c r="C53" s="36" t="s">
        <v>91</v>
      </c>
      <c r="D53" s="35">
        <v>125</v>
      </c>
      <c r="E53" s="4">
        <f t="shared" si="0"/>
        <v>128.75</v>
      </c>
    </row>
    <row r="54" spans="1:5" ht="17.25" x14ac:dyDescent="0.25">
      <c r="A54" s="3" t="s">
        <v>46</v>
      </c>
      <c r="B54" s="35">
        <v>107</v>
      </c>
      <c r="C54" s="36" t="s">
        <v>92</v>
      </c>
      <c r="D54" s="35">
        <v>105</v>
      </c>
      <c r="E54" s="4">
        <f t="shared" si="0"/>
        <v>108.15</v>
      </c>
    </row>
    <row r="55" spans="1:5" ht="17.25" x14ac:dyDescent="0.25">
      <c r="A55" s="3" t="s">
        <v>47</v>
      </c>
      <c r="B55" s="35">
        <v>138</v>
      </c>
      <c r="C55" s="36" t="s">
        <v>92</v>
      </c>
      <c r="D55" s="35">
        <v>135</v>
      </c>
      <c r="E55" s="4">
        <f t="shared" si="0"/>
        <v>139.05000000000001</v>
      </c>
    </row>
    <row r="56" spans="1:5" ht="17.25" x14ac:dyDescent="0.25">
      <c r="A56" s="3" t="s">
        <v>48</v>
      </c>
      <c r="B56" s="35">
        <v>48</v>
      </c>
      <c r="C56" s="36" t="s">
        <v>92</v>
      </c>
      <c r="D56" s="35">
        <v>47</v>
      </c>
      <c r="E56" s="4">
        <f t="shared" si="0"/>
        <v>48.41</v>
      </c>
    </row>
    <row r="57" spans="1:5" ht="17.25" x14ac:dyDescent="0.25">
      <c r="A57" s="3" t="s">
        <v>49</v>
      </c>
      <c r="B57" s="35">
        <v>71</v>
      </c>
      <c r="C57" s="36" t="s">
        <v>93</v>
      </c>
      <c r="D57" s="35">
        <v>69.5</v>
      </c>
      <c r="E57" s="4">
        <f t="shared" si="0"/>
        <v>71.584999999999994</v>
      </c>
    </row>
    <row r="58" spans="1:5" ht="17.25" x14ac:dyDescent="0.25">
      <c r="A58" s="3" t="s">
        <v>50</v>
      </c>
      <c r="B58" s="35">
        <v>56</v>
      </c>
      <c r="C58" s="36" t="s">
        <v>93</v>
      </c>
      <c r="D58" s="35">
        <v>55</v>
      </c>
      <c r="E58" s="4">
        <f t="shared" si="0"/>
        <v>56.65</v>
      </c>
    </row>
    <row r="59" spans="1:5" ht="17.25" x14ac:dyDescent="0.25">
      <c r="A59" s="3" t="s">
        <v>51</v>
      </c>
      <c r="B59" s="35">
        <v>64</v>
      </c>
      <c r="C59" s="36" t="s">
        <v>93</v>
      </c>
      <c r="D59" s="35">
        <v>63</v>
      </c>
      <c r="E59" s="4">
        <f t="shared" si="0"/>
        <v>64.89</v>
      </c>
    </row>
    <row r="60" spans="1:5" ht="17.25" x14ac:dyDescent="0.25">
      <c r="A60" s="3" t="s">
        <v>52</v>
      </c>
      <c r="B60" s="35">
        <v>81.5</v>
      </c>
      <c r="C60" s="36" t="s">
        <v>93</v>
      </c>
      <c r="D60" s="35">
        <v>80</v>
      </c>
      <c r="E60" s="4">
        <f t="shared" si="0"/>
        <v>82.4</v>
      </c>
    </row>
    <row r="61" spans="1:5" ht="17.25" customHeight="1" x14ac:dyDescent="0.25">
      <c r="A61" s="3" t="s">
        <v>97</v>
      </c>
      <c r="B61" s="35">
        <v>80</v>
      </c>
      <c r="C61" s="36" t="s">
        <v>93</v>
      </c>
      <c r="D61" s="35">
        <v>60</v>
      </c>
      <c r="E61" s="4">
        <f t="shared" si="0"/>
        <v>61.8</v>
      </c>
    </row>
    <row r="62" spans="1:5" ht="17.25" x14ac:dyDescent="0.25">
      <c r="A62" s="3" t="s">
        <v>53</v>
      </c>
      <c r="B62" s="35">
        <v>71.5</v>
      </c>
      <c r="C62" s="36" t="s">
        <v>93</v>
      </c>
      <c r="D62" s="35">
        <v>70</v>
      </c>
      <c r="E62" s="4">
        <f t="shared" si="0"/>
        <v>72.099999999999994</v>
      </c>
    </row>
    <row r="63" spans="1:5" ht="17.25" x14ac:dyDescent="0.25">
      <c r="A63" s="3" t="s">
        <v>54</v>
      </c>
      <c r="B63" s="35">
        <v>69.5</v>
      </c>
      <c r="C63" s="36" t="s">
        <v>91</v>
      </c>
      <c r="D63" s="35" t="s">
        <v>94</v>
      </c>
      <c r="E63" s="4" t="str">
        <f t="shared" si="0"/>
        <v>SIN STOCK</v>
      </c>
    </row>
    <row r="64" spans="1:5" ht="17.25" x14ac:dyDescent="0.25">
      <c r="A64" s="3" t="s">
        <v>55</v>
      </c>
      <c r="B64" s="35">
        <v>117</v>
      </c>
      <c r="C64" s="36" t="s">
        <v>91</v>
      </c>
      <c r="D64" s="35">
        <v>115</v>
      </c>
      <c r="E64" s="4">
        <f t="shared" si="0"/>
        <v>118.45</v>
      </c>
    </row>
    <row r="65" spans="1:5" ht="17.25" x14ac:dyDescent="0.25">
      <c r="A65" s="3" t="s">
        <v>78</v>
      </c>
      <c r="B65" s="35">
        <v>75.5</v>
      </c>
      <c r="C65" s="36" t="s">
        <v>93</v>
      </c>
      <c r="D65" s="35">
        <v>74</v>
      </c>
      <c r="E65" s="4">
        <f t="shared" si="0"/>
        <v>76.22</v>
      </c>
    </row>
    <row r="66" spans="1:5" ht="17.25" x14ac:dyDescent="0.25">
      <c r="A66" s="3" t="s">
        <v>56</v>
      </c>
      <c r="B66" s="35">
        <v>75.5</v>
      </c>
      <c r="C66" s="36" t="s">
        <v>93</v>
      </c>
      <c r="D66" s="35">
        <v>74</v>
      </c>
      <c r="E66" s="4">
        <f t="shared" si="0"/>
        <v>76.22</v>
      </c>
    </row>
    <row r="67" spans="1:5" ht="17.25" x14ac:dyDescent="0.25">
      <c r="A67" s="3" t="s">
        <v>57</v>
      </c>
      <c r="B67" s="35">
        <v>90</v>
      </c>
      <c r="C67" s="36" t="s">
        <v>93</v>
      </c>
      <c r="D67" s="35" t="s">
        <v>94</v>
      </c>
      <c r="E67" s="4" t="str">
        <f t="shared" si="0"/>
        <v>SIN STOCK</v>
      </c>
    </row>
    <row r="68" spans="1:5" ht="17.25" x14ac:dyDescent="0.25">
      <c r="A68" s="3" t="s">
        <v>58</v>
      </c>
      <c r="B68" s="35">
        <v>270</v>
      </c>
      <c r="C68" s="36" t="s">
        <v>91</v>
      </c>
      <c r="D68" s="35" t="s">
        <v>94</v>
      </c>
      <c r="E68" s="4" t="str">
        <f t="shared" si="0"/>
        <v>SIN STOCK</v>
      </c>
    </row>
    <row r="69" spans="1:5" ht="17.25" x14ac:dyDescent="0.25">
      <c r="A69" s="3" t="s">
        <v>79</v>
      </c>
      <c r="B69" s="35">
        <v>150</v>
      </c>
      <c r="C69" s="36" t="s">
        <v>95</v>
      </c>
      <c r="D69" s="35">
        <v>148</v>
      </c>
      <c r="E69" s="4">
        <f t="shared" si="0"/>
        <v>152.44</v>
      </c>
    </row>
    <row r="70" spans="1:5" ht="17.25" x14ac:dyDescent="0.25">
      <c r="A70" s="3" t="s">
        <v>59</v>
      </c>
      <c r="B70" s="35">
        <v>122</v>
      </c>
      <c r="C70" s="36" t="s">
        <v>95</v>
      </c>
      <c r="D70" s="35">
        <v>118</v>
      </c>
      <c r="E70" s="4">
        <f t="shared" si="0"/>
        <v>121.54</v>
      </c>
    </row>
    <row r="71" spans="1:5" ht="17.25" x14ac:dyDescent="0.25">
      <c r="A71" s="3" t="s">
        <v>60</v>
      </c>
      <c r="B71" s="35">
        <v>151</v>
      </c>
      <c r="C71" s="36" t="s">
        <v>95</v>
      </c>
      <c r="D71" s="35">
        <v>148</v>
      </c>
      <c r="E71" s="4">
        <f t="shared" si="0"/>
        <v>152.44</v>
      </c>
    </row>
    <row r="72" spans="1:5" ht="17.25" x14ac:dyDescent="0.25">
      <c r="A72" s="3" t="s">
        <v>80</v>
      </c>
      <c r="B72" s="35">
        <v>585</v>
      </c>
      <c r="C72" s="36" t="s">
        <v>95</v>
      </c>
      <c r="D72" s="35">
        <v>575</v>
      </c>
      <c r="E72" s="4">
        <f t="shared" si="0"/>
        <v>592.25</v>
      </c>
    </row>
    <row r="73" spans="1:5" ht="31.5" x14ac:dyDescent="0.25">
      <c r="A73" s="3" t="s">
        <v>81</v>
      </c>
      <c r="B73" s="35">
        <v>390</v>
      </c>
      <c r="C73" s="36" t="s">
        <v>88</v>
      </c>
      <c r="D73" s="35">
        <v>385</v>
      </c>
      <c r="E73" s="4">
        <f t="shared" si="0"/>
        <v>396.55</v>
      </c>
    </row>
    <row r="74" spans="1:5" ht="31.5" x14ac:dyDescent="0.25">
      <c r="A74" s="3" t="s">
        <v>82</v>
      </c>
      <c r="B74" s="35">
        <v>355</v>
      </c>
      <c r="C74" s="36" t="s">
        <v>87</v>
      </c>
      <c r="D74" s="35">
        <v>350</v>
      </c>
      <c r="E74" s="4">
        <f t="shared" si="0"/>
        <v>360.5</v>
      </c>
    </row>
    <row r="75" spans="1:5" ht="17.25" x14ac:dyDescent="0.25">
      <c r="A75" s="3" t="s">
        <v>83</v>
      </c>
      <c r="B75" s="35">
        <v>340</v>
      </c>
      <c r="C75" s="36" t="s">
        <v>87</v>
      </c>
      <c r="D75" s="35">
        <v>335</v>
      </c>
      <c r="E75" s="4">
        <f t="shared" si="0"/>
        <v>345.05</v>
      </c>
    </row>
    <row r="76" spans="1:5" ht="17.25" x14ac:dyDescent="0.25">
      <c r="A76" s="3" t="s">
        <v>61</v>
      </c>
      <c r="B76" s="35">
        <v>340</v>
      </c>
      <c r="C76" s="36" t="s">
        <v>89</v>
      </c>
      <c r="D76" s="35">
        <v>335</v>
      </c>
      <c r="E76" s="4">
        <f t="shared" ref="E76:E85" si="1">IF(D76="SIN STOCK","SIN STOCK", IF(OR(ISBLANK(D76),D76="PRECIO"),"",D76+(D76*3%)))</f>
        <v>345.05</v>
      </c>
    </row>
    <row r="77" spans="1:5" ht="17.25" x14ac:dyDescent="0.25">
      <c r="A77" s="3" t="s">
        <v>62</v>
      </c>
      <c r="B77" s="35">
        <v>362.1</v>
      </c>
      <c r="C77" s="36" t="s">
        <v>89</v>
      </c>
      <c r="D77" s="35">
        <v>355</v>
      </c>
      <c r="E77" s="4">
        <f t="shared" si="1"/>
        <v>365.65</v>
      </c>
    </row>
    <row r="78" spans="1:5" ht="17.25" x14ac:dyDescent="0.25">
      <c r="A78" s="3" t="s">
        <v>63</v>
      </c>
      <c r="B78" s="35">
        <v>515.1</v>
      </c>
      <c r="C78" s="36" t="s">
        <v>85</v>
      </c>
      <c r="D78" s="35">
        <v>505</v>
      </c>
      <c r="E78" s="4">
        <f t="shared" si="1"/>
        <v>520.15</v>
      </c>
    </row>
    <row r="79" spans="1:5" ht="17.25" x14ac:dyDescent="0.25">
      <c r="A79" s="3" t="s">
        <v>64</v>
      </c>
      <c r="B79" s="35">
        <v>990</v>
      </c>
      <c r="C79" s="36" t="s">
        <v>88</v>
      </c>
      <c r="D79" s="35">
        <v>970</v>
      </c>
      <c r="E79" s="4">
        <f t="shared" si="1"/>
        <v>999.1</v>
      </c>
    </row>
    <row r="80" spans="1:5" ht="17.25" x14ac:dyDescent="0.25">
      <c r="A80" s="3" t="s">
        <v>65</v>
      </c>
      <c r="B80" s="35">
        <v>1170</v>
      </c>
      <c r="C80" s="36" t="s">
        <v>88</v>
      </c>
      <c r="D80" s="35">
        <v>1150</v>
      </c>
      <c r="E80" s="4">
        <f t="shared" si="1"/>
        <v>1184.5</v>
      </c>
    </row>
    <row r="81" spans="1:5" ht="17.25" x14ac:dyDescent="0.25">
      <c r="A81" s="3" t="s">
        <v>66</v>
      </c>
      <c r="B81" s="35">
        <v>820</v>
      </c>
      <c r="C81" s="36" t="s">
        <v>85</v>
      </c>
      <c r="D81" s="35">
        <v>805</v>
      </c>
      <c r="E81" s="4">
        <f t="shared" si="1"/>
        <v>829.15</v>
      </c>
    </row>
    <row r="82" spans="1:5" ht="17.25" x14ac:dyDescent="0.25">
      <c r="A82" s="3" t="s">
        <v>67</v>
      </c>
      <c r="B82" s="35">
        <v>1080</v>
      </c>
      <c r="C82" s="36" t="s">
        <v>85</v>
      </c>
      <c r="D82" s="35">
        <v>1060</v>
      </c>
      <c r="E82" s="4">
        <f t="shared" si="1"/>
        <v>1091.8</v>
      </c>
    </row>
    <row r="83" spans="1:5" ht="17.25" x14ac:dyDescent="0.25">
      <c r="A83" s="3" t="s">
        <v>68</v>
      </c>
      <c r="B83" s="35">
        <v>900</v>
      </c>
      <c r="C83" s="36" t="s">
        <v>96</v>
      </c>
      <c r="D83" s="35">
        <v>880</v>
      </c>
      <c r="E83" s="4">
        <f t="shared" si="1"/>
        <v>906.4</v>
      </c>
    </row>
    <row r="84" spans="1:5" ht="17.25" x14ac:dyDescent="0.25">
      <c r="A84" s="3" t="s">
        <v>69</v>
      </c>
      <c r="B84" s="35">
        <v>925</v>
      </c>
      <c r="C84" s="36" t="s">
        <v>88</v>
      </c>
      <c r="D84" s="35">
        <v>915</v>
      </c>
      <c r="E84" s="4">
        <f t="shared" si="1"/>
        <v>942.45</v>
      </c>
    </row>
    <row r="85" spans="1:5" ht="17.25" x14ac:dyDescent="0.25">
      <c r="A85" s="5" t="s">
        <v>70</v>
      </c>
      <c r="B85" s="35">
        <v>925</v>
      </c>
      <c r="C85" s="36" t="s">
        <v>88</v>
      </c>
      <c r="D85" s="35">
        <v>915</v>
      </c>
      <c r="E85" s="4">
        <f t="shared" si="1"/>
        <v>942.45</v>
      </c>
    </row>
    <row r="86" spans="1:5" ht="8.25" customHeight="1" x14ac:dyDescent="0.25"/>
    <row r="87" spans="1:5" ht="25.5" x14ac:dyDescent="0.25">
      <c r="A87" s="20" t="s">
        <v>98</v>
      </c>
      <c r="B87" s="20"/>
      <c r="C87" s="20"/>
      <c r="D87" s="20"/>
      <c r="E87" s="18"/>
    </row>
    <row r="88" spans="1:5" ht="18" thickBot="1" x14ac:dyDescent="0.3">
      <c r="A88" s="31" t="s">
        <v>1</v>
      </c>
      <c r="B88" s="12" t="s">
        <v>2</v>
      </c>
      <c r="C88" s="13" t="s">
        <v>3</v>
      </c>
      <c r="D88" s="12" t="s">
        <v>2</v>
      </c>
      <c r="E88" s="12" t="s">
        <v>2</v>
      </c>
    </row>
    <row r="89" spans="1:5" ht="17.25" x14ac:dyDescent="0.25">
      <c r="A89" s="10" t="s">
        <v>99</v>
      </c>
      <c r="B89" s="9">
        <v>425</v>
      </c>
      <c r="C89" s="11" t="s">
        <v>88</v>
      </c>
      <c r="D89" s="9">
        <v>415</v>
      </c>
      <c r="E89" s="9">
        <f t="shared" ref="E89:E116" si="2">IF(D89="SIN STOCK","SIN STOCK", IF(OR(ISBLANK(D89),D89="PRECIO"),"",D89+(D89*3%)))</f>
        <v>427.45</v>
      </c>
    </row>
    <row r="90" spans="1:5" ht="17.25" x14ac:dyDescent="0.25">
      <c r="A90" s="6" t="s">
        <v>100</v>
      </c>
      <c r="B90" s="4">
        <v>465</v>
      </c>
      <c r="C90" s="8" t="s">
        <v>88</v>
      </c>
      <c r="D90" s="4">
        <v>455</v>
      </c>
      <c r="E90" s="4">
        <f t="shared" si="2"/>
        <v>468.65</v>
      </c>
    </row>
    <row r="91" spans="1:5" ht="17.25" x14ac:dyDescent="0.25">
      <c r="A91" s="6" t="s">
        <v>101</v>
      </c>
      <c r="B91" s="4">
        <v>312</v>
      </c>
      <c r="C91" s="8" t="s">
        <v>86</v>
      </c>
      <c r="D91" s="4">
        <v>305</v>
      </c>
      <c r="E91" s="4">
        <f t="shared" si="2"/>
        <v>314.14999999999998</v>
      </c>
    </row>
    <row r="92" spans="1:5" ht="17.25" x14ac:dyDescent="0.25">
      <c r="A92" s="6" t="s">
        <v>102</v>
      </c>
      <c r="B92" s="4">
        <v>492</v>
      </c>
      <c r="C92" s="8" t="s">
        <v>86</v>
      </c>
      <c r="D92" s="4">
        <v>480</v>
      </c>
      <c r="E92" s="4">
        <f t="shared" si="2"/>
        <v>494.4</v>
      </c>
    </row>
    <row r="93" spans="1:5" ht="17.25" x14ac:dyDescent="0.25">
      <c r="A93" s="6" t="s">
        <v>103</v>
      </c>
      <c r="B93" s="4">
        <v>425</v>
      </c>
      <c r="C93" s="8" t="s">
        <v>86</v>
      </c>
      <c r="D93" s="4">
        <v>415</v>
      </c>
      <c r="E93" s="4">
        <f t="shared" si="2"/>
        <v>427.45</v>
      </c>
    </row>
    <row r="94" spans="1:5" ht="17.25" x14ac:dyDescent="0.25">
      <c r="A94" s="6" t="s">
        <v>104</v>
      </c>
      <c r="B94" s="4">
        <v>315</v>
      </c>
      <c r="C94" s="8" t="s">
        <v>86</v>
      </c>
      <c r="D94" s="4">
        <v>308</v>
      </c>
      <c r="E94" s="4">
        <f t="shared" si="2"/>
        <v>317.24</v>
      </c>
    </row>
    <row r="95" spans="1:5" ht="17.25" x14ac:dyDescent="0.25">
      <c r="A95" s="6" t="s">
        <v>105</v>
      </c>
      <c r="B95" s="4">
        <v>368</v>
      </c>
      <c r="C95" s="8" t="s">
        <v>88</v>
      </c>
      <c r="D95" s="4">
        <v>360</v>
      </c>
      <c r="E95" s="4">
        <f t="shared" si="2"/>
        <v>370.8</v>
      </c>
    </row>
    <row r="96" spans="1:5" ht="17.25" x14ac:dyDescent="0.25">
      <c r="A96" s="6" t="s">
        <v>106</v>
      </c>
      <c r="B96" s="4">
        <v>243</v>
      </c>
      <c r="C96" s="8" t="s">
        <v>88</v>
      </c>
      <c r="D96" s="4">
        <v>238</v>
      </c>
      <c r="E96" s="4">
        <f t="shared" si="2"/>
        <v>245.14</v>
      </c>
    </row>
    <row r="97" spans="1:5" ht="17.25" x14ac:dyDescent="0.25">
      <c r="A97" s="6" t="s">
        <v>107</v>
      </c>
      <c r="B97" s="4">
        <v>368</v>
      </c>
      <c r="C97" s="8" t="s">
        <v>88</v>
      </c>
      <c r="D97" s="4">
        <v>360</v>
      </c>
      <c r="E97" s="4">
        <f t="shared" si="2"/>
        <v>370.8</v>
      </c>
    </row>
    <row r="98" spans="1:5" ht="17.25" x14ac:dyDescent="0.25">
      <c r="A98" s="6" t="s">
        <v>108</v>
      </c>
      <c r="B98" s="4">
        <v>368</v>
      </c>
      <c r="C98" s="8" t="s">
        <v>88</v>
      </c>
      <c r="D98" s="4">
        <v>360</v>
      </c>
      <c r="E98" s="4">
        <f t="shared" si="2"/>
        <v>370.8</v>
      </c>
    </row>
    <row r="99" spans="1:5" ht="17.25" x14ac:dyDescent="0.25">
      <c r="A99" s="6" t="s">
        <v>109</v>
      </c>
      <c r="B99" s="4">
        <v>665</v>
      </c>
      <c r="C99" s="8" t="s">
        <v>88</v>
      </c>
      <c r="D99" s="4">
        <v>645</v>
      </c>
      <c r="E99" s="4">
        <f t="shared" si="2"/>
        <v>664.35</v>
      </c>
    </row>
    <row r="100" spans="1:5" ht="17.25" x14ac:dyDescent="0.25">
      <c r="A100" s="6" t="s">
        <v>110</v>
      </c>
      <c r="B100" s="4">
        <v>1920</v>
      </c>
      <c r="C100" s="8" t="s">
        <v>88</v>
      </c>
      <c r="D100" s="4">
        <v>1880</v>
      </c>
      <c r="E100" s="4">
        <f t="shared" si="2"/>
        <v>1936.4</v>
      </c>
    </row>
    <row r="101" spans="1:5" ht="17.25" x14ac:dyDescent="0.25">
      <c r="A101" s="6" t="s">
        <v>111</v>
      </c>
      <c r="B101" s="4">
        <v>465</v>
      </c>
      <c r="C101" s="8" t="s">
        <v>88</v>
      </c>
      <c r="D101" s="4">
        <v>455</v>
      </c>
      <c r="E101" s="4">
        <f t="shared" si="2"/>
        <v>468.65</v>
      </c>
    </row>
    <row r="102" spans="1:5" ht="17.25" x14ac:dyDescent="0.25">
      <c r="A102" s="6" t="s">
        <v>112</v>
      </c>
      <c r="B102" s="4">
        <v>1150</v>
      </c>
      <c r="C102" s="8" t="s">
        <v>96</v>
      </c>
      <c r="D102" s="4">
        <v>1120</v>
      </c>
      <c r="E102" s="4">
        <f t="shared" si="2"/>
        <v>1153.5999999999999</v>
      </c>
    </row>
    <row r="103" spans="1:5" ht="17.25" x14ac:dyDescent="0.25">
      <c r="A103" s="6" t="s">
        <v>113</v>
      </c>
      <c r="B103" s="4">
        <v>1430</v>
      </c>
      <c r="C103" s="8" t="s">
        <v>96</v>
      </c>
      <c r="D103" s="4">
        <v>1400</v>
      </c>
      <c r="E103" s="4">
        <f t="shared" si="2"/>
        <v>1442</v>
      </c>
    </row>
    <row r="104" spans="1:5" ht="17.25" x14ac:dyDescent="0.25">
      <c r="A104" s="6" t="s">
        <v>114</v>
      </c>
      <c r="B104" s="4">
        <v>302</v>
      </c>
      <c r="C104" s="8" t="s">
        <v>88</v>
      </c>
      <c r="D104" s="4">
        <v>295</v>
      </c>
      <c r="E104" s="4">
        <f t="shared" si="2"/>
        <v>303.85000000000002</v>
      </c>
    </row>
    <row r="105" spans="1:5" ht="17.25" x14ac:dyDescent="0.25">
      <c r="A105" s="6" t="s">
        <v>115</v>
      </c>
      <c r="B105" s="4">
        <v>340</v>
      </c>
      <c r="C105" s="8" t="s">
        <v>88</v>
      </c>
      <c r="D105" s="4">
        <v>335</v>
      </c>
      <c r="E105" s="4">
        <f t="shared" si="2"/>
        <v>345.05</v>
      </c>
    </row>
    <row r="106" spans="1:5" ht="17.25" x14ac:dyDescent="0.25">
      <c r="A106" s="6" t="s">
        <v>116</v>
      </c>
      <c r="B106" s="4">
        <v>510</v>
      </c>
      <c r="C106" s="8" t="s">
        <v>88</v>
      </c>
      <c r="D106" s="4">
        <v>495</v>
      </c>
      <c r="E106" s="4">
        <f t="shared" si="2"/>
        <v>509.85</v>
      </c>
    </row>
    <row r="107" spans="1:5" ht="17.25" x14ac:dyDescent="0.25">
      <c r="A107" s="6" t="s">
        <v>117</v>
      </c>
      <c r="B107" s="4">
        <v>185</v>
      </c>
      <c r="C107" s="8" t="s">
        <v>87</v>
      </c>
      <c r="D107" s="4">
        <v>182</v>
      </c>
      <c r="E107" s="4">
        <f t="shared" si="2"/>
        <v>187.46</v>
      </c>
    </row>
    <row r="108" spans="1:5" ht="17.25" x14ac:dyDescent="0.25">
      <c r="A108" s="6" t="s">
        <v>118</v>
      </c>
      <c r="B108" s="4">
        <v>81</v>
      </c>
      <c r="C108" s="8" t="s">
        <v>88</v>
      </c>
      <c r="D108" s="4">
        <v>79</v>
      </c>
      <c r="E108" s="4">
        <f t="shared" si="2"/>
        <v>81.37</v>
      </c>
    </row>
    <row r="109" spans="1:5" ht="17.25" x14ac:dyDescent="0.25">
      <c r="A109" s="6" t="s">
        <v>125</v>
      </c>
      <c r="B109" s="4">
        <v>136</v>
      </c>
      <c r="C109" s="8" t="s">
        <v>127</v>
      </c>
      <c r="D109" s="4">
        <v>133</v>
      </c>
      <c r="E109" s="4">
        <f t="shared" si="2"/>
        <v>136.99</v>
      </c>
    </row>
    <row r="110" spans="1:5" ht="17.25" x14ac:dyDescent="0.25">
      <c r="A110" s="6" t="s">
        <v>119</v>
      </c>
      <c r="B110" s="4">
        <v>47</v>
      </c>
      <c r="C110" s="8" t="s">
        <v>95</v>
      </c>
      <c r="D110" s="4">
        <v>46</v>
      </c>
      <c r="E110" s="4">
        <f t="shared" si="2"/>
        <v>47.38</v>
      </c>
    </row>
    <row r="111" spans="1:5" ht="17.25" x14ac:dyDescent="0.25">
      <c r="A111" s="6" t="s">
        <v>126</v>
      </c>
      <c r="B111" s="4">
        <v>492</v>
      </c>
      <c r="C111" s="8" t="s">
        <v>88</v>
      </c>
      <c r="D111" s="4">
        <v>478</v>
      </c>
      <c r="E111" s="4">
        <f t="shared" si="2"/>
        <v>492.34</v>
      </c>
    </row>
    <row r="112" spans="1:5" ht="17.25" x14ac:dyDescent="0.25">
      <c r="A112" s="6" t="s">
        <v>120</v>
      </c>
      <c r="B112" s="4">
        <v>209.1</v>
      </c>
      <c r="C112" s="8" t="s">
        <v>88</v>
      </c>
      <c r="D112" s="4">
        <v>205</v>
      </c>
      <c r="E112" s="4">
        <f t="shared" si="2"/>
        <v>211.15</v>
      </c>
    </row>
    <row r="113" spans="1:5" ht="17.25" x14ac:dyDescent="0.25">
      <c r="A113" s="6" t="s">
        <v>121</v>
      </c>
      <c r="B113" s="4">
        <v>326.39999999999998</v>
      </c>
      <c r="C113" s="8" t="s">
        <v>88</v>
      </c>
      <c r="D113" s="4">
        <v>320</v>
      </c>
      <c r="E113" s="4">
        <f t="shared" si="2"/>
        <v>329.6</v>
      </c>
    </row>
    <row r="114" spans="1:5" ht="17.25" x14ac:dyDescent="0.25">
      <c r="A114" s="6" t="s">
        <v>122</v>
      </c>
      <c r="B114" s="4">
        <v>59.5</v>
      </c>
      <c r="C114" s="8" t="s">
        <v>95</v>
      </c>
      <c r="D114" s="4">
        <v>58</v>
      </c>
      <c r="E114" s="4">
        <f t="shared" si="2"/>
        <v>59.74</v>
      </c>
    </row>
    <row r="115" spans="1:5" ht="17.25" x14ac:dyDescent="0.25">
      <c r="A115" s="6" t="s">
        <v>123</v>
      </c>
      <c r="B115" s="4">
        <v>336</v>
      </c>
      <c r="C115" s="8" t="s">
        <v>88</v>
      </c>
      <c r="D115" s="4">
        <v>330</v>
      </c>
      <c r="E115" s="4">
        <f t="shared" si="2"/>
        <v>339.9</v>
      </c>
    </row>
    <row r="116" spans="1:5" ht="17.25" x14ac:dyDescent="0.25">
      <c r="A116" s="6" t="s">
        <v>124</v>
      </c>
      <c r="B116" s="4">
        <v>805</v>
      </c>
      <c r="C116" s="8" t="s">
        <v>88</v>
      </c>
      <c r="D116" s="4">
        <v>785</v>
      </c>
      <c r="E116" s="4">
        <f t="shared" si="2"/>
        <v>808.55</v>
      </c>
    </row>
    <row r="117" spans="1:5" ht="8.25" customHeight="1" x14ac:dyDescent="0.25"/>
    <row r="118" spans="1:5" ht="25.5" x14ac:dyDescent="0.25">
      <c r="A118" s="20" t="s">
        <v>128</v>
      </c>
      <c r="B118" s="20"/>
      <c r="C118" s="20"/>
      <c r="D118" s="20"/>
      <c r="E118" s="18"/>
    </row>
    <row r="119" spans="1:5" ht="18" thickBot="1" x14ac:dyDescent="0.3">
      <c r="A119" s="31" t="s">
        <v>1</v>
      </c>
      <c r="B119" s="12" t="s">
        <v>2</v>
      </c>
      <c r="C119" s="13" t="s">
        <v>3</v>
      </c>
      <c r="D119" s="12" t="s">
        <v>2</v>
      </c>
      <c r="E119" s="12" t="s">
        <v>2</v>
      </c>
    </row>
    <row r="120" spans="1:5" ht="17.25" customHeight="1" x14ac:dyDescent="0.25">
      <c r="A120" s="6" t="s">
        <v>129</v>
      </c>
      <c r="B120" s="4">
        <v>82</v>
      </c>
      <c r="C120" s="8" t="s">
        <v>88</v>
      </c>
      <c r="D120" s="4">
        <v>79.5</v>
      </c>
      <c r="E120" s="4">
        <f t="shared" ref="E120:E145" si="3">IF(D120="SIN STOCK","SIN STOCK", IF(OR(ISBLANK(D120),D120="PRECIO"),"",D120+(D120*3%)))</f>
        <v>81.885000000000005</v>
      </c>
    </row>
    <row r="121" spans="1:5" ht="17.25" customHeight="1" x14ac:dyDescent="0.25">
      <c r="A121" s="6" t="s">
        <v>130</v>
      </c>
      <c r="B121" s="4">
        <v>395</v>
      </c>
      <c r="C121" s="8" t="s">
        <v>88</v>
      </c>
      <c r="D121" s="4" t="s">
        <v>94</v>
      </c>
      <c r="E121" s="4" t="str">
        <f>IF(D121="SIN STOCK","SIN STOCK", IF(OR(ISBLANK(D121),D121="PRECIO"),"",D121+(D121*3%)))</f>
        <v>SIN STOCK</v>
      </c>
    </row>
    <row r="122" spans="1:5" ht="17.25" customHeight="1" x14ac:dyDescent="0.25">
      <c r="A122" s="6" t="s">
        <v>131</v>
      </c>
      <c r="B122" s="4">
        <v>700</v>
      </c>
      <c r="C122" s="8" t="s">
        <v>88</v>
      </c>
      <c r="D122" s="4">
        <v>685</v>
      </c>
      <c r="E122" s="4">
        <f t="shared" si="3"/>
        <v>705.55</v>
      </c>
    </row>
    <row r="123" spans="1:5" ht="17.25" customHeight="1" x14ac:dyDescent="0.25">
      <c r="A123" s="6" t="s">
        <v>132</v>
      </c>
      <c r="B123" s="4">
        <v>550</v>
      </c>
      <c r="C123" s="8" t="s">
        <v>88</v>
      </c>
      <c r="D123" s="4" t="s">
        <v>94</v>
      </c>
      <c r="E123" s="4" t="str">
        <f t="shared" si="3"/>
        <v>SIN STOCK</v>
      </c>
    </row>
    <row r="124" spans="1:5" ht="17.25" customHeight="1" x14ac:dyDescent="0.25">
      <c r="A124" s="6" t="s">
        <v>133</v>
      </c>
      <c r="B124" s="4">
        <v>700</v>
      </c>
      <c r="C124" s="8" t="s">
        <v>86</v>
      </c>
      <c r="D124" s="4">
        <v>688</v>
      </c>
      <c r="E124" s="4">
        <f t="shared" si="3"/>
        <v>708.64</v>
      </c>
    </row>
    <row r="125" spans="1:5" ht="17.25" customHeight="1" x14ac:dyDescent="0.25">
      <c r="A125" s="6" t="s">
        <v>134</v>
      </c>
      <c r="B125" s="4">
        <v>61</v>
      </c>
      <c r="C125" s="8" t="s">
        <v>88</v>
      </c>
      <c r="D125" s="4">
        <v>59.5</v>
      </c>
      <c r="E125" s="4">
        <f t="shared" si="3"/>
        <v>61.284999999999997</v>
      </c>
    </row>
    <row r="126" spans="1:5" ht="17.25" customHeight="1" x14ac:dyDescent="0.25">
      <c r="A126" s="6" t="s">
        <v>135</v>
      </c>
      <c r="B126" s="4">
        <v>118</v>
      </c>
      <c r="C126" s="8" t="s">
        <v>91</v>
      </c>
      <c r="D126" s="4" t="s">
        <v>94</v>
      </c>
      <c r="E126" s="4" t="str">
        <f t="shared" si="3"/>
        <v>SIN STOCK</v>
      </c>
    </row>
    <row r="127" spans="1:5" ht="17.25" customHeight="1" x14ac:dyDescent="0.25">
      <c r="A127" s="6" t="s">
        <v>136</v>
      </c>
      <c r="B127" s="4">
        <v>255</v>
      </c>
      <c r="C127" s="8" t="s">
        <v>91</v>
      </c>
      <c r="D127" s="4" t="s">
        <v>94</v>
      </c>
      <c r="E127" s="4" t="str">
        <f t="shared" si="3"/>
        <v>SIN STOCK</v>
      </c>
    </row>
    <row r="128" spans="1:5" ht="17.25" customHeight="1" x14ac:dyDescent="0.25">
      <c r="A128" s="6" t="s">
        <v>137</v>
      </c>
      <c r="B128" s="4">
        <v>87</v>
      </c>
      <c r="C128" s="8" t="s">
        <v>96</v>
      </c>
      <c r="D128" s="4">
        <v>85</v>
      </c>
      <c r="E128" s="4">
        <f t="shared" si="3"/>
        <v>87.55</v>
      </c>
    </row>
    <row r="129" spans="1:5" ht="17.25" customHeight="1" x14ac:dyDescent="0.25">
      <c r="A129" s="6" t="s">
        <v>138</v>
      </c>
      <c r="B129" s="4">
        <v>138</v>
      </c>
      <c r="C129" s="8" t="s">
        <v>96</v>
      </c>
      <c r="D129" s="4">
        <v>135</v>
      </c>
      <c r="E129" s="4">
        <f t="shared" si="3"/>
        <v>139.05000000000001</v>
      </c>
    </row>
    <row r="130" spans="1:5" ht="17.25" customHeight="1" x14ac:dyDescent="0.25">
      <c r="A130" s="6" t="s">
        <v>139</v>
      </c>
      <c r="B130" s="4">
        <v>160</v>
      </c>
      <c r="C130" s="8" t="s">
        <v>96</v>
      </c>
      <c r="D130" s="4">
        <v>155</v>
      </c>
      <c r="E130" s="4">
        <f t="shared" si="3"/>
        <v>159.65</v>
      </c>
    </row>
    <row r="131" spans="1:5" ht="17.25" customHeight="1" x14ac:dyDescent="0.25">
      <c r="A131" s="6" t="s">
        <v>140</v>
      </c>
      <c r="B131" s="4">
        <v>246</v>
      </c>
      <c r="C131" s="8" t="s">
        <v>96</v>
      </c>
      <c r="D131" s="4">
        <v>242</v>
      </c>
      <c r="E131" s="4">
        <f t="shared" si="3"/>
        <v>249.26</v>
      </c>
    </row>
    <row r="132" spans="1:5" ht="17.25" customHeight="1" x14ac:dyDescent="0.25">
      <c r="A132" s="6" t="s">
        <v>141</v>
      </c>
      <c r="B132" s="4">
        <v>1510</v>
      </c>
      <c r="C132" s="8" t="s">
        <v>88</v>
      </c>
      <c r="D132" s="4">
        <v>1480</v>
      </c>
      <c r="E132" s="4">
        <f t="shared" si="3"/>
        <v>1524.4</v>
      </c>
    </row>
    <row r="133" spans="1:5" ht="17.25" customHeight="1" x14ac:dyDescent="0.25">
      <c r="A133" s="6" t="s">
        <v>142</v>
      </c>
      <c r="B133" s="4">
        <v>1275</v>
      </c>
      <c r="C133" s="8" t="s">
        <v>88</v>
      </c>
      <c r="D133" s="4">
        <v>1240</v>
      </c>
      <c r="E133" s="4">
        <f t="shared" si="3"/>
        <v>1277.2</v>
      </c>
    </row>
    <row r="134" spans="1:5" ht="17.25" customHeight="1" x14ac:dyDescent="0.25">
      <c r="A134" s="6" t="s">
        <v>150</v>
      </c>
      <c r="B134" s="4">
        <v>70.95</v>
      </c>
      <c r="C134" s="8" t="s">
        <v>155</v>
      </c>
      <c r="D134" s="4">
        <v>64.5</v>
      </c>
      <c r="E134" s="4">
        <f t="shared" si="3"/>
        <v>66.435000000000002</v>
      </c>
    </row>
    <row r="135" spans="1:5" ht="17.25" customHeight="1" x14ac:dyDescent="0.25">
      <c r="A135" s="6" t="s">
        <v>143</v>
      </c>
      <c r="B135" s="4">
        <v>94</v>
      </c>
      <c r="C135" s="8" t="s">
        <v>88</v>
      </c>
      <c r="D135" s="4">
        <v>92</v>
      </c>
      <c r="E135" s="4">
        <f t="shared" si="3"/>
        <v>94.76</v>
      </c>
    </row>
    <row r="136" spans="1:5" ht="17.25" customHeight="1" x14ac:dyDescent="0.25">
      <c r="A136" s="6" t="s">
        <v>151</v>
      </c>
      <c r="B136" s="4">
        <v>95.5</v>
      </c>
      <c r="C136" s="8" t="s">
        <v>156</v>
      </c>
      <c r="D136" s="4">
        <v>93.75</v>
      </c>
      <c r="E136" s="4">
        <f t="shared" si="3"/>
        <v>96.5625</v>
      </c>
    </row>
    <row r="137" spans="1:5" ht="17.25" customHeight="1" x14ac:dyDescent="0.25">
      <c r="A137" s="6" t="s">
        <v>144</v>
      </c>
      <c r="B137" s="4">
        <v>242</v>
      </c>
      <c r="C137" s="8" t="s">
        <v>88</v>
      </c>
      <c r="D137" s="4">
        <v>238</v>
      </c>
      <c r="E137" s="4">
        <f t="shared" si="3"/>
        <v>245.14</v>
      </c>
    </row>
    <row r="138" spans="1:5" ht="17.25" customHeight="1" x14ac:dyDescent="0.25">
      <c r="A138" s="6" t="s">
        <v>145</v>
      </c>
      <c r="B138" s="4">
        <v>102</v>
      </c>
      <c r="C138" s="8" t="s">
        <v>88</v>
      </c>
      <c r="D138" s="4">
        <v>100</v>
      </c>
      <c r="E138" s="4">
        <f t="shared" si="3"/>
        <v>103</v>
      </c>
    </row>
    <row r="139" spans="1:5" ht="17.25" customHeight="1" x14ac:dyDescent="0.25">
      <c r="A139" s="6" t="s">
        <v>146</v>
      </c>
      <c r="B139" s="4">
        <v>460</v>
      </c>
      <c r="C139" s="8" t="s">
        <v>88</v>
      </c>
      <c r="D139" s="4" t="s">
        <v>94</v>
      </c>
      <c r="E139" s="4" t="str">
        <f t="shared" si="3"/>
        <v>SIN STOCK</v>
      </c>
    </row>
    <row r="140" spans="1:5" ht="17.25" customHeight="1" x14ac:dyDescent="0.25">
      <c r="A140" s="6" t="s">
        <v>147</v>
      </c>
      <c r="B140" s="4">
        <v>21.2</v>
      </c>
      <c r="C140" s="8" t="s">
        <v>88</v>
      </c>
      <c r="D140" s="4">
        <v>20.8</v>
      </c>
      <c r="E140" s="4">
        <f t="shared" si="3"/>
        <v>21.423999999999999</v>
      </c>
    </row>
    <row r="141" spans="1:5" ht="17.25" customHeight="1" x14ac:dyDescent="0.25">
      <c r="A141" s="6" t="s">
        <v>148</v>
      </c>
      <c r="B141" s="4">
        <v>18.3</v>
      </c>
      <c r="C141" s="8" t="s">
        <v>88</v>
      </c>
      <c r="D141" s="4">
        <v>17.899999999999999</v>
      </c>
      <c r="E141" s="4">
        <f t="shared" si="3"/>
        <v>18.436999999999998</v>
      </c>
    </row>
    <row r="142" spans="1:5" ht="17.25" customHeight="1" x14ac:dyDescent="0.25">
      <c r="A142" s="6" t="s">
        <v>149</v>
      </c>
      <c r="B142" s="4">
        <v>125</v>
      </c>
      <c r="C142" s="8" t="s">
        <v>91</v>
      </c>
      <c r="D142" s="4">
        <v>122</v>
      </c>
      <c r="E142" s="4">
        <f t="shared" si="3"/>
        <v>125.66</v>
      </c>
    </row>
    <row r="143" spans="1:5" ht="17.25" customHeight="1" x14ac:dyDescent="0.25">
      <c r="A143" s="6" t="s">
        <v>152</v>
      </c>
      <c r="B143" s="4">
        <v>50</v>
      </c>
      <c r="C143" s="8" t="s">
        <v>95</v>
      </c>
      <c r="D143" s="4">
        <v>49</v>
      </c>
      <c r="E143" s="4">
        <f t="shared" si="3"/>
        <v>50.47</v>
      </c>
    </row>
    <row r="144" spans="1:5" ht="17.25" customHeight="1" x14ac:dyDescent="0.25">
      <c r="A144" s="6" t="s">
        <v>153</v>
      </c>
      <c r="B144" s="4">
        <v>162</v>
      </c>
      <c r="C144" s="8" t="s">
        <v>95</v>
      </c>
      <c r="D144" s="4">
        <v>159</v>
      </c>
      <c r="E144" s="4">
        <f t="shared" si="3"/>
        <v>163.77000000000001</v>
      </c>
    </row>
    <row r="145" spans="1:5" ht="17.25" customHeight="1" x14ac:dyDescent="0.25">
      <c r="A145" s="6" t="s">
        <v>154</v>
      </c>
      <c r="B145" s="4">
        <v>805</v>
      </c>
      <c r="C145" s="8" t="s">
        <v>88</v>
      </c>
      <c r="D145" s="4">
        <v>805</v>
      </c>
      <c r="E145" s="4">
        <f t="shared" si="3"/>
        <v>829.15</v>
      </c>
    </row>
    <row r="146" spans="1:5" ht="8.25" customHeight="1" x14ac:dyDescent="0.25"/>
    <row r="147" spans="1:5" ht="25.5" x14ac:dyDescent="0.25">
      <c r="A147" s="20" t="s">
        <v>160</v>
      </c>
      <c r="B147" s="20"/>
      <c r="C147" s="20"/>
      <c r="D147" s="20"/>
      <c r="E147" s="18"/>
    </row>
    <row r="148" spans="1:5" ht="18" thickBot="1" x14ac:dyDescent="0.3">
      <c r="A148" s="31" t="s">
        <v>1</v>
      </c>
      <c r="B148" s="12" t="s">
        <v>2</v>
      </c>
      <c r="C148" s="13" t="s">
        <v>3</v>
      </c>
      <c r="D148" s="12" t="s">
        <v>2</v>
      </c>
      <c r="E148" s="12" t="s">
        <v>2</v>
      </c>
    </row>
    <row r="149" spans="1:5" ht="17.25" x14ac:dyDescent="0.25">
      <c r="A149" s="15" t="s">
        <v>157</v>
      </c>
      <c r="B149" s="4">
        <v>505</v>
      </c>
      <c r="C149" s="8" t="s">
        <v>91</v>
      </c>
      <c r="D149" s="4" t="s">
        <v>94</v>
      </c>
      <c r="E149" s="4" t="str">
        <f t="shared" ref="E149:E151" si="4">IF(D149="SIN STOCK","SIN STOCK", IF(OR(ISBLANK(D149),D149="PRECIO"),"",D149+(D149*3%)))</f>
        <v>SIN STOCK</v>
      </c>
    </row>
    <row r="150" spans="1:5" ht="17.25" x14ac:dyDescent="0.25">
      <c r="A150" s="16" t="s">
        <v>158</v>
      </c>
      <c r="B150" s="4">
        <v>2000</v>
      </c>
      <c r="C150" s="8" t="s">
        <v>91</v>
      </c>
      <c r="D150" s="4">
        <v>1950</v>
      </c>
      <c r="E150" s="4">
        <f t="shared" si="4"/>
        <v>2008.5</v>
      </c>
    </row>
    <row r="151" spans="1:5" ht="17.25" x14ac:dyDescent="0.25">
      <c r="A151" s="16" t="s">
        <v>159</v>
      </c>
      <c r="B151" s="4">
        <v>505</v>
      </c>
      <c r="C151" s="8" t="s">
        <v>91</v>
      </c>
      <c r="D151" s="4">
        <v>495</v>
      </c>
      <c r="E151" s="4">
        <f t="shared" si="4"/>
        <v>509.85</v>
      </c>
    </row>
    <row r="152" spans="1:5" ht="8.25" customHeight="1" x14ac:dyDescent="0.25"/>
    <row r="153" spans="1:5" ht="25.5" x14ac:dyDescent="0.25">
      <c r="A153" s="20" t="s">
        <v>161</v>
      </c>
      <c r="B153" s="20"/>
      <c r="C153" s="20"/>
      <c r="D153" s="20"/>
      <c r="E153" s="18"/>
    </row>
    <row r="154" spans="1:5" ht="18" thickBot="1" x14ac:dyDescent="0.3">
      <c r="A154" s="31" t="s">
        <v>1</v>
      </c>
      <c r="B154" s="12" t="s">
        <v>2</v>
      </c>
      <c r="C154" s="13" t="s">
        <v>3</v>
      </c>
      <c r="D154" s="12" t="s">
        <v>2</v>
      </c>
      <c r="E154" s="12" t="s">
        <v>2</v>
      </c>
    </row>
    <row r="155" spans="1:5" ht="17.25" x14ac:dyDescent="0.3">
      <c r="A155" s="17" t="s">
        <v>162</v>
      </c>
      <c r="B155" s="4">
        <v>192</v>
      </c>
      <c r="C155" s="8" t="s">
        <v>91</v>
      </c>
      <c r="D155" s="7">
        <v>188</v>
      </c>
      <c r="E155" s="4">
        <f t="shared" ref="E155:E158" si="5">IF(D155="SIN STOCK","SIN STOCK", IF(OR(ISBLANK(D155),D155="PRECIO"),"",D155+(D155*3%)))</f>
        <v>193.64</v>
      </c>
    </row>
    <row r="156" spans="1:5" ht="17.25" x14ac:dyDescent="0.3">
      <c r="A156" s="16" t="s">
        <v>163</v>
      </c>
      <c r="B156" s="4">
        <v>195</v>
      </c>
      <c r="C156" s="8" t="s">
        <v>91</v>
      </c>
      <c r="D156" s="7">
        <v>192</v>
      </c>
      <c r="E156" s="4">
        <f t="shared" si="5"/>
        <v>197.76</v>
      </c>
    </row>
    <row r="157" spans="1:5" ht="17.25" x14ac:dyDescent="0.3">
      <c r="A157" s="16" t="s">
        <v>164</v>
      </c>
      <c r="B157" s="4">
        <v>192</v>
      </c>
      <c r="C157" s="8" t="s">
        <v>91</v>
      </c>
      <c r="D157" s="7">
        <v>188</v>
      </c>
      <c r="E157" s="4">
        <f t="shared" si="5"/>
        <v>193.64</v>
      </c>
    </row>
    <row r="158" spans="1:5" ht="17.25" x14ac:dyDescent="0.3">
      <c r="A158" s="16" t="s">
        <v>165</v>
      </c>
      <c r="B158" s="4">
        <v>336</v>
      </c>
      <c r="C158" s="8" t="s">
        <v>91</v>
      </c>
      <c r="D158" s="7">
        <v>330</v>
      </c>
      <c r="E158" s="4">
        <f t="shared" si="5"/>
        <v>339.9</v>
      </c>
    </row>
    <row r="159" spans="1:5" ht="8.25" customHeight="1" x14ac:dyDescent="0.25"/>
    <row r="160" spans="1:5" ht="25.5" x14ac:dyDescent="0.25">
      <c r="A160" s="20" t="s">
        <v>166</v>
      </c>
      <c r="B160" s="20"/>
      <c r="C160" s="20"/>
      <c r="D160" s="20"/>
      <c r="E160" s="18"/>
    </row>
    <row r="161" spans="1:5" ht="18" thickBot="1" x14ac:dyDescent="0.3">
      <c r="A161" s="31" t="s">
        <v>1</v>
      </c>
      <c r="B161" s="12" t="s">
        <v>2</v>
      </c>
      <c r="C161" s="13" t="s">
        <v>3</v>
      </c>
      <c r="D161" s="12" t="s">
        <v>2</v>
      </c>
      <c r="E161" s="12" t="s">
        <v>2</v>
      </c>
    </row>
    <row r="162" spans="1:5" ht="17.25" x14ac:dyDescent="0.25">
      <c r="A162" s="15" t="s">
        <v>167</v>
      </c>
      <c r="B162" s="4">
        <v>81.5</v>
      </c>
      <c r="C162" s="8" t="s">
        <v>91</v>
      </c>
      <c r="D162" s="4">
        <v>79.5</v>
      </c>
      <c r="E162" s="4">
        <f t="shared" ref="E162:E168" si="6">IF(D162="SIN STOCK","SIN STOCK", IF(OR(ISBLANK(D162),D162="PRECIO"),"",D162+(D162*3%)))</f>
        <v>81.885000000000005</v>
      </c>
    </row>
    <row r="163" spans="1:5" ht="17.25" x14ac:dyDescent="0.25">
      <c r="A163" s="16" t="s">
        <v>168</v>
      </c>
      <c r="B163" s="4">
        <v>127</v>
      </c>
      <c r="C163" s="8" t="s">
        <v>91</v>
      </c>
      <c r="D163" s="4">
        <v>124</v>
      </c>
      <c r="E163" s="4">
        <f t="shared" si="6"/>
        <v>127.72</v>
      </c>
    </row>
    <row r="164" spans="1:5" ht="17.25" x14ac:dyDescent="0.25">
      <c r="A164" s="16" t="s">
        <v>169</v>
      </c>
      <c r="B164" s="4">
        <v>81.5</v>
      </c>
      <c r="C164" s="8" t="s">
        <v>85</v>
      </c>
      <c r="D164" s="4">
        <v>79.5</v>
      </c>
      <c r="E164" s="4">
        <f t="shared" si="6"/>
        <v>81.885000000000005</v>
      </c>
    </row>
    <row r="165" spans="1:5" ht="17.25" x14ac:dyDescent="0.25">
      <c r="A165" s="16" t="s">
        <v>170</v>
      </c>
      <c r="B165" s="4">
        <v>127</v>
      </c>
      <c r="C165" s="8" t="s">
        <v>85</v>
      </c>
      <c r="D165" s="4">
        <v>124</v>
      </c>
      <c r="E165" s="4">
        <f t="shared" si="6"/>
        <v>127.72</v>
      </c>
    </row>
    <row r="166" spans="1:5" ht="17.25" x14ac:dyDescent="0.25">
      <c r="A166" s="16" t="s">
        <v>171</v>
      </c>
      <c r="B166" s="4">
        <v>68</v>
      </c>
      <c r="C166" s="8" t="s">
        <v>90</v>
      </c>
      <c r="D166" s="4">
        <v>66</v>
      </c>
      <c r="E166" s="4">
        <f t="shared" si="6"/>
        <v>67.98</v>
      </c>
    </row>
    <row r="167" spans="1:5" ht="17.25" x14ac:dyDescent="0.25">
      <c r="A167" s="16" t="s">
        <v>172</v>
      </c>
      <c r="B167" s="4">
        <v>68</v>
      </c>
      <c r="C167" s="8" t="s">
        <v>85</v>
      </c>
      <c r="D167" s="4">
        <v>66.5</v>
      </c>
      <c r="E167" s="4">
        <f t="shared" si="6"/>
        <v>68.495000000000005</v>
      </c>
    </row>
    <row r="168" spans="1:5" ht="17.25" x14ac:dyDescent="0.25">
      <c r="A168" s="19" t="s">
        <v>173</v>
      </c>
      <c r="B168" s="4">
        <v>74</v>
      </c>
      <c r="C168" s="8" t="s">
        <v>85</v>
      </c>
      <c r="D168" s="4">
        <v>72</v>
      </c>
      <c r="E168" s="4">
        <f t="shared" si="6"/>
        <v>74.16</v>
      </c>
    </row>
    <row r="169" spans="1:5" ht="8.25" customHeight="1" x14ac:dyDescent="0.25"/>
    <row r="170" spans="1:5" ht="25.5" x14ac:dyDescent="0.25">
      <c r="A170" s="20" t="s">
        <v>179</v>
      </c>
      <c r="B170" s="20"/>
      <c r="C170" s="20"/>
      <c r="D170" s="20"/>
      <c r="E170" s="18"/>
    </row>
    <row r="171" spans="1:5" ht="18" thickBot="1" x14ac:dyDescent="0.3">
      <c r="A171" s="31" t="s">
        <v>1</v>
      </c>
      <c r="B171" s="12" t="s">
        <v>2</v>
      </c>
      <c r="C171" s="13" t="s">
        <v>3</v>
      </c>
      <c r="D171" s="12" t="s">
        <v>2</v>
      </c>
      <c r="E171" s="12" t="s">
        <v>2</v>
      </c>
    </row>
    <row r="172" spans="1:5" ht="17.25" x14ac:dyDescent="0.25">
      <c r="A172" s="19" t="s">
        <v>174</v>
      </c>
      <c r="B172" s="4">
        <v>28</v>
      </c>
      <c r="C172" s="8" t="s">
        <v>91</v>
      </c>
      <c r="D172" s="4">
        <v>27.5</v>
      </c>
      <c r="E172" s="4">
        <f t="shared" ref="E172:E176" si="7">IF(D172="SIN STOCK","SIN STOCK", IF(OR(ISBLANK(D172),D172="PRECIO"),"",D172+(D172*3%)))</f>
        <v>28.324999999999999</v>
      </c>
    </row>
    <row r="173" spans="1:5" ht="17.25" x14ac:dyDescent="0.25">
      <c r="A173" s="19" t="s">
        <v>175</v>
      </c>
      <c r="B173" s="4">
        <v>82</v>
      </c>
      <c r="C173" s="8" t="s">
        <v>91</v>
      </c>
      <c r="D173" s="4">
        <v>80</v>
      </c>
      <c r="E173" s="4">
        <f t="shared" si="7"/>
        <v>82.4</v>
      </c>
    </row>
    <row r="174" spans="1:5" ht="17.25" x14ac:dyDescent="0.25">
      <c r="A174" s="19" t="s">
        <v>176</v>
      </c>
      <c r="B174" s="4">
        <v>63</v>
      </c>
      <c r="C174" s="8" t="s">
        <v>85</v>
      </c>
      <c r="D174" s="4">
        <v>59</v>
      </c>
      <c r="E174" s="4">
        <f t="shared" si="7"/>
        <v>60.77</v>
      </c>
    </row>
    <row r="175" spans="1:5" ht="17.25" x14ac:dyDescent="0.25">
      <c r="A175" s="19" t="s">
        <v>177</v>
      </c>
      <c r="B175" s="4">
        <v>510</v>
      </c>
      <c r="C175" s="8" t="s">
        <v>85</v>
      </c>
      <c r="D175" s="4">
        <v>495</v>
      </c>
      <c r="E175" s="4">
        <f t="shared" si="7"/>
        <v>509.85</v>
      </c>
    </row>
    <row r="176" spans="1:5" ht="17.25" x14ac:dyDescent="0.25">
      <c r="A176" s="19" t="s">
        <v>178</v>
      </c>
      <c r="B176" s="4">
        <v>1190</v>
      </c>
      <c r="C176" s="8" t="s">
        <v>85</v>
      </c>
      <c r="D176" s="4">
        <v>1150</v>
      </c>
      <c r="E176" s="4">
        <f t="shared" si="7"/>
        <v>1184.5</v>
      </c>
    </row>
    <row r="177" spans="1:5" ht="8.25" customHeight="1" x14ac:dyDescent="0.25"/>
    <row r="178" spans="1:5" ht="25.5" x14ac:dyDescent="0.25">
      <c r="A178" s="20" t="s">
        <v>180</v>
      </c>
      <c r="B178" s="20"/>
      <c r="C178" s="20"/>
      <c r="D178" s="20"/>
      <c r="E178" s="18"/>
    </row>
    <row r="179" spans="1:5" ht="18" thickBot="1" x14ac:dyDescent="0.3">
      <c r="A179" s="31" t="s">
        <v>1</v>
      </c>
      <c r="B179" s="12" t="s">
        <v>2</v>
      </c>
      <c r="C179" s="13" t="s">
        <v>3</v>
      </c>
      <c r="D179" s="12" t="s">
        <v>2</v>
      </c>
      <c r="E179" s="12" t="s">
        <v>2</v>
      </c>
    </row>
    <row r="180" spans="1:5" ht="17.25" x14ac:dyDescent="0.25">
      <c r="A180" s="15" t="s">
        <v>181</v>
      </c>
      <c r="B180" s="4">
        <v>1150</v>
      </c>
      <c r="C180" s="8" t="s">
        <v>85</v>
      </c>
      <c r="D180" s="4">
        <v>1120</v>
      </c>
      <c r="E180" s="4">
        <f t="shared" ref="E180:E183" si="8">IF(D180="SIN STOCK","SIN STOCK", IF(OR(ISBLANK(D180),D180="PRECIO"),"",D180+(D180*3%)))</f>
        <v>1153.5999999999999</v>
      </c>
    </row>
    <row r="181" spans="1:5" ht="17.25" x14ac:dyDescent="0.25">
      <c r="A181" s="16" t="s">
        <v>182</v>
      </c>
      <c r="B181" s="4">
        <v>1550</v>
      </c>
      <c r="C181" s="8" t="s">
        <v>85</v>
      </c>
      <c r="D181" s="4">
        <v>1520</v>
      </c>
      <c r="E181" s="4">
        <f t="shared" si="8"/>
        <v>1565.6</v>
      </c>
    </row>
    <row r="182" spans="1:5" ht="17.25" x14ac:dyDescent="0.25">
      <c r="A182" s="16" t="s">
        <v>183</v>
      </c>
      <c r="B182" s="4">
        <v>2600</v>
      </c>
      <c r="C182" s="8" t="s">
        <v>85</v>
      </c>
      <c r="D182" s="4">
        <v>2550</v>
      </c>
      <c r="E182" s="4">
        <f t="shared" si="8"/>
        <v>2626.5</v>
      </c>
    </row>
    <row r="183" spans="1:5" ht="17.25" x14ac:dyDescent="0.25">
      <c r="A183" s="16" t="s">
        <v>184</v>
      </c>
      <c r="B183" s="4">
        <v>580</v>
      </c>
      <c r="C183" s="8" t="s">
        <v>85</v>
      </c>
      <c r="D183" s="4">
        <v>565</v>
      </c>
      <c r="E183" s="4">
        <f t="shared" si="8"/>
        <v>581.95000000000005</v>
      </c>
    </row>
    <row r="184" spans="1:5" ht="8.25" customHeight="1" x14ac:dyDescent="0.25"/>
    <row r="185" spans="1:5" ht="25.5" x14ac:dyDescent="0.25">
      <c r="A185" s="20" t="s">
        <v>185</v>
      </c>
      <c r="B185" s="20"/>
      <c r="C185" s="20"/>
      <c r="D185" s="20"/>
      <c r="E185" s="18"/>
    </row>
    <row r="186" spans="1:5" ht="18" thickBot="1" x14ac:dyDescent="0.3">
      <c r="A186" s="31" t="s">
        <v>1</v>
      </c>
      <c r="B186" s="12" t="s">
        <v>2</v>
      </c>
      <c r="C186" s="13" t="s">
        <v>3</v>
      </c>
      <c r="D186" s="12" t="s">
        <v>2</v>
      </c>
      <c r="E186" s="12" t="s">
        <v>2</v>
      </c>
    </row>
    <row r="187" spans="1:5" ht="17.25" x14ac:dyDescent="0.25">
      <c r="A187" s="16" t="s">
        <v>186</v>
      </c>
      <c r="B187" s="4">
        <v>148</v>
      </c>
      <c r="C187" s="8" t="s">
        <v>96</v>
      </c>
      <c r="D187" s="4">
        <v>145</v>
      </c>
      <c r="E187" s="4">
        <f t="shared" ref="E187:E188" si="9">IF(D187="SIN STOCK","SIN STOCK", IF(OR(ISBLANK(D187),D187="PRECIO"),"",D187+(D187*3%)))</f>
        <v>149.35</v>
      </c>
    </row>
    <row r="188" spans="1:5" ht="17.25" x14ac:dyDescent="0.25">
      <c r="A188" s="16" t="s">
        <v>187</v>
      </c>
      <c r="B188" s="4">
        <v>148</v>
      </c>
      <c r="C188" s="8" t="s">
        <v>96</v>
      </c>
      <c r="D188" s="4">
        <v>145</v>
      </c>
      <c r="E188" s="4">
        <f t="shared" si="9"/>
        <v>149.35</v>
      </c>
    </row>
    <row r="189" spans="1:5" ht="8.25" customHeight="1" x14ac:dyDescent="0.25"/>
    <row r="190" spans="1:5" ht="25.5" x14ac:dyDescent="0.25">
      <c r="A190" s="20" t="s">
        <v>189</v>
      </c>
      <c r="B190" s="20"/>
      <c r="C190" s="20"/>
      <c r="D190" s="20"/>
      <c r="E190" s="18"/>
    </row>
    <row r="191" spans="1:5" ht="18" thickBot="1" x14ac:dyDescent="0.3">
      <c r="A191" s="31" t="s">
        <v>1</v>
      </c>
      <c r="B191" s="12" t="s">
        <v>2</v>
      </c>
      <c r="C191" s="13" t="s">
        <v>3</v>
      </c>
      <c r="D191" s="12" t="s">
        <v>2</v>
      </c>
      <c r="E191" s="12" t="s">
        <v>2</v>
      </c>
    </row>
    <row r="192" spans="1:5" ht="17.25" x14ac:dyDescent="0.25">
      <c r="A192" s="16" t="s">
        <v>188</v>
      </c>
      <c r="B192" s="4">
        <v>104</v>
      </c>
      <c r="C192" s="8" t="s">
        <v>88</v>
      </c>
      <c r="D192" s="4">
        <v>102</v>
      </c>
      <c r="E192" s="4">
        <f t="shared" ref="E192" si="10">IF(D192="SIN STOCK","SIN STOCK", IF(OR(ISBLANK(D192),D192="PRECIO"),"",D192+(D192*3%)))</f>
        <v>105.06</v>
      </c>
    </row>
    <row r="193" spans="1:5" ht="8.25" customHeight="1" x14ac:dyDescent="0.25"/>
    <row r="194" spans="1:5" ht="25.5" x14ac:dyDescent="0.25">
      <c r="A194" s="20" t="s">
        <v>191</v>
      </c>
      <c r="B194" s="20"/>
      <c r="C194" s="20"/>
      <c r="D194" s="20"/>
      <c r="E194" s="18"/>
    </row>
    <row r="195" spans="1:5" ht="18" thickBot="1" x14ac:dyDescent="0.3">
      <c r="A195" s="31" t="s">
        <v>1</v>
      </c>
      <c r="B195" s="12" t="s">
        <v>2</v>
      </c>
      <c r="C195" s="13" t="s">
        <v>3</v>
      </c>
      <c r="D195" s="12" t="s">
        <v>2</v>
      </c>
      <c r="E195" s="12" t="s">
        <v>2</v>
      </c>
    </row>
    <row r="196" spans="1:5" ht="17.25" x14ac:dyDescent="0.25">
      <c r="A196" s="16" t="s">
        <v>190</v>
      </c>
      <c r="B196" s="4">
        <v>336</v>
      </c>
      <c r="C196" s="8" t="s">
        <v>88</v>
      </c>
      <c r="D196" s="4">
        <v>330</v>
      </c>
      <c r="E196" s="4">
        <f t="shared" ref="E196" si="11">IF(D196="SIN STOCK","SIN STOCK", IF(OR(ISBLANK(D196),D196="PRECIO"),"",D196+(D196*3%)))</f>
        <v>339.9</v>
      </c>
    </row>
    <row r="197" spans="1:5" ht="8.25" customHeight="1" x14ac:dyDescent="0.25"/>
    <row r="198" spans="1:5" ht="25.5" x14ac:dyDescent="0.25">
      <c r="A198" s="20" t="s">
        <v>192</v>
      </c>
      <c r="B198" s="20"/>
      <c r="C198" s="20"/>
      <c r="D198" s="20"/>
      <c r="E198" s="18"/>
    </row>
    <row r="199" spans="1:5" ht="18" thickBot="1" x14ac:dyDescent="0.3">
      <c r="A199" s="31" t="s">
        <v>1</v>
      </c>
      <c r="B199" s="12" t="s">
        <v>2</v>
      </c>
      <c r="C199" s="13" t="s">
        <v>3</v>
      </c>
      <c r="D199" s="12" t="s">
        <v>2</v>
      </c>
      <c r="E199" s="12" t="s">
        <v>2</v>
      </c>
    </row>
    <row r="200" spans="1:5" ht="17.25" x14ac:dyDescent="0.25">
      <c r="A200" s="16" t="s">
        <v>193</v>
      </c>
      <c r="B200" s="4">
        <v>102</v>
      </c>
      <c r="C200" s="8" t="s">
        <v>88</v>
      </c>
      <c r="D200" s="4">
        <v>99</v>
      </c>
      <c r="E200" s="4">
        <f t="shared" ref="E200:E203" si="12">IF(D200="SIN STOCK","SIN STOCK", IF(OR(ISBLANK(D200),D200="PRECIO"),"",D200+(D200*3%)))</f>
        <v>101.97</v>
      </c>
    </row>
    <row r="201" spans="1:5" ht="17.25" x14ac:dyDescent="0.25">
      <c r="A201" s="16" t="s">
        <v>194</v>
      </c>
      <c r="B201" s="4">
        <v>61.5</v>
      </c>
      <c r="C201" s="8" t="s">
        <v>88</v>
      </c>
      <c r="D201" s="4">
        <v>60</v>
      </c>
      <c r="E201" s="4">
        <f t="shared" si="12"/>
        <v>61.8</v>
      </c>
    </row>
    <row r="202" spans="1:5" ht="17.25" x14ac:dyDescent="0.25">
      <c r="A202" s="16" t="s">
        <v>195</v>
      </c>
      <c r="B202" s="4">
        <v>1120</v>
      </c>
      <c r="C202" s="8" t="s">
        <v>88</v>
      </c>
      <c r="D202" s="4">
        <v>1100</v>
      </c>
      <c r="E202" s="4">
        <f t="shared" si="12"/>
        <v>1133</v>
      </c>
    </row>
    <row r="203" spans="1:5" ht="17.25" x14ac:dyDescent="0.25">
      <c r="A203" s="16" t="s">
        <v>196</v>
      </c>
      <c r="B203" s="4">
        <v>765</v>
      </c>
      <c r="C203" s="8" t="s">
        <v>88</v>
      </c>
      <c r="D203" s="4">
        <v>750</v>
      </c>
      <c r="E203" s="4">
        <f t="shared" si="12"/>
        <v>772.5</v>
      </c>
    </row>
    <row r="204" spans="1:5" ht="8.25" customHeight="1" x14ac:dyDescent="0.25"/>
    <row r="205" spans="1:5" ht="25.5" x14ac:dyDescent="0.25">
      <c r="A205" s="20" t="s">
        <v>204</v>
      </c>
      <c r="B205" s="20"/>
      <c r="C205" s="20"/>
      <c r="D205" s="20"/>
      <c r="E205" s="18"/>
    </row>
    <row r="206" spans="1:5" ht="18" thickBot="1" x14ac:dyDescent="0.3">
      <c r="A206" s="31" t="s">
        <v>1</v>
      </c>
      <c r="B206" s="12" t="s">
        <v>2</v>
      </c>
      <c r="C206" s="13" t="s">
        <v>3</v>
      </c>
      <c r="D206" s="12" t="s">
        <v>2</v>
      </c>
      <c r="E206" s="12" t="s">
        <v>2</v>
      </c>
    </row>
    <row r="207" spans="1:5" ht="17.25" x14ac:dyDescent="0.25">
      <c r="A207" s="16" t="s">
        <v>197</v>
      </c>
      <c r="B207" s="4">
        <v>525</v>
      </c>
      <c r="C207" s="8" t="s">
        <v>88</v>
      </c>
      <c r="D207" s="4">
        <v>515</v>
      </c>
      <c r="E207" s="4">
        <f t="shared" ref="E207:E213" si="13">IF(D207="SIN STOCK","SIN STOCK", IF(OR(ISBLANK(D207),D207="PRECIO"),"",D207+(D207*3%)))</f>
        <v>530.45000000000005</v>
      </c>
    </row>
    <row r="208" spans="1:5" ht="17.25" x14ac:dyDescent="0.25">
      <c r="A208" s="16" t="s">
        <v>198</v>
      </c>
      <c r="B208" s="4">
        <v>460</v>
      </c>
      <c r="C208" s="8" t="s">
        <v>88</v>
      </c>
      <c r="D208" s="4">
        <v>450</v>
      </c>
      <c r="E208" s="4">
        <f t="shared" si="13"/>
        <v>463.5</v>
      </c>
    </row>
    <row r="209" spans="1:5" ht="17.25" x14ac:dyDescent="0.25">
      <c r="A209" s="16" t="s">
        <v>199</v>
      </c>
      <c r="B209" s="4">
        <v>365</v>
      </c>
      <c r="C209" s="8" t="s">
        <v>88</v>
      </c>
      <c r="D209" s="4">
        <v>358</v>
      </c>
      <c r="E209" s="4">
        <f t="shared" si="13"/>
        <v>368.74</v>
      </c>
    </row>
    <row r="210" spans="1:5" ht="17.25" x14ac:dyDescent="0.25">
      <c r="A210" s="16" t="s">
        <v>200</v>
      </c>
      <c r="B210" s="4">
        <v>450</v>
      </c>
      <c r="C210" s="8" t="s">
        <v>88</v>
      </c>
      <c r="D210" s="4">
        <v>440</v>
      </c>
      <c r="E210" s="4">
        <f t="shared" si="13"/>
        <v>453.2</v>
      </c>
    </row>
    <row r="211" spans="1:5" ht="17.25" x14ac:dyDescent="0.25">
      <c r="A211" s="16" t="s">
        <v>201</v>
      </c>
      <c r="B211" s="4">
        <v>432</v>
      </c>
      <c r="C211" s="8" t="s">
        <v>88</v>
      </c>
      <c r="D211" s="4">
        <v>425</v>
      </c>
      <c r="E211" s="4">
        <f t="shared" si="13"/>
        <v>437.75</v>
      </c>
    </row>
    <row r="212" spans="1:5" ht="17.25" x14ac:dyDescent="0.25">
      <c r="A212" s="16" t="s">
        <v>202</v>
      </c>
      <c r="B212" s="4">
        <v>1400</v>
      </c>
      <c r="C212" s="8" t="s">
        <v>88</v>
      </c>
      <c r="D212" s="4">
        <v>1375</v>
      </c>
      <c r="E212" s="4">
        <f t="shared" si="13"/>
        <v>1416.25</v>
      </c>
    </row>
    <row r="213" spans="1:5" ht="17.25" x14ac:dyDescent="0.25">
      <c r="A213" s="16" t="s">
        <v>203</v>
      </c>
      <c r="B213" s="4">
        <v>156</v>
      </c>
      <c r="C213" s="8" t="s">
        <v>88</v>
      </c>
      <c r="D213" s="4">
        <v>153</v>
      </c>
      <c r="E213" s="4">
        <f t="shared" si="13"/>
        <v>157.59</v>
      </c>
    </row>
    <row r="214" spans="1:5" ht="8.25" customHeight="1" x14ac:dyDescent="0.25"/>
    <row r="215" spans="1:5" ht="25.5" x14ac:dyDescent="0.25">
      <c r="A215" s="20" t="s">
        <v>208</v>
      </c>
      <c r="B215" s="20"/>
      <c r="C215" s="20"/>
      <c r="D215" s="20"/>
      <c r="E215" s="18"/>
    </row>
    <row r="216" spans="1:5" ht="18" thickBot="1" x14ac:dyDescent="0.3">
      <c r="A216" s="31" t="s">
        <v>1</v>
      </c>
      <c r="B216" s="12" t="s">
        <v>2</v>
      </c>
      <c r="C216" s="13" t="s">
        <v>3</v>
      </c>
      <c r="D216" s="12" t="s">
        <v>2</v>
      </c>
      <c r="E216" s="12" t="s">
        <v>2</v>
      </c>
    </row>
    <row r="217" spans="1:5" ht="17.25" x14ac:dyDescent="0.25">
      <c r="A217" s="16" t="s">
        <v>205</v>
      </c>
      <c r="B217" s="4">
        <v>270</v>
      </c>
      <c r="C217" s="8" t="s">
        <v>206</v>
      </c>
      <c r="D217" s="4">
        <v>265</v>
      </c>
      <c r="E217" s="4">
        <f t="shared" ref="E217:E218" si="14">IF(D217="SIN STOCK","SIN STOCK", IF(OR(ISBLANK(D217),D217="PRECIO"),"",D217+(D217*3%)))</f>
        <v>272.95</v>
      </c>
    </row>
    <row r="218" spans="1:5" ht="17.25" x14ac:dyDescent="0.25">
      <c r="A218" s="16" t="s">
        <v>207</v>
      </c>
      <c r="B218" s="4">
        <v>138</v>
      </c>
      <c r="C218" s="8" t="s">
        <v>206</v>
      </c>
      <c r="D218" s="4" t="s">
        <v>94</v>
      </c>
      <c r="E218" s="4" t="str">
        <f t="shared" si="14"/>
        <v>SIN STOCK</v>
      </c>
    </row>
    <row r="219" spans="1:5" ht="8.25" customHeight="1" x14ac:dyDescent="0.25"/>
    <row r="220" spans="1:5" ht="25.5" x14ac:dyDescent="0.25">
      <c r="A220" s="20" t="s">
        <v>212</v>
      </c>
      <c r="B220" s="20"/>
      <c r="C220" s="20"/>
      <c r="D220" s="20"/>
      <c r="E220" s="18"/>
    </row>
    <row r="221" spans="1:5" ht="18" thickBot="1" x14ac:dyDescent="0.3">
      <c r="A221" s="31" t="s">
        <v>1</v>
      </c>
      <c r="B221" s="12" t="s">
        <v>2</v>
      </c>
      <c r="C221" s="13" t="s">
        <v>3</v>
      </c>
      <c r="D221" s="12" t="s">
        <v>2</v>
      </c>
      <c r="E221" s="12" t="s">
        <v>2</v>
      </c>
    </row>
    <row r="222" spans="1:5" ht="17.25" x14ac:dyDescent="0.25">
      <c r="A222" s="16" t="s">
        <v>209</v>
      </c>
      <c r="B222" s="4">
        <v>1230</v>
      </c>
      <c r="C222" s="8" t="s">
        <v>88</v>
      </c>
      <c r="D222" s="4">
        <v>1200</v>
      </c>
      <c r="E222" s="4">
        <f t="shared" ref="E222:E224" si="15">IF(D222="SIN STOCK","SIN STOCK", IF(OR(ISBLANK(D222),D222="PRECIO"),"",D222+(D222*3%)))</f>
        <v>1236</v>
      </c>
    </row>
    <row r="223" spans="1:5" ht="17.25" x14ac:dyDescent="0.25">
      <c r="A223" s="16" t="s">
        <v>210</v>
      </c>
      <c r="B223" s="4">
        <v>985</v>
      </c>
      <c r="C223" s="8" t="s">
        <v>88</v>
      </c>
      <c r="D223" s="4">
        <v>960</v>
      </c>
      <c r="E223" s="4">
        <f t="shared" si="15"/>
        <v>988.8</v>
      </c>
    </row>
    <row r="224" spans="1:5" ht="17.25" x14ac:dyDescent="0.25">
      <c r="A224" s="16" t="s">
        <v>211</v>
      </c>
      <c r="B224" s="4">
        <v>985</v>
      </c>
      <c r="C224" s="8" t="s">
        <v>88</v>
      </c>
      <c r="D224" s="4">
        <v>960</v>
      </c>
      <c r="E224" s="4">
        <f t="shared" si="15"/>
        <v>988.8</v>
      </c>
    </row>
    <row r="225" spans="1:5" ht="8.25" customHeight="1" x14ac:dyDescent="0.25"/>
    <row r="226" spans="1:5" ht="25.5" x14ac:dyDescent="0.25">
      <c r="A226" s="20" t="s">
        <v>213</v>
      </c>
      <c r="B226" s="20"/>
      <c r="C226" s="20"/>
      <c r="D226" s="20"/>
      <c r="E226" s="18"/>
    </row>
    <row r="227" spans="1:5" ht="18" thickBot="1" x14ac:dyDescent="0.3">
      <c r="A227" s="31" t="s">
        <v>1</v>
      </c>
      <c r="B227" s="12" t="s">
        <v>2</v>
      </c>
      <c r="C227" s="13" t="s">
        <v>3</v>
      </c>
      <c r="D227" s="12" t="s">
        <v>2</v>
      </c>
      <c r="E227" s="12" t="s">
        <v>2</v>
      </c>
    </row>
    <row r="228" spans="1:5" ht="17.25" x14ac:dyDescent="0.25">
      <c r="A228" s="16" t="s">
        <v>214</v>
      </c>
      <c r="B228" s="4">
        <v>88</v>
      </c>
      <c r="C228" s="8" t="s">
        <v>91</v>
      </c>
      <c r="D228" s="4">
        <v>86</v>
      </c>
      <c r="E228" s="4">
        <f t="shared" ref="E228:E234" si="16">IF(D228="SIN STOCK","SIN STOCK", IF(OR(ISBLANK(D228),D228="PRECIO"),"",D228+(D228*3%)))</f>
        <v>88.58</v>
      </c>
    </row>
    <row r="229" spans="1:5" ht="17.25" x14ac:dyDescent="0.25">
      <c r="A229" s="16" t="s">
        <v>215</v>
      </c>
      <c r="B229" s="4">
        <v>88</v>
      </c>
      <c r="C229" s="8" t="s">
        <v>91</v>
      </c>
      <c r="D229" s="4">
        <v>86</v>
      </c>
      <c r="E229" s="4">
        <f t="shared" si="16"/>
        <v>88.58</v>
      </c>
    </row>
    <row r="230" spans="1:5" ht="17.25" x14ac:dyDescent="0.25">
      <c r="A230" s="16" t="s">
        <v>216</v>
      </c>
      <c r="B230" s="4">
        <v>88</v>
      </c>
      <c r="C230" s="8" t="s">
        <v>91</v>
      </c>
      <c r="D230" s="4">
        <v>86</v>
      </c>
      <c r="E230" s="4">
        <f t="shared" si="16"/>
        <v>88.58</v>
      </c>
    </row>
    <row r="231" spans="1:5" ht="17.25" x14ac:dyDescent="0.25">
      <c r="A231" s="16" t="s">
        <v>217</v>
      </c>
      <c r="B231" s="4">
        <v>214</v>
      </c>
      <c r="C231" s="8" t="s">
        <v>93</v>
      </c>
      <c r="D231" s="4">
        <v>210</v>
      </c>
      <c r="E231" s="4">
        <f t="shared" si="16"/>
        <v>216.3</v>
      </c>
    </row>
    <row r="232" spans="1:5" ht="17.25" x14ac:dyDescent="0.25">
      <c r="A232" s="16" t="s">
        <v>218</v>
      </c>
      <c r="B232" s="4">
        <v>230</v>
      </c>
      <c r="C232" s="8" t="s">
        <v>93</v>
      </c>
      <c r="D232" s="4" t="s">
        <v>94</v>
      </c>
      <c r="E232" s="4" t="str">
        <f t="shared" si="16"/>
        <v>SIN STOCK</v>
      </c>
    </row>
    <row r="233" spans="1:5" ht="17.25" x14ac:dyDescent="0.25">
      <c r="A233" s="16" t="s">
        <v>219</v>
      </c>
      <c r="B233" s="4">
        <v>330</v>
      </c>
      <c r="C233" s="8" t="s">
        <v>93</v>
      </c>
      <c r="D233" s="4">
        <v>325</v>
      </c>
      <c r="E233" s="4">
        <f t="shared" si="16"/>
        <v>334.75</v>
      </c>
    </row>
    <row r="234" spans="1:5" ht="17.25" x14ac:dyDescent="0.25">
      <c r="A234" s="16" t="s">
        <v>220</v>
      </c>
      <c r="B234" s="4">
        <v>455</v>
      </c>
      <c r="C234" s="8" t="s">
        <v>93</v>
      </c>
      <c r="D234" s="4">
        <v>445</v>
      </c>
      <c r="E234" s="4">
        <f t="shared" si="16"/>
        <v>458.35</v>
      </c>
    </row>
    <row r="235" spans="1:5" ht="8.25" customHeight="1" x14ac:dyDescent="0.25"/>
    <row r="236" spans="1:5" ht="25.5" x14ac:dyDescent="0.25">
      <c r="A236" s="20" t="s">
        <v>221</v>
      </c>
      <c r="B236" s="20"/>
      <c r="C236" s="20"/>
      <c r="D236" s="20"/>
      <c r="E236" s="18"/>
    </row>
    <row r="237" spans="1:5" ht="18" thickBot="1" x14ac:dyDescent="0.3">
      <c r="A237" s="31" t="s">
        <v>1</v>
      </c>
      <c r="B237" s="12" t="s">
        <v>2</v>
      </c>
      <c r="C237" s="13" t="s">
        <v>3</v>
      </c>
      <c r="D237" s="12" t="s">
        <v>2</v>
      </c>
      <c r="E237" s="12" t="s">
        <v>2</v>
      </c>
    </row>
    <row r="238" spans="1:5" ht="17.25" x14ac:dyDescent="0.25">
      <c r="A238" s="16" t="s">
        <v>222</v>
      </c>
      <c r="B238" s="4">
        <v>999</v>
      </c>
      <c r="C238" s="8" t="s">
        <v>92</v>
      </c>
      <c r="D238" s="4">
        <v>980</v>
      </c>
      <c r="E238" s="4">
        <f t="shared" ref="E238:E242" si="17">IF(D238="SIN STOCK","SIN STOCK", IF(OR(ISBLANK(D238),D238="PRECIO"),"",D238+(D238*3%)))</f>
        <v>1009.4</v>
      </c>
    </row>
    <row r="239" spans="1:5" ht="17.25" x14ac:dyDescent="0.25">
      <c r="A239" s="16" t="s">
        <v>223</v>
      </c>
      <c r="B239" s="4">
        <v>1102</v>
      </c>
      <c r="C239" s="8" t="s">
        <v>92</v>
      </c>
      <c r="D239" s="4">
        <v>1080</v>
      </c>
      <c r="E239" s="4">
        <f t="shared" si="17"/>
        <v>1112.4000000000001</v>
      </c>
    </row>
    <row r="240" spans="1:5" ht="17.25" x14ac:dyDescent="0.25">
      <c r="A240" s="16" t="s">
        <v>224</v>
      </c>
      <c r="B240" s="4">
        <v>890</v>
      </c>
      <c r="C240" s="8" t="s">
        <v>92</v>
      </c>
      <c r="D240" s="4">
        <v>873</v>
      </c>
      <c r="E240" s="4">
        <f t="shared" si="17"/>
        <v>899.19</v>
      </c>
    </row>
    <row r="241" spans="1:5" ht="17.25" x14ac:dyDescent="0.25">
      <c r="A241" s="16" t="s">
        <v>225</v>
      </c>
      <c r="B241" s="4">
        <v>971</v>
      </c>
      <c r="C241" s="8" t="s">
        <v>92</v>
      </c>
      <c r="D241" s="4">
        <v>952</v>
      </c>
      <c r="E241" s="4">
        <f t="shared" si="17"/>
        <v>980.56</v>
      </c>
    </row>
    <row r="242" spans="1:5" ht="17.25" x14ac:dyDescent="0.25">
      <c r="A242" s="16" t="s">
        <v>226</v>
      </c>
      <c r="B242" s="4">
        <v>1164</v>
      </c>
      <c r="C242" s="8" t="s">
        <v>92</v>
      </c>
      <c r="D242" s="4">
        <v>1141</v>
      </c>
      <c r="E242" s="4">
        <f t="shared" si="17"/>
        <v>1175.23</v>
      </c>
    </row>
    <row r="243" spans="1:5" ht="8.25" customHeight="1" x14ac:dyDescent="0.25"/>
    <row r="244" spans="1:5" ht="25.5" x14ac:dyDescent="0.25">
      <c r="A244" s="20" t="s">
        <v>227</v>
      </c>
      <c r="B244" s="20"/>
      <c r="C244" s="20"/>
      <c r="D244" s="20"/>
      <c r="E244" s="18"/>
    </row>
    <row r="245" spans="1:5" ht="18" thickBot="1" x14ac:dyDescent="0.3">
      <c r="A245" s="31" t="s">
        <v>1</v>
      </c>
      <c r="B245" s="12" t="s">
        <v>2</v>
      </c>
      <c r="C245" s="13" t="s">
        <v>3</v>
      </c>
      <c r="D245" s="12" t="s">
        <v>2</v>
      </c>
      <c r="E245" s="12" t="s">
        <v>2</v>
      </c>
    </row>
    <row r="246" spans="1:5" ht="28.5" customHeight="1" x14ac:dyDescent="0.25">
      <c r="A246" s="16" t="s">
        <v>228</v>
      </c>
      <c r="B246" s="4">
        <v>67.75</v>
      </c>
      <c r="C246" s="8" t="s">
        <v>88</v>
      </c>
      <c r="D246" s="4">
        <v>66.400000000000006</v>
      </c>
      <c r="E246" s="4">
        <f t="shared" ref="E246:E250" si="18">IF(D246="SIN STOCK","SIN STOCK", IF(OR(ISBLANK(D246),D246="PRECIO"),"",D246+(D246*3%)))</f>
        <v>68.39200000000001</v>
      </c>
    </row>
    <row r="247" spans="1:5" ht="17.25" x14ac:dyDescent="0.25">
      <c r="A247" s="16" t="s">
        <v>229</v>
      </c>
      <c r="B247" s="4">
        <v>49.5</v>
      </c>
      <c r="C247" s="8" t="s">
        <v>88</v>
      </c>
      <c r="D247" s="4">
        <v>48.6</v>
      </c>
      <c r="E247" s="4">
        <f t="shared" si="18"/>
        <v>50.058</v>
      </c>
    </row>
    <row r="248" spans="1:5" ht="27" customHeight="1" x14ac:dyDescent="0.25">
      <c r="A248" s="16" t="s">
        <v>230</v>
      </c>
      <c r="B248" s="4">
        <v>51.9</v>
      </c>
      <c r="C248" s="8" t="s">
        <v>88</v>
      </c>
      <c r="D248" s="4">
        <v>50.8</v>
      </c>
      <c r="E248" s="4">
        <f t="shared" si="18"/>
        <v>52.323999999999998</v>
      </c>
    </row>
    <row r="249" spans="1:5" ht="17.25" x14ac:dyDescent="0.25">
      <c r="A249" s="16" t="s">
        <v>231</v>
      </c>
      <c r="B249" s="4">
        <v>49.5</v>
      </c>
      <c r="C249" s="8" t="s">
        <v>88</v>
      </c>
      <c r="D249" s="4">
        <v>48.6</v>
      </c>
      <c r="E249" s="4">
        <f t="shared" si="18"/>
        <v>50.058</v>
      </c>
    </row>
    <row r="250" spans="1:5" ht="17.25" x14ac:dyDescent="0.25">
      <c r="A250" s="16" t="s">
        <v>232</v>
      </c>
      <c r="B250" s="4">
        <v>41.2</v>
      </c>
      <c r="C250" s="8" t="s">
        <v>88</v>
      </c>
      <c r="D250" s="4">
        <v>40.4</v>
      </c>
      <c r="E250" s="4">
        <f t="shared" si="18"/>
        <v>41.612000000000002</v>
      </c>
    </row>
    <row r="251" spans="1:5" ht="8.25" customHeight="1" x14ac:dyDescent="0.25"/>
    <row r="252" spans="1:5" ht="25.5" x14ac:dyDescent="0.25">
      <c r="A252" s="20" t="s">
        <v>233</v>
      </c>
      <c r="B252" s="20"/>
      <c r="C252" s="20"/>
      <c r="D252" s="20"/>
      <c r="E252" s="18"/>
    </row>
    <row r="253" spans="1:5" ht="18" thickBot="1" x14ac:dyDescent="0.3">
      <c r="A253" s="31" t="s">
        <v>1</v>
      </c>
      <c r="B253" s="12" t="s">
        <v>2</v>
      </c>
      <c r="C253" s="13" t="s">
        <v>3</v>
      </c>
      <c r="D253" s="12" t="s">
        <v>2</v>
      </c>
      <c r="E253" s="12" t="s">
        <v>2</v>
      </c>
    </row>
    <row r="254" spans="1:5" ht="17.25" x14ac:dyDescent="0.25">
      <c r="A254" s="16" t="s">
        <v>234</v>
      </c>
      <c r="B254" s="4">
        <v>48.5</v>
      </c>
      <c r="C254" s="8" t="s">
        <v>84</v>
      </c>
      <c r="D254" s="4">
        <v>47.5</v>
      </c>
      <c r="E254" s="4">
        <f t="shared" ref="E254:E256" si="19">IF(D254="SIN STOCK","SIN STOCK", IF(OR(ISBLANK(D254),D254="PRECIO"),"",D254+(D254*3%)))</f>
        <v>48.924999999999997</v>
      </c>
    </row>
    <row r="255" spans="1:5" ht="17.25" x14ac:dyDescent="0.25">
      <c r="A255" s="16" t="s">
        <v>235</v>
      </c>
      <c r="B255" s="4">
        <v>96</v>
      </c>
      <c r="C255" s="8" t="s">
        <v>84</v>
      </c>
      <c r="D255" s="4">
        <v>94</v>
      </c>
      <c r="E255" s="4">
        <f t="shared" si="19"/>
        <v>96.82</v>
      </c>
    </row>
    <row r="256" spans="1:5" ht="17.25" x14ac:dyDescent="0.25">
      <c r="A256" s="16" t="s">
        <v>236</v>
      </c>
      <c r="B256" s="4">
        <v>105</v>
      </c>
      <c r="C256" s="8" t="s">
        <v>84</v>
      </c>
      <c r="D256" s="4">
        <v>103</v>
      </c>
      <c r="E256" s="4">
        <f t="shared" si="19"/>
        <v>106.09</v>
      </c>
    </row>
    <row r="257" spans="1:5" ht="8.25" customHeight="1" x14ac:dyDescent="0.25"/>
    <row r="258" spans="1:5" ht="25.5" x14ac:dyDescent="0.25">
      <c r="A258" s="20" t="s">
        <v>250</v>
      </c>
      <c r="B258" s="20"/>
      <c r="C258" s="20"/>
      <c r="D258" s="20"/>
      <c r="E258" s="18"/>
    </row>
    <row r="259" spans="1:5" ht="18" thickBot="1" x14ac:dyDescent="0.3">
      <c r="A259" s="31" t="s">
        <v>1</v>
      </c>
      <c r="B259" s="12" t="s">
        <v>2</v>
      </c>
      <c r="C259" s="13" t="s">
        <v>3</v>
      </c>
      <c r="D259" s="12" t="s">
        <v>2</v>
      </c>
      <c r="E259" s="12" t="s">
        <v>2</v>
      </c>
    </row>
    <row r="260" spans="1:5" ht="17.25" x14ac:dyDescent="0.25">
      <c r="A260" s="16" t="s">
        <v>237</v>
      </c>
      <c r="B260" s="4">
        <v>1300</v>
      </c>
      <c r="C260" s="8" t="s">
        <v>238</v>
      </c>
      <c r="D260" s="4">
        <v>1265</v>
      </c>
      <c r="E260" s="4">
        <f t="shared" ref="E260:E269" si="20">IF(D260="SIN STOCK","SIN STOCK", IF(OR(ISBLANK(D260),D260="PRECIO"),"",D260+(D260*3%)))</f>
        <v>1302.95</v>
      </c>
    </row>
    <row r="261" spans="1:5" ht="17.25" x14ac:dyDescent="0.25">
      <c r="A261" s="16" t="s">
        <v>239</v>
      </c>
      <c r="B261" s="4">
        <v>1310</v>
      </c>
      <c r="C261" s="8" t="s">
        <v>240</v>
      </c>
      <c r="D261" s="4">
        <v>1285</v>
      </c>
      <c r="E261" s="4">
        <f t="shared" si="20"/>
        <v>1323.55</v>
      </c>
    </row>
    <row r="262" spans="1:5" ht="17.25" x14ac:dyDescent="0.25">
      <c r="A262" s="16" t="s">
        <v>241</v>
      </c>
      <c r="B262" s="4">
        <v>816</v>
      </c>
      <c r="C262" s="8" t="s">
        <v>238</v>
      </c>
      <c r="D262" s="4">
        <v>800</v>
      </c>
      <c r="E262" s="4">
        <f t="shared" si="20"/>
        <v>824</v>
      </c>
    </row>
    <row r="263" spans="1:5" ht="17.25" x14ac:dyDescent="0.25">
      <c r="A263" s="16" t="s">
        <v>242</v>
      </c>
      <c r="B263" s="4">
        <v>876</v>
      </c>
      <c r="C263" s="8" t="s">
        <v>240</v>
      </c>
      <c r="D263" s="4">
        <v>860</v>
      </c>
      <c r="E263" s="4">
        <f t="shared" si="20"/>
        <v>885.8</v>
      </c>
    </row>
    <row r="264" spans="1:5" ht="17.25" x14ac:dyDescent="0.25">
      <c r="A264" s="16" t="s">
        <v>243</v>
      </c>
      <c r="B264" s="4">
        <v>1095</v>
      </c>
      <c r="C264" s="8" t="s">
        <v>244</v>
      </c>
      <c r="D264" s="4">
        <v>1075</v>
      </c>
      <c r="E264" s="4">
        <f t="shared" si="20"/>
        <v>1107.25</v>
      </c>
    </row>
    <row r="265" spans="1:5" ht="17.25" x14ac:dyDescent="0.25">
      <c r="A265" s="16" t="s">
        <v>245</v>
      </c>
      <c r="B265" s="4">
        <v>1100</v>
      </c>
      <c r="C265" s="8" t="s">
        <v>238</v>
      </c>
      <c r="D265" s="4">
        <v>1080</v>
      </c>
      <c r="E265" s="4">
        <f t="shared" si="20"/>
        <v>1112.4000000000001</v>
      </c>
    </row>
    <row r="266" spans="1:5" ht="17.25" x14ac:dyDescent="0.25">
      <c r="A266" s="16" t="s">
        <v>246</v>
      </c>
      <c r="B266" s="4">
        <v>1180</v>
      </c>
      <c r="C266" s="8" t="s">
        <v>238</v>
      </c>
      <c r="D266" s="4">
        <v>1150</v>
      </c>
      <c r="E266" s="4">
        <f t="shared" si="20"/>
        <v>1184.5</v>
      </c>
    </row>
    <row r="267" spans="1:5" ht="17.25" x14ac:dyDescent="0.25">
      <c r="A267" s="16" t="s">
        <v>247</v>
      </c>
      <c r="B267" s="4">
        <v>1170</v>
      </c>
      <c r="C267" s="8" t="s">
        <v>238</v>
      </c>
      <c r="D267" s="4">
        <v>1150</v>
      </c>
      <c r="E267" s="4">
        <f t="shared" si="20"/>
        <v>1184.5</v>
      </c>
    </row>
    <row r="268" spans="1:5" ht="17.25" x14ac:dyDescent="0.25">
      <c r="A268" s="16" t="s">
        <v>248</v>
      </c>
      <c r="B268" s="4">
        <v>1800</v>
      </c>
      <c r="C268" s="8" t="s">
        <v>238</v>
      </c>
      <c r="D268" s="4">
        <v>1750</v>
      </c>
      <c r="E268" s="4">
        <f t="shared" si="20"/>
        <v>1802.5</v>
      </c>
    </row>
    <row r="269" spans="1:5" ht="17.25" x14ac:dyDescent="0.25">
      <c r="A269" s="16" t="s">
        <v>249</v>
      </c>
      <c r="B269" s="4">
        <v>2350</v>
      </c>
      <c r="C269" s="8" t="s">
        <v>238</v>
      </c>
      <c r="D269" s="4">
        <v>2300</v>
      </c>
      <c r="E269" s="4">
        <f t="shared" si="20"/>
        <v>2369</v>
      </c>
    </row>
    <row r="270" spans="1:5" ht="8.25" customHeight="1" x14ac:dyDescent="0.25"/>
    <row r="271" spans="1:5" ht="25.5" x14ac:dyDescent="0.25">
      <c r="A271" s="20" t="s">
        <v>251</v>
      </c>
      <c r="B271" s="20"/>
      <c r="C271" s="20"/>
      <c r="D271" s="20"/>
      <c r="E271" s="18"/>
    </row>
    <row r="272" spans="1:5" ht="18" thickBot="1" x14ac:dyDescent="0.3">
      <c r="A272" s="31" t="s">
        <v>1</v>
      </c>
      <c r="B272" s="12" t="s">
        <v>2</v>
      </c>
      <c r="C272" s="13" t="s">
        <v>3</v>
      </c>
      <c r="D272" s="12" t="s">
        <v>2</v>
      </c>
      <c r="E272" s="12" t="s">
        <v>2</v>
      </c>
    </row>
    <row r="273" spans="1:5" ht="17.25" x14ac:dyDescent="0.25">
      <c r="A273" s="16" t="s">
        <v>252</v>
      </c>
      <c r="B273" s="4">
        <v>64</v>
      </c>
      <c r="C273" s="8" t="s">
        <v>238</v>
      </c>
      <c r="D273" s="4">
        <v>62.5</v>
      </c>
      <c r="E273" s="4">
        <f t="shared" ref="E273:E275" si="21">IF(D273="SIN STOCK","SIN STOCK", IF(OR(ISBLANK(D273),D273="PRECIO"),"",D273+(D273*3%)))</f>
        <v>64.375</v>
      </c>
    </row>
    <row r="274" spans="1:5" ht="17.25" x14ac:dyDescent="0.25">
      <c r="A274" s="16" t="s">
        <v>253</v>
      </c>
      <c r="B274" s="4">
        <v>87</v>
      </c>
      <c r="C274" s="8" t="s">
        <v>238</v>
      </c>
      <c r="D274" s="4">
        <v>85</v>
      </c>
      <c r="E274" s="4">
        <f t="shared" si="21"/>
        <v>87.55</v>
      </c>
    </row>
    <row r="275" spans="1:5" ht="17.25" x14ac:dyDescent="0.25">
      <c r="A275" s="16" t="s">
        <v>254</v>
      </c>
      <c r="B275" s="4">
        <v>100</v>
      </c>
      <c r="C275" s="8" t="s">
        <v>238</v>
      </c>
      <c r="D275" s="4">
        <v>98</v>
      </c>
      <c r="E275" s="4">
        <f t="shared" si="21"/>
        <v>100.94</v>
      </c>
    </row>
    <row r="276" spans="1:5" ht="8.25" customHeight="1" x14ac:dyDescent="0.25"/>
    <row r="277" spans="1:5" ht="25.5" x14ac:dyDescent="0.25">
      <c r="A277" s="20" t="s">
        <v>255</v>
      </c>
      <c r="B277" s="20"/>
      <c r="C277" s="20"/>
      <c r="D277" s="20"/>
      <c r="E277" s="18"/>
    </row>
    <row r="278" spans="1:5" ht="18" thickBot="1" x14ac:dyDescent="0.3">
      <c r="A278" s="31" t="s">
        <v>1</v>
      </c>
      <c r="B278" s="12" t="s">
        <v>2</v>
      </c>
      <c r="C278" s="13" t="s">
        <v>3</v>
      </c>
      <c r="D278" s="12" t="s">
        <v>2</v>
      </c>
      <c r="E278" s="12" t="s">
        <v>2</v>
      </c>
    </row>
    <row r="279" spans="1:5" ht="17.25" x14ac:dyDescent="0.25">
      <c r="A279" s="16" t="s">
        <v>256</v>
      </c>
      <c r="B279" s="4">
        <v>64.5</v>
      </c>
      <c r="C279" s="8" t="s">
        <v>257</v>
      </c>
      <c r="D279" s="4">
        <v>62.5</v>
      </c>
      <c r="E279" s="4">
        <f t="shared" ref="E279:E281" si="22">IF(D279="SIN STOCK","SIN STOCK", IF(OR(ISBLANK(D279),D279="PRECIO"),"",D279+(D279*3%)))</f>
        <v>64.375</v>
      </c>
    </row>
    <row r="280" spans="1:5" ht="17.25" x14ac:dyDescent="0.25">
      <c r="A280" s="16" t="s">
        <v>258</v>
      </c>
      <c r="B280" s="4">
        <v>75</v>
      </c>
      <c r="C280" s="8" t="s">
        <v>257</v>
      </c>
      <c r="D280" s="4">
        <v>73</v>
      </c>
      <c r="E280" s="4">
        <f t="shared" si="22"/>
        <v>75.19</v>
      </c>
    </row>
    <row r="281" spans="1:5" ht="17.25" x14ac:dyDescent="0.25">
      <c r="A281" s="16" t="s">
        <v>259</v>
      </c>
      <c r="B281" s="4">
        <v>132</v>
      </c>
      <c r="C281" s="8" t="s">
        <v>127</v>
      </c>
      <c r="D281" s="4">
        <v>129</v>
      </c>
      <c r="E281" s="4">
        <f t="shared" si="22"/>
        <v>132.87</v>
      </c>
    </row>
    <row r="282" spans="1:5" ht="8.25" customHeight="1" x14ac:dyDescent="0.25"/>
    <row r="283" spans="1:5" ht="25.5" x14ac:dyDescent="0.25">
      <c r="A283" s="20" t="s">
        <v>260</v>
      </c>
      <c r="B283" s="20"/>
      <c r="C283" s="20"/>
      <c r="D283" s="20"/>
      <c r="E283" s="18"/>
    </row>
    <row r="284" spans="1:5" ht="18" thickBot="1" x14ac:dyDescent="0.3">
      <c r="A284" s="31" t="s">
        <v>1</v>
      </c>
      <c r="B284" s="12" t="s">
        <v>2</v>
      </c>
      <c r="C284" s="13" t="s">
        <v>3</v>
      </c>
      <c r="D284" s="12" t="s">
        <v>2</v>
      </c>
      <c r="E284" s="12" t="s">
        <v>2</v>
      </c>
    </row>
    <row r="285" spans="1:5" ht="30" customHeight="1" x14ac:dyDescent="0.25">
      <c r="A285" s="16" t="s">
        <v>261</v>
      </c>
      <c r="B285" s="4">
        <v>74</v>
      </c>
      <c r="C285" s="8" t="s">
        <v>93</v>
      </c>
      <c r="D285" s="4">
        <v>72</v>
      </c>
      <c r="E285" s="4">
        <f t="shared" ref="E285:E287" si="23">IF(D285="SIN STOCK","SIN STOCK", IF(OR(ISBLANK(D285),D285="PRECIO"),"",D285+(D285*3%)))</f>
        <v>74.16</v>
      </c>
    </row>
    <row r="286" spans="1:5" ht="17.25" x14ac:dyDescent="0.25">
      <c r="A286" s="16" t="s">
        <v>262</v>
      </c>
      <c r="B286" s="4">
        <v>87</v>
      </c>
      <c r="C286" s="8" t="s">
        <v>93</v>
      </c>
      <c r="D286" s="4">
        <v>85</v>
      </c>
      <c r="E286" s="4">
        <f t="shared" si="23"/>
        <v>87.55</v>
      </c>
    </row>
    <row r="287" spans="1:5" ht="17.25" x14ac:dyDescent="0.25">
      <c r="A287" s="16" t="s">
        <v>263</v>
      </c>
      <c r="B287" s="4">
        <v>81.5</v>
      </c>
      <c r="C287" s="8" t="s">
        <v>93</v>
      </c>
      <c r="D287" s="4">
        <v>79.849999999999994</v>
      </c>
      <c r="E287" s="4">
        <f t="shared" si="23"/>
        <v>82.245499999999993</v>
      </c>
    </row>
    <row r="288" spans="1:5" ht="8.25" customHeight="1" x14ac:dyDescent="0.25"/>
    <row r="289" spans="1:5" ht="25.5" x14ac:dyDescent="0.25">
      <c r="A289" s="20" t="s">
        <v>264</v>
      </c>
      <c r="B289" s="20"/>
      <c r="C289" s="20"/>
      <c r="D289" s="20"/>
      <c r="E289" s="18"/>
    </row>
    <row r="290" spans="1:5" ht="18" thickBot="1" x14ac:dyDescent="0.3">
      <c r="A290" s="31" t="s">
        <v>1</v>
      </c>
      <c r="B290" s="12" t="s">
        <v>2</v>
      </c>
      <c r="C290" s="13" t="s">
        <v>3</v>
      </c>
      <c r="D290" s="12" t="s">
        <v>2</v>
      </c>
      <c r="E290" s="12" t="s">
        <v>2</v>
      </c>
    </row>
    <row r="291" spans="1:5" ht="17.25" x14ac:dyDescent="0.25">
      <c r="A291" s="16" t="s">
        <v>265</v>
      </c>
      <c r="B291" s="4">
        <v>2010</v>
      </c>
      <c r="C291" s="8" t="s">
        <v>91</v>
      </c>
      <c r="D291" s="4">
        <v>1970</v>
      </c>
      <c r="E291" s="4">
        <f t="shared" ref="E291:E294" si="24">IF(D291="SIN STOCK","SIN STOCK", IF(OR(ISBLANK(D291),D291="PRECIO"),"",D291+(D291*3%)))</f>
        <v>2029.1</v>
      </c>
    </row>
    <row r="292" spans="1:5" ht="17.25" x14ac:dyDescent="0.25">
      <c r="A292" s="16" t="s">
        <v>266</v>
      </c>
      <c r="B292" s="4">
        <v>2010</v>
      </c>
      <c r="C292" s="8" t="s">
        <v>91</v>
      </c>
      <c r="D292" s="4">
        <v>1970</v>
      </c>
      <c r="E292" s="4">
        <f t="shared" si="24"/>
        <v>2029.1</v>
      </c>
    </row>
    <row r="293" spans="1:5" ht="17.25" x14ac:dyDescent="0.25">
      <c r="A293" s="16" t="s">
        <v>267</v>
      </c>
      <c r="B293" s="4">
        <v>1735</v>
      </c>
      <c r="C293" s="8" t="s">
        <v>91</v>
      </c>
      <c r="D293" s="4">
        <v>2026</v>
      </c>
      <c r="E293" s="4">
        <f t="shared" si="24"/>
        <v>2086.7800000000002</v>
      </c>
    </row>
    <row r="294" spans="1:5" ht="17.25" x14ac:dyDescent="0.25">
      <c r="A294" s="16" t="s">
        <v>268</v>
      </c>
      <c r="B294" s="4">
        <v>1079</v>
      </c>
      <c r="C294" s="8" t="s">
        <v>91</v>
      </c>
      <c r="D294" s="4">
        <v>1058</v>
      </c>
      <c r="E294" s="4">
        <f t="shared" si="24"/>
        <v>1089.74</v>
      </c>
    </row>
    <row r="295" spans="1:5" ht="8.25" customHeight="1" x14ac:dyDescent="0.25"/>
    <row r="296" spans="1:5" ht="25.5" x14ac:dyDescent="0.25">
      <c r="A296" s="20" t="s">
        <v>269</v>
      </c>
      <c r="B296" s="20"/>
      <c r="C296" s="20"/>
      <c r="D296" s="20"/>
      <c r="E296" s="18"/>
    </row>
    <row r="297" spans="1:5" ht="18" thickBot="1" x14ac:dyDescent="0.3">
      <c r="A297" s="31" t="s">
        <v>1</v>
      </c>
      <c r="B297" s="12" t="s">
        <v>2</v>
      </c>
      <c r="C297" s="13" t="s">
        <v>3</v>
      </c>
      <c r="D297" s="12" t="s">
        <v>2</v>
      </c>
      <c r="E297" s="12" t="s">
        <v>2</v>
      </c>
    </row>
    <row r="298" spans="1:5" ht="17.25" x14ac:dyDescent="0.25">
      <c r="A298" s="16" t="s">
        <v>270</v>
      </c>
      <c r="B298" s="4">
        <v>94</v>
      </c>
      <c r="C298" s="8" t="s">
        <v>92</v>
      </c>
      <c r="D298" s="4">
        <v>92</v>
      </c>
      <c r="E298" s="4">
        <f t="shared" ref="E298:E303" si="25">IF(D298="SIN STOCK","SIN STOCK", IF(OR(ISBLANK(D298),D298="PRECIO"),"",D298+(D298*3%)))</f>
        <v>94.76</v>
      </c>
    </row>
    <row r="299" spans="1:5" ht="17.25" x14ac:dyDescent="0.25">
      <c r="A299" s="16" t="s">
        <v>271</v>
      </c>
      <c r="B299" s="4">
        <v>35.700000000000003</v>
      </c>
      <c r="C299" s="8" t="s">
        <v>92</v>
      </c>
      <c r="D299" s="4">
        <v>35</v>
      </c>
      <c r="E299" s="4">
        <f t="shared" si="25"/>
        <v>36.049999999999997</v>
      </c>
    </row>
    <row r="300" spans="1:5" ht="17.25" x14ac:dyDescent="0.25">
      <c r="A300" s="16" t="s">
        <v>272</v>
      </c>
      <c r="B300" s="4">
        <v>65</v>
      </c>
      <c r="C300" s="8" t="s">
        <v>92</v>
      </c>
      <c r="D300" s="4">
        <v>63</v>
      </c>
      <c r="E300" s="4">
        <f t="shared" si="25"/>
        <v>64.89</v>
      </c>
    </row>
    <row r="301" spans="1:5" ht="17.25" x14ac:dyDescent="0.25">
      <c r="A301" s="16" t="s">
        <v>273</v>
      </c>
      <c r="B301" s="4">
        <v>125</v>
      </c>
      <c r="C301" s="8" t="s">
        <v>92</v>
      </c>
      <c r="D301" s="4">
        <v>122</v>
      </c>
      <c r="E301" s="4">
        <f t="shared" si="25"/>
        <v>125.66</v>
      </c>
    </row>
    <row r="302" spans="1:5" ht="17.25" x14ac:dyDescent="0.25">
      <c r="A302" s="16" t="s">
        <v>274</v>
      </c>
      <c r="B302" s="4">
        <v>186</v>
      </c>
      <c r="C302" s="8" t="s">
        <v>92</v>
      </c>
      <c r="D302" s="4">
        <v>182</v>
      </c>
      <c r="E302" s="4">
        <f t="shared" si="25"/>
        <v>187.46</v>
      </c>
    </row>
    <row r="303" spans="1:5" ht="17.25" x14ac:dyDescent="0.25">
      <c r="A303" s="16" t="s">
        <v>275</v>
      </c>
      <c r="B303" s="4">
        <v>31.2</v>
      </c>
      <c r="C303" s="8" t="s">
        <v>92</v>
      </c>
      <c r="D303" s="4">
        <v>30</v>
      </c>
      <c r="E303" s="4">
        <f t="shared" si="25"/>
        <v>30.9</v>
      </c>
    </row>
    <row r="304" spans="1:5" ht="8.25" customHeight="1" x14ac:dyDescent="0.25"/>
    <row r="305" spans="1:5" ht="25.5" x14ac:dyDescent="0.25">
      <c r="A305" s="20" t="s">
        <v>276</v>
      </c>
      <c r="B305" s="20"/>
      <c r="C305" s="20"/>
      <c r="D305" s="20"/>
      <c r="E305" s="18"/>
    </row>
    <row r="306" spans="1:5" ht="18" thickBot="1" x14ac:dyDescent="0.3">
      <c r="A306" s="31" t="s">
        <v>1</v>
      </c>
      <c r="B306" s="12" t="s">
        <v>2</v>
      </c>
      <c r="C306" s="13" t="s">
        <v>3</v>
      </c>
      <c r="D306" s="12" t="s">
        <v>2</v>
      </c>
      <c r="E306" s="12" t="s">
        <v>2</v>
      </c>
    </row>
    <row r="307" spans="1:5" ht="17.25" x14ac:dyDescent="0.25">
      <c r="A307" s="16" t="s">
        <v>277</v>
      </c>
      <c r="B307" s="4">
        <v>2000</v>
      </c>
      <c r="C307" s="8" t="s">
        <v>93</v>
      </c>
      <c r="D307" s="4">
        <v>1950</v>
      </c>
      <c r="E307" s="4">
        <f t="shared" ref="E307:E313" si="26">IF(D307="SIN STOCK","SIN STOCK", IF(OR(ISBLANK(D307),D307="PRECIO"),"",D307+(D307*3%)))</f>
        <v>2008.5</v>
      </c>
    </row>
    <row r="308" spans="1:5" ht="17.25" x14ac:dyDescent="0.25">
      <c r="A308" s="16" t="s">
        <v>278</v>
      </c>
      <c r="B308" s="4">
        <v>1224</v>
      </c>
      <c r="C308" s="8" t="s">
        <v>92</v>
      </c>
      <c r="D308" s="4">
        <v>1200</v>
      </c>
      <c r="E308" s="4">
        <f t="shared" si="26"/>
        <v>1236</v>
      </c>
    </row>
    <row r="309" spans="1:5" ht="17.25" x14ac:dyDescent="0.25">
      <c r="A309" s="16" t="s">
        <v>279</v>
      </c>
      <c r="B309" s="4">
        <v>1180</v>
      </c>
      <c r="C309" s="8" t="s">
        <v>92</v>
      </c>
      <c r="D309" s="4">
        <v>1150</v>
      </c>
      <c r="E309" s="4">
        <f t="shared" si="26"/>
        <v>1184.5</v>
      </c>
    </row>
    <row r="310" spans="1:5" ht="17.25" x14ac:dyDescent="0.25">
      <c r="A310" s="16" t="s">
        <v>280</v>
      </c>
      <c r="B310" s="4">
        <v>92</v>
      </c>
      <c r="C310" s="8" t="s">
        <v>92</v>
      </c>
      <c r="D310" s="4">
        <v>90</v>
      </c>
      <c r="E310" s="4">
        <f t="shared" si="26"/>
        <v>92.7</v>
      </c>
    </row>
    <row r="311" spans="1:5" ht="17.25" x14ac:dyDescent="0.25">
      <c r="A311" s="16" t="s">
        <v>281</v>
      </c>
      <c r="B311" s="4">
        <v>76.5</v>
      </c>
      <c r="C311" s="8" t="s">
        <v>92</v>
      </c>
      <c r="D311" s="4">
        <v>75</v>
      </c>
      <c r="E311" s="4">
        <f t="shared" si="26"/>
        <v>77.25</v>
      </c>
    </row>
    <row r="312" spans="1:5" ht="17.25" x14ac:dyDescent="0.25">
      <c r="A312" s="16" t="s">
        <v>282</v>
      </c>
      <c r="B312" s="4">
        <v>2050</v>
      </c>
      <c r="C312" s="8" t="s">
        <v>93</v>
      </c>
      <c r="D312" s="4">
        <v>2000</v>
      </c>
      <c r="E312" s="4">
        <f t="shared" si="26"/>
        <v>2060</v>
      </c>
    </row>
    <row r="313" spans="1:5" ht="17.25" x14ac:dyDescent="0.25">
      <c r="A313" s="16" t="s">
        <v>283</v>
      </c>
      <c r="B313" s="4">
        <v>230</v>
      </c>
      <c r="C313" s="8" t="s">
        <v>284</v>
      </c>
      <c r="D313" s="4">
        <v>224</v>
      </c>
      <c r="E313" s="4">
        <f t="shared" si="26"/>
        <v>230.72</v>
      </c>
    </row>
    <row r="314" spans="1:5" ht="8.25" customHeight="1" x14ac:dyDescent="0.25"/>
    <row r="315" spans="1:5" ht="25.5" x14ac:dyDescent="0.25">
      <c r="A315" s="20" t="s">
        <v>285</v>
      </c>
      <c r="B315" s="20"/>
      <c r="C315" s="20"/>
      <c r="D315" s="20"/>
      <c r="E315" s="18"/>
    </row>
    <row r="316" spans="1:5" ht="18" thickBot="1" x14ac:dyDescent="0.3">
      <c r="A316" s="31" t="s">
        <v>1</v>
      </c>
      <c r="B316" s="12" t="s">
        <v>2</v>
      </c>
      <c r="C316" s="13" t="s">
        <v>3</v>
      </c>
      <c r="D316" s="12" t="s">
        <v>2</v>
      </c>
      <c r="E316" s="12" t="s">
        <v>2</v>
      </c>
    </row>
    <row r="317" spans="1:5" ht="17.25" x14ac:dyDescent="0.25">
      <c r="A317" s="16" t="s">
        <v>286</v>
      </c>
      <c r="B317" s="4">
        <v>815</v>
      </c>
      <c r="C317" s="8" t="s">
        <v>287</v>
      </c>
      <c r="D317" s="4">
        <v>795</v>
      </c>
      <c r="E317" s="4">
        <f t="shared" ref="E317:E318" si="27">IF(D317="SIN STOCK","SIN STOCK", IF(OR(ISBLANK(D317),D317="PRECIO"),"",D317+(D317*3%)))</f>
        <v>818.85</v>
      </c>
    </row>
    <row r="318" spans="1:5" ht="17.25" x14ac:dyDescent="0.25">
      <c r="A318" s="16" t="s">
        <v>288</v>
      </c>
      <c r="B318" s="4">
        <v>815</v>
      </c>
      <c r="C318" s="8" t="s">
        <v>287</v>
      </c>
      <c r="D318" s="4">
        <v>795</v>
      </c>
      <c r="E318" s="4">
        <f t="shared" si="27"/>
        <v>818.85</v>
      </c>
    </row>
    <row r="319" spans="1:5" ht="8.25" customHeight="1" x14ac:dyDescent="0.25"/>
    <row r="320" spans="1:5" ht="25.5" x14ac:dyDescent="0.25">
      <c r="A320" s="20" t="s">
        <v>289</v>
      </c>
      <c r="B320" s="20"/>
      <c r="C320" s="20"/>
      <c r="D320" s="20"/>
      <c r="E320" s="18"/>
    </row>
    <row r="321" spans="1:7" ht="18" thickBot="1" x14ac:dyDescent="0.3">
      <c r="A321" s="31" t="s">
        <v>1</v>
      </c>
      <c r="B321" s="12" t="s">
        <v>2</v>
      </c>
      <c r="C321" s="13" t="s">
        <v>3</v>
      </c>
      <c r="D321" s="12" t="s">
        <v>2</v>
      </c>
      <c r="E321" s="12" t="s">
        <v>2</v>
      </c>
    </row>
    <row r="322" spans="1:7" ht="17.25" x14ac:dyDescent="0.25">
      <c r="A322" s="16" t="s">
        <v>290</v>
      </c>
      <c r="B322" s="4">
        <v>560</v>
      </c>
      <c r="C322" s="8" t="s">
        <v>88</v>
      </c>
      <c r="D322" s="4">
        <v>545</v>
      </c>
      <c r="E322" s="4">
        <f t="shared" ref="E322:E331" si="28">IF(D322="SIN STOCK","SIN STOCK", IF(OR(ISBLANK(D322),D322="PRECIO"),"",D322+(D322*3%)))</f>
        <v>561.35</v>
      </c>
    </row>
    <row r="323" spans="1:7" ht="17.25" x14ac:dyDescent="0.25">
      <c r="A323" s="16" t="s">
        <v>291</v>
      </c>
      <c r="B323" s="4">
        <v>930</v>
      </c>
      <c r="C323" s="8" t="s">
        <v>88</v>
      </c>
      <c r="D323" s="4">
        <v>915</v>
      </c>
      <c r="E323" s="4">
        <f t="shared" si="28"/>
        <v>942.45</v>
      </c>
    </row>
    <row r="324" spans="1:7" ht="17.25" x14ac:dyDescent="0.25">
      <c r="A324" s="16" t="s">
        <v>292</v>
      </c>
      <c r="B324" s="4">
        <v>355</v>
      </c>
      <c r="C324" s="8" t="s">
        <v>88</v>
      </c>
      <c r="D324" s="4">
        <v>350</v>
      </c>
      <c r="E324" s="4">
        <f t="shared" si="28"/>
        <v>360.5</v>
      </c>
    </row>
    <row r="325" spans="1:7" ht="17.25" x14ac:dyDescent="0.25">
      <c r="A325" s="16" t="s">
        <v>293</v>
      </c>
      <c r="B325" s="4">
        <v>87.5</v>
      </c>
      <c r="C325" s="8" t="s">
        <v>88</v>
      </c>
      <c r="D325" s="4">
        <v>85</v>
      </c>
      <c r="E325" s="4">
        <f t="shared" si="28"/>
        <v>87.55</v>
      </c>
    </row>
    <row r="326" spans="1:7" ht="17.25" x14ac:dyDescent="0.25">
      <c r="A326" s="16" t="s">
        <v>294</v>
      </c>
      <c r="B326" s="4">
        <v>155</v>
      </c>
      <c r="C326" s="8" t="s">
        <v>88</v>
      </c>
      <c r="D326" s="4">
        <v>150</v>
      </c>
      <c r="E326" s="4">
        <f t="shared" si="28"/>
        <v>154.5</v>
      </c>
    </row>
    <row r="327" spans="1:7" ht="17.25" x14ac:dyDescent="0.25">
      <c r="A327" s="16" t="s">
        <v>295</v>
      </c>
      <c r="B327" s="4">
        <v>155</v>
      </c>
      <c r="C327" s="8" t="s">
        <v>88</v>
      </c>
      <c r="D327" s="4">
        <v>150</v>
      </c>
      <c r="E327" s="4">
        <f t="shared" si="28"/>
        <v>154.5</v>
      </c>
    </row>
    <row r="328" spans="1:7" ht="17.25" x14ac:dyDescent="0.25">
      <c r="A328" s="16" t="s">
        <v>296</v>
      </c>
      <c r="B328" s="4">
        <v>340</v>
      </c>
      <c r="C328" s="8" t="s">
        <v>88</v>
      </c>
      <c r="D328" s="4">
        <v>323.8</v>
      </c>
      <c r="E328" s="4">
        <f t="shared" si="28"/>
        <v>333.51400000000001</v>
      </c>
    </row>
    <row r="329" spans="1:7" ht="17.25" x14ac:dyDescent="0.25">
      <c r="A329" s="16" t="s">
        <v>297</v>
      </c>
      <c r="B329" s="4">
        <v>1920</v>
      </c>
      <c r="C329" s="8" t="s">
        <v>88</v>
      </c>
      <c r="D329" s="4">
        <v>1880</v>
      </c>
      <c r="E329" s="4">
        <f t="shared" si="28"/>
        <v>1936.4</v>
      </c>
    </row>
    <row r="330" spans="1:7" ht="17.25" x14ac:dyDescent="0.25">
      <c r="A330" s="16" t="s">
        <v>298</v>
      </c>
      <c r="B330" s="4">
        <v>3850</v>
      </c>
      <c r="C330" s="8" t="s">
        <v>88</v>
      </c>
      <c r="D330" s="4">
        <v>3760</v>
      </c>
      <c r="E330" s="4">
        <f t="shared" si="28"/>
        <v>3872.8</v>
      </c>
    </row>
    <row r="331" spans="1:7" ht="17.25" x14ac:dyDescent="0.25">
      <c r="A331" s="16" t="s">
        <v>299</v>
      </c>
      <c r="B331" s="4">
        <v>56</v>
      </c>
      <c r="C331" s="8" t="s">
        <v>88</v>
      </c>
      <c r="D331" s="4">
        <v>55</v>
      </c>
      <c r="E331" s="4">
        <f t="shared" si="28"/>
        <v>56.65</v>
      </c>
    </row>
    <row r="332" spans="1:7" ht="8.25" customHeight="1" x14ac:dyDescent="0.25"/>
    <row r="333" spans="1:7" ht="25.5" x14ac:dyDescent="0.25">
      <c r="A333" s="20" t="s">
        <v>300</v>
      </c>
      <c r="B333" s="20"/>
      <c r="C333" s="20"/>
      <c r="D333" s="20"/>
      <c r="E333" s="18"/>
    </row>
    <row r="334" spans="1:7" ht="18" thickBot="1" x14ac:dyDescent="0.3">
      <c r="A334" s="31" t="s">
        <v>1</v>
      </c>
      <c r="B334" s="12" t="s">
        <v>2</v>
      </c>
      <c r="C334" s="13" t="s">
        <v>3</v>
      </c>
      <c r="D334" s="12" t="s">
        <v>2</v>
      </c>
      <c r="E334" s="12" t="s">
        <v>2</v>
      </c>
      <c r="G334" s="32"/>
    </row>
    <row r="335" spans="1:7" ht="17.25" x14ac:dyDescent="0.25">
      <c r="A335" s="16" t="s">
        <v>301</v>
      </c>
      <c r="B335" s="4">
        <v>136</v>
      </c>
      <c r="C335" s="8" t="s">
        <v>91</v>
      </c>
      <c r="D335" s="4">
        <v>132.5</v>
      </c>
      <c r="E335" s="4">
        <f t="shared" ref="E335:E347" si="29">IF(D335="SIN STOCK","SIN STOCK", IF(OR(ISBLANK(D335),D335="PRECIO"),"",D335+(D335*3%)))</f>
        <v>136.47499999999999</v>
      </c>
    </row>
    <row r="336" spans="1:7" ht="17.25" x14ac:dyDescent="0.25">
      <c r="A336" s="16" t="s">
        <v>302</v>
      </c>
      <c r="B336" s="4">
        <v>136</v>
      </c>
      <c r="C336" s="8" t="s">
        <v>91</v>
      </c>
      <c r="D336" s="4">
        <v>132.5</v>
      </c>
      <c r="E336" s="4">
        <f t="shared" si="29"/>
        <v>136.47499999999999</v>
      </c>
    </row>
    <row r="337" spans="1:5" ht="17.25" x14ac:dyDescent="0.25">
      <c r="A337" s="16" t="s">
        <v>303</v>
      </c>
      <c r="B337" s="4">
        <v>2450</v>
      </c>
      <c r="C337" s="8" t="s">
        <v>85</v>
      </c>
      <c r="D337" s="4">
        <v>2400</v>
      </c>
      <c r="E337" s="4">
        <f t="shared" si="29"/>
        <v>2472</v>
      </c>
    </row>
    <row r="338" spans="1:5" ht="17.25" x14ac:dyDescent="0.25">
      <c r="A338" s="16" t="s">
        <v>304</v>
      </c>
      <c r="B338" s="4">
        <v>718</v>
      </c>
      <c r="C338" s="8" t="s">
        <v>85</v>
      </c>
      <c r="D338" s="4">
        <v>700</v>
      </c>
      <c r="E338" s="4">
        <f t="shared" si="29"/>
        <v>721</v>
      </c>
    </row>
    <row r="339" spans="1:5" ht="17.25" x14ac:dyDescent="0.25">
      <c r="A339" s="16" t="s">
        <v>305</v>
      </c>
      <c r="B339" s="4">
        <v>1385</v>
      </c>
      <c r="C339" s="8" t="s">
        <v>85</v>
      </c>
      <c r="D339" s="4">
        <v>1350</v>
      </c>
      <c r="E339" s="4">
        <f t="shared" si="29"/>
        <v>1390.5</v>
      </c>
    </row>
    <row r="340" spans="1:5" ht="17.25" x14ac:dyDescent="0.25">
      <c r="A340" s="16" t="s">
        <v>306</v>
      </c>
      <c r="B340" s="4">
        <v>252</v>
      </c>
      <c r="C340" s="8" t="s">
        <v>85</v>
      </c>
      <c r="D340" s="4">
        <v>245</v>
      </c>
      <c r="E340" s="4">
        <f t="shared" si="29"/>
        <v>252.35</v>
      </c>
    </row>
    <row r="341" spans="1:5" ht="17.25" x14ac:dyDescent="0.25">
      <c r="A341" s="16" t="s">
        <v>307</v>
      </c>
      <c r="B341" s="4">
        <v>498</v>
      </c>
      <c r="C341" s="8" t="s">
        <v>85</v>
      </c>
      <c r="D341" s="4">
        <v>485</v>
      </c>
      <c r="E341" s="4">
        <f t="shared" si="29"/>
        <v>499.55</v>
      </c>
    </row>
    <row r="342" spans="1:5" ht="17.25" x14ac:dyDescent="0.25">
      <c r="A342" s="16" t="s">
        <v>308</v>
      </c>
      <c r="B342" s="4">
        <v>870</v>
      </c>
      <c r="C342" s="8" t="s">
        <v>85</v>
      </c>
      <c r="D342" s="4">
        <v>848</v>
      </c>
      <c r="E342" s="4">
        <f t="shared" si="29"/>
        <v>873.44</v>
      </c>
    </row>
    <row r="343" spans="1:5" ht="17.25" x14ac:dyDescent="0.25">
      <c r="A343" s="16" t="s">
        <v>309</v>
      </c>
      <c r="B343" s="4">
        <v>136</v>
      </c>
      <c r="C343" s="8" t="s">
        <v>85</v>
      </c>
      <c r="D343" s="4">
        <v>132.5</v>
      </c>
      <c r="E343" s="4">
        <f t="shared" si="29"/>
        <v>136.47499999999999</v>
      </c>
    </row>
    <row r="344" spans="1:5" ht="17.25" x14ac:dyDescent="0.25">
      <c r="A344" s="16" t="s">
        <v>310</v>
      </c>
      <c r="B344" s="4">
        <v>255</v>
      </c>
      <c r="C344" s="8" t="s">
        <v>85</v>
      </c>
      <c r="D344" s="4">
        <v>249.5</v>
      </c>
      <c r="E344" s="4">
        <f t="shared" si="29"/>
        <v>256.98500000000001</v>
      </c>
    </row>
    <row r="345" spans="1:5" ht="17.25" x14ac:dyDescent="0.25">
      <c r="A345" s="16" t="s">
        <v>311</v>
      </c>
      <c r="B345" s="4">
        <v>147.4</v>
      </c>
      <c r="C345" s="8" t="s">
        <v>85</v>
      </c>
      <c r="D345" s="4">
        <v>143.80000000000001</v>
      </c>
      <c r="E345" s="4">
        <f t="shared" si="29"/>
        <v>148.114</v>
      </c>
    </row>
    <row r="346" spans="1:5" ht="17.25" x14ac:dyDescent="0.25">
      <c r="A346" s="16" t="s">
        <v>312</v>
      </c>
      <c r="B346" s="4">
        <v>579</v>
      </c>
      <c r="C346" s="8" t="s">
        <v>85</v>
      </c>
      <c r="D346" s="4">
        <v>565</v>
      </c>
      <c r="E346" s="4">
        <f t="shared" si="29"/>
        <v>581.95000000000005</v>
      </c>
    </row>
    <row r="347" spans="1:5" ht="17.25" x14ac:dyDescent="0.25">
      <c r="A347" s="16" t="s">
        <v>313</v>
      </c>
      <c r="B347" s="4">
        <v>582</v>
      </c>
      <c r="C347" s="8" t="s">
        <v>85</v>
      </c>
      <c r="D347" s="4">
        <v>570</v>
      </c>
      <c r="E347" s="4">
        <f t="shared" si="29"/>
        <v>587.1</v>
      </c>
    </row>
    <row r="348" spans="1:5" ht="8.25" customHeight="1" x14ac:dyDescent="0.25"/>
    <row r="349" spans="1:5" ht="25.5" x14ac:dyDescent="0.25">
      <c r="A349" s="20" t="s">
        <v>314</v>
      </c>
      <c r="B349" s="20"/>
      <c r="C349" s="20"/>
      <c r="D349" s="20"/>
      <c r="E349" s="18"/>
    </row>
    <row r="350" spans="1:5" ht="18" thickBot="1" x14ac:dyDescent="0.3">
      <c r="A350" s="31" t="s">
        <v>1</v>
      </c>
      <c r="B350" s="12" t="s">
        <v>2</v>
      </c>
      <c r="C350" s="13" t="s">
        <v>3</v>
      </c>
      <c r="D350" s="12" t="s">
        <v>2</v>
      </c>
      <c r="E350" s="12" t="s">
        <v>2</v>
      </c>
    </row>
    <row r="351" spans="1:5" ht="17.25" x14ac:dyDescent="0.25">
      <c r="A351" s="16" t="s">
        <v>315</v>
      </c>
      <c r="B351" s="4">
        <v>207</v>
      </c>
      <c r="C351" s="8" t="s">
        <v>92</v>
      </c>
      <c r="D351" s="4">
        <v>202</v>
      </c>
      <c r="E351" s="4">
        <f t="shared" ref="E351:E362" si="30">IF(D351="SIN STOCK","SIN STOCK", IF(OR(ISBLANK(D351),D351="PRECIO"),"",D351+(D351*3%)))</f>
        <v>208.06</v>
      </c>
    </row>
    <row r="352" spans="1:5" ht="17.25" x14ac:dyDescent="0.25">
      <c r="A352" s="16" t="s">
        <v>316</v>
      </c>
      <c r="B352" s="4">
        <v>382</v>
      </c>
      <c r="C352" s="8" t="s">
        <v>85</v>
      </c>
      <c r="D352" s="4">
        <v>373</v>
      </c>
      <c r="E352" s="4">
        <f t="shared" si="30"/>
        <v>384.19</v>
      </c>
    </row>
    <row r="353" spans="1:5" ht="17.25" x14ac:dyDescent="0.25">
      <c r="A353" s="16" t="s">
        <v>317</v>
      </c>
      <c r="B353" s="4">
        <v>249</v>
      </c>
      <c r="C353" s="8" t="s">
        <v>86</v>
      </c>
      <c r="D353" s="4">
        <v>243</v>
      </c>
      <c r="E353" s="4">
        <f t="shared" si="30"/>
        <v>250.29</v>
      </c>
    </row>
    <row r="354" spans="1:5" ht="17.25" x14ac:dyDescent="0.25">
      <c r="A354" s="16" t="s">
        <v>318</v>
      </c>
      <c r="B354" s="4">
        <v>124</v>
      </c>
      <c r="C354" s="8" t="s">
        <v>86</v>
      </c>
      <c r="D354" s="4">
        <v>121</v>
      </c>
      <c r="E354" s="4">
        <f t="shared" si="30"/>
        <v>124.63</v>
      </c>
    </row>
    <row r="355" spans="1:5" ht="17.25" x14ac:dyDescent="0.25">
      <c r="A355" s="16" t="s">
        <v>319</v>
      </c>
      <c r="B355" s="4">
        <v>279</v>
      </c>
      <c r="C355" s="8" t="s">
        <v>85</v>
      </c>
      <c r="D355" s="4">
        <v>272</v>
      </c>
      <c r="E355" s="4">
        <f t="shared" si="30"/>
        <v>280.16000000000003</v>
      </c>
    </row>
    <row r="356" spans="1:5" ht="17.25" x14ac:dyDescent="0.25">
      <c r="A356" s="16" t="s">
        <v>320</v>
      </c>
      <c r="B356" s="4">
        <v>733</v>
      </c>
      <c r="C356" s="8" t="s">
        <v>85</v>
      </c>
      <c r="D356" s="4">
        <v>715</v>
      </c>
      <c r="E356" s="4">
        <f t="shared" si="30"/>
        <v>736.45</v>
      </c>
    </row>
    <row r="357" spans="1:5" ht="17.25" x14ac:dyDescent="0.25">
      <c r="A357" s="16" t="s">
        <v>321</v>
      </c>
      <c r="B357" s="4">
        <v>268</v>
      </c>
      <c r="C357" s="8" t="s">
        <v>85</v>
      </c>
      <c r="D357" s="4">
        <v>261</v>
      </c>
      <c r="E357" s="4">
        <f t="shared" si="30"/>
        <v>268.83</v>
      </c>
    </row>
    <row r="358" spans="1:5" ht="17.25" x14ac:dyDescent="0.25">
      <c r="A358" s="16" t="s">
        <v>322</v>
      </c>
      <c r="B358" s="4">
        <v>1058</v>
      </c>
      <c r="C358" s="8" t="s">
        <v>95</v>
      </c>
      <c r="D358" s="4">
        <v>1032</v>
      </c>
      <c r="E358" s="4">
        <f t="shared" si="30"/>
        <v>1062.96</v>
      </c>
    </row>
    <row r="359" spans="1:5" ht="17.25" x14ac:dyDescent="0.25">
      <c r="A359" s="16" t="s">
        <v>323</v>
      </c>
      <c r="B359" s="4">
        <v>1676</v>
      </c>
      <c r="C359" s="8" t="s">
        <v>92</v>
      </c>
      <c r="D359" s="4">
        <v>1635</v>
      </c>
      <c r="E359" s="4">
        <f t="shared" si="30"/>
        <v>1684.05</v>
      </c>
    </row>
    <row r="360" spans="1:5" ht="17.25" x14ac:dyDescent="0.25">
      <c r="A360" s="16" t="s">
        <v>324</v>
      </c>
      <c r="B360" s="4">
        <v>282</v>
      </c>
      <c r="C360" s="8" t="s">
        <v>85</v>
      </c>
      <c r="D360" s="4">
        <v>275</v>
      </c>
      <c r="E360" s="4">
        <f t="shared" si="30"/>
        <v>283.25</v>
      </c>
    </row>
    <row r="361" spans="1:5" ht="25.5" customHeight="1" x14ac:dyDescent="0.25">
      <c r="A361" s="16" t="s">
        <v>325</v>
      </c>
      <c r="B361" s="4">
        <v>300</v>
      </c>
      <c r="C361" s="8" t="s">
        <v>85</v>
      </c>
      <c r="D361" s="4">
        <v>293</v>
      </c>
      <c r="E361" s="4">
        <f t="shared" si="30"/>
        <v>301.79000000000002</v>
      </c>
    </row>
    <row r="362" spans="1:5" ht="17.25" x14ac:dyDescent="0.25">
      <c r="A362" s="16" t="s">
        <v>326</v>
      </c>
      <c r="B362" s="4">
        <v>316</v>
      </c>
      <c r="C362" s="8" t="s">
        <v>85</v>
      </c>
      <c r="D362" s="4">
        <v>308</v>
      </c>
      <c r="E362" s="4">
        <f t="shared" si="30"/>
        <v>317.24</v>
      </c>
    </row>
    <row r="363" spans="1:5" ht="8.25" customHeight="1" x14ac:dyDescent="0.25"/>
    <row r="364" spans="1:5" ht="25.5" x14ac:dyDescent="0.25">
      <c r="A364" s="20" t="s">
        <v>335</v>
      </c>
      <c r="B364" s="20"/>
      <c r="C364" s="20"/>
      <c r="D364" s="20"/>
      <c r="E364" s="18"/>
    </row>
    <row r="365" spans="1:5" ht="18" thickBot="1" x14ac:dyDescent="0.3">
      <c r="A365" s="31" t="s">
        <v>1</v>
      </c>
      <c r="B365" s="12" t="s">
        <v>2</v>
      </c>
      <c r="C365" s="13" t="s">
        <v>3</v>
      </c>
      <c r="D365" s="12" t="s">
        <v>2</v>
      </c>
      <c r="E365" s="12" t="s">
        <v>2</v>
      </c>
    </row>
    <row r="366" spans="1:5" ht="17.25" x14ac:dyDescent="0.25">
      <c r="A366" s="16" t="s">
        <v>327</v>
      </c>
      <c r="B366" s="4">
        <v>265</v>
      </c>
      <c r="C366" s="8" t="s">
        <v>328</v>
      </c>
      <c r="D366" s="4">
        <v>258</v>
      </c>
      <c r="E366" s="4">
        <f t="shared" ref="E366:E372" si="31">IF(D366="SIN STOCK","SIN STOCK", IF(OR(ISBLANK(D366),D366="PRECIO"),"",D366+(D366*3%)))</f>
        <v>265.74</v>
      </c>
    </row>
    <row r="367" spans="1:5" ht="17.25" x14ac:dyDescent="0.25">
      <c r="A367" s="16" t="s">
        <v>329</v>
      </c>
      <c r="B367" s="4">
        <v>652</v>
      </c>
      <c r="C367" s="8" t="s">
        <v>328</v>
      </c>
      <c r="D367" s="4">
        <v>636</v>
      </c>
      <c r="E367" s="4">
        <f t="shared" si="31"/>
        <v>655.08000000000004</v>
      </c>
    </row>
    <row r="368" spans="1:5" ht="17.25" x14ac:dyDescent="0.25">
      <c r="A368" s="16" t="s">
        <v>330</v>
      </c>
      <c r="B368" s="4">
        <v>265</v>
      </c>
      <c r="C368" s="8" t="s">
        <v>328</v>
      </c>
      <c r="D368" s="4">
        <v>258</v>
      </c>
      <c r="E368" s="4">
        <f t="shared" si="31"/>
        <v>265.74</v>
      </c>
    </row>
    <row r="369" spans="1:5" ht="17.25" x14ac:dyDescent="0.25">
      <c r="A369" s="16" t="s">
        <v>331</v>
      </c>
      <c r="B369" s="4">
        <v>204</v>
      </c>
      <c r="C369" s="8" t="s">
        <v>88</v>
      </c>
      <c r="D369" s="4">
        <v>199</v>
      </c>
      <c r="E369" s="4">
        <f t="shared" si="31"/>
        <v>204.97</v>
      </c>
    </row>
    <row r="370" spans="1:5" ht="17.25" x14ac:dyDescent="0.25">
      <c r="A370" s="16" t="s">
        <v>332</v>
      </c>
      <c r="B370" s="4">
        <v>521</v>
      </c>
      <c r="C370" s="8" t="s">
        <v>85</v>
      </c>
      <c r="D370" s="4">
        <v>508</v>
      </c>
      <c r="E370" s="4">
        <f t="shared" si="31"/>
        <v>523.24</v>
      </c>
    </row>
    <row r="371" spans="1:5" ht="17.25" x14ac:dyDescent="0.25">
      <c r="A371" s="16" t="s">
        <v>333</v>
      </c>
      <c r="B371" s="4">
        <v>755</v>
      </c>
      <c r="C371" s="8" t="s">
        <v>88</v>
      </c>
      <c r="D371" s="4">
        <v>737</v>
      </c>
      <c r="E371" s="4">
        <f t="shared" si="31"/>
        <v>759.11</v>
      </c>
    </row>
    <row r="372" spans="1:5" ht="17.25" x14ac:dyDescent="0.25">
      <c r="A372" s="16" t="s">
        <v>334</v>
      </c>
      <c r="B372" s="4">
        <v>210</v>
      </c>
      <c r="C372" s="8" t="s">
        <v>89</v>
      </c>
      <c r="D372" s="4">
        <v>205</v>
      </c>
      <c r="E372" s="4">
        <f t="shared" si="31"/>
        <v>211.15</v>
      </c>
    </row>
    <row r="373" spans="1:5" ht="8.25" customHeight="1" x14ac:dyDescent="0.25"/>
    <row r="374" spans="1:5" ht="25.5" x14ac:dyDescent="0.25">
      <c r="A374" s="20" t="s">
        <v>336</v>
      </c>
      <c r="B374" s="20"/>
      <c r="C374" s="20"/>
      <c r="D374" s="20"/>
      <c r="E374" s="18"/>
    </row>
    <row r="375" spans="1:5" ht="18" thickBot="1" x14ac:dyDescent="0.3">
      <c r="A375" s="31" t="s">
        <v>1</v>
      </c>
      <c r="B375" s="12" t="s">
        <v>2</v>
      </c>
      <c r="C375" s="13" t="s">
        <v>3</v>
      </c>
      <c r="D375" s="12" t="s">
        <v>2</v>
      </c>
      <c r="E375" s="12" t="s">
        <v>2</v>
      </c>
    </row>
    <row r="376" spans="1:5" ht="17.25" x14ac:dyDescent="0.25">
      <c r="A376" s="16" t="s">
        <v>337</v>
      </c>
      <c r="B376" s="4">
        <v>48</v>
      </c>
      <c r="C376" s="8" t="s">
        <v>87</v>
      </c>
      <c r="D376" s="4" t="s">
        <v>94</v>
      </c>
      <c r="E376" s="4" t="str">
        <f t="shared" ref="E376:E383" si="32">IF(D376="SIN STOCK","SIN STOCK", IF(OR(ISBLANK(D376),D376="PRECIO"),"",D376+(D376*3%)))</f>
        <v>SIN STOCK</v>
      </c>
    </row>
    <row r="377" spans="1:5" ht="17.25" x14ac:dyDescent="0.25">
      <c r="A377" s="16" t="s">
        <v>338</v>
      </c>
      <c r="B377" s="4">
        <v>15.3</v>
      </c>
      <c r="C377" s="8" t="s">
        <v>87</v>
      </c>
      <c r="D377" s="4">
        <v>15</v>
      </c>
      <c r="E377" s="4">
        <f t="shared" si="32"/>
        <v>15.45</v>
      </c>
    </row>
    <row r="378" spans="1:5" ht="17.25" x14ac:dyDescent="0.25">
      <c r="A378" s="16" t="s">
        <v>339</v>
      </c>
      <c r="B378" s="4">
        <v>325</v>
      </c>
      <c r="C378" s="8" t="s">
        <v>87</v>
      </c>
      <c r="D378" s="4">
        <v>318</v>
      </c>
      <c r="E378" s="4">
        <f t="shared" si="32"/>
        <v>327.54000000000002</v>
      </c>
    </row>
    <row r="379" spans="1:5" ht="17.25" x14ac:dyDescent="0.25">
      <c r="A379" s="16" t="s">
        <v>340</v>
      </c>
      <c r="B379" s="4">
        <v>325</v>
      </c>
      <c r="C379" s="8" t="s">
        <v>87</v>
      </c>
      <c r="D379" s="4">
        <v>318</v>
      </c>
      <c r="E379" s="4">
        <f t="shared" si="32"/>
        <v>327.54000000000002</v>
      </c>
    </row>
    <row r="380" spans="1:5" ht="17.25" x14ac:dyDescent="0.25">
      <c r="A380" s="16" t="s">
        <v>341</v>
      </c>
      <c r="B380" s="4">
        <v>60</v>
      </c>
      <c r="C380" s="8" t="s">
        <v>87</v>
      </c>
      <c r="D380" s="4" t="s">
        <v>94</v>
      </c>
      <c r="E380" s="4" t="str">
        <f t="shared" si="32"/>
        <v>SIN STOCK</v>
      </c>
    </row>
    <row r="381" spans="1:5" ht="17.25" x14ac:dyDescent="0.25">
      <c r="A381" s="16" t="s">
        <v>342</v>
      </c>
      <c r="B381" s="4">
        <v>110</v>
      </c>
      <c r="C381" s="8" t="s">
        <v>87</v>
      </c>
      <c r="D381" s="4">
        <v>108</v>
      </c>
      <c r="E381" s="4">
        <f t="shared" si="32"/>
        <v>111.24</v>
      </c>
    </row>
    <row r="382" spans="1:5" ht="17.25" x14ac:dyDescent="0.25">
      <c r="A382" s="16" t="s">
        <v>343</v>
      </c>
      <c r="B382" s="4">
        <v>163</v>
      </c>
      <c r="C382" s="8" t="s">
        <v>87</v>
      </c>
      <c r="D382" s="4">
        <v>159</v>
      </c>
      <c r="E382" s="4">
        <f t="shared" si="32"/>
        <v>163.77000000000001</v>
      </c>
    </row>
    <row r="383" spans="1:5" ht="17.25" x14ac:dyDescent="0.25">
      <c r="A383" s="16" t="s">
        <v>344</v>
      </c>
      <c r="B383" s="4">
        <v>102</v>
      </c>
      <c r="C383" s="8" t="s">
        <v>87</v>
      </c>
      <c r="D383" s="4">
        <v>99</v>
      </c>
      <c r="E383" s="4">
        <f t="shared" si="32"/>
        <v>101.97</v>
      </c>
    </row>
    <row r="384" spans="1:5" ht="8.25" customHeight="1" x14ac:dyDescent="0.25"/>
    <row r="385" spans="1:5" ht="25.5" x14ac:dyDescent="0.25">
      <c r="A385" s="20" t="s">
        <v>345</v>
      </c>
      <c r="B385" s="20"/>
      <c r="C385" s="20"/>
      <c r="D385" s="20"/>
      <c r="E385" s="18"/>
    </row>
    <row r="386" spans="1:5" ht="18" thickBot="1" x14ac:dyDescent="0.3">
      <c r="A386" s="31" t="s">
        <v>1</v>
      </c>
      <c r="B386" s="12" t="s">
        <v>2</v>
      </c>
      <c r="C386" s="13" t="s">
        <v>3</v>
      </c>
      <c r="D386" s="12" t="s">
        <v>2</v>
      </c>
      <c r="E386" s="12" t="s">
        <v>2</v>
      </c>
    </row>
    <row r="387" spans="1:5" ht="17.25" x14ac:dyDescent="0.25">
      <c r="A387" s="16" t="s">
        <v>346</v>
      </c>
      <c r="B387" s="4">
        <v>398</v>
      </c>
      <c r="C387" s="8" t="s">
        <v>347</v>
      </c>
      <c r="D387" s="4">
        <v>395</v>
      </c>
      <c r="E387" s="4">
        <f t="shared" ref="E387:E389" si="33">IF(D387="SIN STOCK","SIN STOCK", IF(OR(ISBLANK(D387),D387="PRECIO"),"",D387+(D387*3%)))</f>
        <v>406.85</v>
      </c>
    </row>
    <row r="388" spans="1:5" ht="17.25" x14ac:dyDescent="0.25">
      <c r="A388" s="16" t="s">
        <v>348</v>
      </c>
      <c r="B388" s="4">
        <v>398</v>
      </c>
      <c r="C388" s="8" t="s">
        <v>347</v>
      </c>
      <c r="D388" s="4">
        <v>395</v>
      </c>
      <c r="E388" s="4">
        <f t="shared" si="33"/>
        <v>406.85</v>
      </c>
    </row>
    <row r="389" spans="1:5" ht="17.25" customHeight="1" x14ac:dyDescent="0.25">
      <c r="A389" s="16" t="s">
        <v>349</v>
      </c>
      <c r="B389" s="4">
        <v>158</v>
      </c>
      <c r="C389" s="8" t="s">
        <v>347</v>
      </c>
      <c r="D389" s="4">
        <v>155</v>
      </c>
      <c r="E389" s="4">
        <f t="shared" si="33"/>
        <v>159.65</v>
      </c>
    </row>
    <row r="390" spans="1:5" ht="8.25" customHeight="1" x14ac:dyDescent="0.25"/>
    <row r="391" spans="1:5" ht="25.5" x14ac:dyDescent="0.25">
      <c r="A391" s="20" t="s">
        <v>361</v>
      </c>
      <c r="B391" s="20"/>
      <c r="C391" s="20"/>
      <c r="D391" s="20"/>
      <c r="E391" s="18"/>
    </row>
    <row r="392" spans="1:5" ht="18" thickBot="1" x14ac:dyDescent="0.3">
      <c r="A392" s="31" t="s">
        <v>1</v>
      </c>
      <c r="B392" s="12" t="s">
        <v>2</v>
      </c>
      <c r="C392" s="13" t="s">
        <v>3</v>
      </c>
      <c r="D392" s="12" t="s">
        <v>2</v>
      </c>
      <c r="E392" s="12" t="s">
        <v>2</v>
      </c>
    </row>
    <row r="393" spans="1:5" ht="17.25" x14ac:dyDescent="0.25">
      <c r="A393" s="16" t="s">
        <v>350</v>
      </c>
      <c r="B393" s="4">
        <v>900</v>
      </c>
      <c r="C393" s="8" t="s">
        <v>88</v>
      </c>
      <c r="D393" s="4">
        <v>880</v>
      </c>
      <c r="E393" s="4">
        <f t="shared" ref="E393:E403" si="34">IF(D393="SIN STOCK","SIN STOCK", IF(OR(ISBLANK(D393),D393="PRECIO"),"",D393+(D393*3%)))</f>
        <v>906.4</v>
      </c>
    </row>
    <row r="394" spans="1:5" ht="17.25" x14ac:dyDescent="0.25">
      <c r="A394" s="16" t="s">
        <v>351</v>
      </c>
      <c r="B394" s="4">
        <v>990</v>
      </c>
      <c r="C394" s="8" t="s">
        <v>88</v>
      </c>
      <c r="D394" s="4">
        <v>970</v>
      </c>
      <c r="E394" s="4">
        <f t="shared" si="34"/>
        <v>999.1</v>
      </c>
    </row>
    <row r="395" spans="1:5" ht="17.25" x14ac:dyDescent="0.25">
      <c r="A395" s="16" t="s">
        <v>352</v>
      </c>
      <c r="B395" s="4">
        <v>202</v>
      </c>
      <c r="C395" s="8" t="s">
        <v>88</v>
      </c>
      <c r="D395" s="4">
        <v>198</v>
      </c>
      <c r="E395" s="4">
        <f t="shared" si="34"/>
        <v>203.94</v>
      </c>
    </row>
    <row r="396" spans="1:5" ht="17.25" x14ac:dyDescent="0.25">
      <c r="A396" s="16" t="s">
        <v>353</v>
      </c>
      <c r="B396" s="4">
        <v>362</v>
      </c>
      <c r="C396" s="8" t="s">
        <v>88</v>
      </c>
      <c r="D396" s="4">
        <v>355</v>
      </c>
      <c r="E396" s="4">
        <f t="shared" si="34"/>
        <v>365.65</v>
      </c>
    </row>
    <row r="397" spans="1:5" ht="17.25" x14ac:dyDescent="0.25">
      <c r="A397" s="16" t="s">
        <v>354</v>
      </c>
      <c r="B397" s="4">
        <v>168</v>
      </c>
      <c r="C397" s="8" t="s">
        <v>88</v>
      </c>
      <c r="D397" s="4">
        <v>165</v>
      </c>
      <c r="E397" s="4">
        <f t="shared" si="34"/>
        <v>169.95</v>
      </c>
    </row>
    <row r="398" spans="1:5" ht="17.25" x14ac:dyDescent="0.25">
      <c r="A398" s="16" t="s">
        <v>355</v>
      </c>
      <c r="B398" s="4">
        <v>630</v>
      </c>
      <c r="C398" s="8" t="s">
        <v>86</v>
      </c>
      <c r="D398" s="4">
        <v>615</v>
      </c>
      <c r="E398" s="4">
        <f t="shared" si="34"/>
        <v>633.45000000000005</v>
      </c>
    </row>
    <row r="399" spans="1:5" ht="17.25" x14ac:dyDescent="0.25">
      <c r="A399" s="16" t="s">
        <v>356</v>
      </c>
      <c r="B399" s="4">
        <v>272</v>
      </c>
      <c r="C399" s="8" t="s">
        <v>88</v>
      </c>
      <c r="D399" s="4">
        <v>265</v>
      </c>
      <c r="E399" s="4">
        <f t="shared" si="34"/>
        <v>272.95</v>
      </c>
    </row>
    <row r="400" spans="1:5" ht="17.25" x14ac:dyDescent="0.25">
      <c r="A400" s="16" t="s">
        <v>357</v>
      </c>
      <c r="B400" s="4">
        <v>608</v>
      </c>
      <c r="C400" s="8" t="s">
        <v>88</v>
      </c>
      <c r="D400" s="4">
        <v>595</v>
      </c>
      <c r="E400" s="4">
        <f t="shared" si="34"/>
        <v>612.85</v>
      </c>
    </row>
    <row r="401" spans="1:5" ht="17.25" x14ac:dyDescent="0.25">
      <c r="A401" s="16" t="s">
        <v>358</v>
      </c>
      <c r="B401" s="4">
        <v>306</v>
      </c>
      <c r="C401" s="8" t="s">
        <v>88</v>
      </c>
      <c r="D401" s="4">
        <v>300</v>
      </c>
      <c r="E401" s="4">
        <f t="shared" si="34"/>
        <v>309</v>
      </c>
    </row>
    <row r="402" spans="1:5" ht="17.25" x14ac:dyDescent="0.25">
      <c r="A402" s="16" t="s">
        <v>359</v>
      </c>
      <c r="B402" s="4">
        <v>272</v>
      </c>
      <c r="C402" s="8" t="s">
        <v>88</v>
      </c>
      <c r="D402" s="4">
        <v>265</v>
      </c>
      <c r="E402" s="4">
        <f t="shared" si="34"/>
        <v>272.95</v>
      </c>
    </row>
    <row r="403" spans="1:5" ht="17.25" x14ac:dyDescent="0.25">
      <c r="A403" s="16" t="s">
        <v>360</v>
      </c>
      <c r="B403" s="4">
        <v>212</v>
      </c>
      <c r="C403" s="8" t="s">
        <v>88</v>
      </c>
      <c r="D403" s="4">
        <v>208</v>
      </c>
      <c r="E403" s="4">
        <f t="shared" si="34"/>
        <v>214.24</v>
      </c>
    </row>
    <row r="404" spans="1:5" ht="8.25" customHeight="1" x14ac:dyDescent="0.25"/>
    <row r="405" spans="1:5" ht="25.5" x14ac:dyDescent="0.25">
      <c r="A405" s="20" t="s">
        <v>365</v>
      </c>
      <c r="B405" s="20"/>
      <c r="C405" s="20"/>
      <c r="D405" s="20"/>
      <c r="E405" s="18"/>
    </row>
    <row r="406" spans="1:5" ht="18" thickBot="1" x14ac:dyDescent="0.3">
      <c r="A406" s="31" t="s">
        <v>1</v>
      </c>
      <c r="B406" s="12" t="s">
        <v>2</v>
      </c>
      <c r="C406" s="13" t="s">
        <v>3</v>
      </c>
      <c r="D406" s="12" t="s">
        <v>2</v>
      </c>
      <c r="E406" s="12" t="s">
        <v>2</v>
      </c>
    </row>
    <row r="407" spans="1:5" ht="17.25" x14ac:dyDescent="0.25">
      <c r="A407" s="16" t="s">
        <v>362</v>
      </c>
      <c r="B407" s="4">
        <v>1020</v>
      </c>
      <c r="C407" s="8" t="s">
        <v>85</v>
      </c>
      <c r="D407" s="4">
        <v>990</v>
      </c>
      <c r="E407" s="4">
        <f t="shared" ref="E407:E409" si="35">IF(D407="SIN STOCK","SIN STOCK", IF(OR(ISBLANK(D407),D407="PRECIO"),"",D407+(D407*3%)))</f>
        <v>1019.7</v>
      </c>
    </row>
    <row r="408" spans="1:5" ht="17.25" x14ac:dyDescent="0.25">
      <c r="A408" s="16" t="s">
        <v>363</v>
      </c>
      <c r="B408" s="4">
        <v>710</v>
      </c>
      <c r="C408" s="8" t="s">
        <v>85</v>
      </c>
      <c r="D408" s="4">
        <v>695</v>
      </c>
      <c r="E408" s="4">
        <f t="shared" si="35"/>
        <v>715.85</v>
      </c>
    </row>
    <row r="409" spans="1:5" ht="17.25" x14ac:dyDescent="0.25">
      <c r="A409" s="16" t="s">
        <v>364</v>
      </c>
      <c r="B409" s="4">
        <v>408</v>
      </c>
      <c r="C409" s="8" t="s">
        <v>85</v>
      </c>
      <c r="D409" s="4">
        <v>395</v>
      </c>
      <c r="E409" s="4">
        <f t="shared" si="35"/>
        <v>406.85</v>
      </c>
    </row>
    <row r="410" spans="1:5" ht="8.25" customHeight="1" x14ac:dyDescent="0.25"/>
    <row r="411" spans="1:5" ht="25.5" x14ac:dyDescent="0.25">
      <c r="A411" s="20" t="s">
        <v>366</v>
      </c>
      <c r="B411" s="20"/>
      <c r="C411" s="20"/>
      <c r="D411" s="20"/>
      <c r="E411" s="18"/>
    </row>
    <row r="412" spans="1:5" ht="18" thickBot="1" x14ac:dyDescent="0.3">
      <c r="A412" s="31" t="s">
        <v>1</v>
      </c>
      <c r="B412" s="12" t="s">
        <v>2</v>
      </c>
      <c r="C412" s="13" t="s">
        <v>3</v>
      </c>
      <c r="D412" s="12" t="s">
        <v>2</v>
      </c>
      <c r="E412" s="12" t="s">
        <v>2</v>
      </c>
    </row>
    <row r="413" spans="1:5" ht="17.25" x14ac:dyDescent="0.25">
      <c r="A413" s="16" t="s">
        <v>367</v>
      </c>
      <c r="B413" s="4">
        <v>965</v>
      </c>
      <c r="C413" s="8" t="s">
        <v>368</v>
      </c>
      <c r="D413" s="4">
        <v>945</v>
      </c>
      <c r="E413" s="4">
        <f t="shared" ref="E413:E414" si="36">IF(D413="SIN STOCK","SIN STOCK", IF(OR(ISBLANK(D413),D413="PRECIO"),"",D413+(D413*3%)))</f>
        <v>973.35</v>
      </c>
    </row>
    <row r="414" spans="1:5" ht="17.25" x14ac:dyDescent="0.25">
      <c r="A414" s="16" t="s">
        <v>369</v>
      </c>
      <c r="B414" s="4">
        <v>655</v>
      </c>
      <c r="C414" s="8" t="s">
        <v>370</v>
      </c>
      <c r="D414" s="4">
        <v>635</v>
      </c>
      <c r="E414" s="4">
        <f t="shared" si="36"/>
        <v>654.04999999999995</v>
      </c>
    </row>
    <row r="415" spans="1:5" ht="8.25" customHeight="1" x14ac:dyDescent="0.25"/>
    <row r="416" spans="1:5" ht="25.5" x14ac:dyDescent="0.25">
      <c r="A416" s="20" t="s">
        <v>371</v>
      </c>
      <c r="B416" s="20"/>
      <c r="C416" s="20"/>
      <c r="D416" s="20"/>
      <c r="E416" s="18"/>
    </row>
    <row r="417" spans="1:5" ht="18" thickBot="1" x14ac:dyDescent="0.3">
      <c r="A417" s="31" t="s">
        <v>1</v>
      </c>
      <c r="B417" s="12" t="s">
        <v>2</v>
      </c>
      <c r="C417" s="13" t="s">
        <v>3</v>
      </c>
      <c r="D417" s="12" t="s">
        <v>2</v>
      </c>
      <c r="E417" s="12" t="s">
        <v>2</v>
      </c>
    </row>
    <row r="418" spans="1:5" ht="17.25" x14ac:dyDescent="0.25">
      <c r="A418" s="16" t="s">
        <v>372</v>
      </c>
      <c r="B418" s="4">
        <v>600</v>
      </c>
      <c r="C418" s="8" t="s">
        <v>370</v>
      </c>
      <c r="D418" s="4">
        <v>585</v>
      </c>
      <c r="E418" s="4">
        <f t="shared" ref="E418:E439" si="37">IF(D418="SIN STOCK","SIN STOCK", IF(OR(ISBLANK(D418),D418="PRECIO"),"",D418+(D418*3%)))</f>
        <v>602.54999999999995</v>
      </c>
    </row>
    <row r="419" spans="1:5" ht="17.25" x14ac:dyDescent="0.25">
      <c r="A419" s="16" t="s">
        <v>373</v>
      </c>
      <c r="B419" s="4">
        <v>560</v>
      </c>
      <c r="C419" s="8" t="s">
        <v>374</v>
      </c>
      <c r="D419" s="4">
        <v>550</v>
      </c>
      <c r="E419" s="4">
        <f t="shared" si="37"/>
        <v>566.5</v>
      </c>
    </row>
    <row r="420" spans="1:5" ht="17.25" x14ac:dyDescent="0.25">
      <c r="A420" s="16" t="s">
        <v>375</v>
      </c>
      <c r="B420" s="4">
        <v>250</v>
      </c>
      <c r="C420" s="8" t="s">
        <v>376</v>
      </c>
      <c r="D420" s="4" t="s">
        <v>94</v>
      </c>
      <c r="E420" s="4" t="str">
        <f t="shared" si="37"/>
        <v>SIN STOCK</v>
      </c>
    </row>
    <row r="421" spans="1:5" ht="17.25" x14ac:dyDescent="0.25">
      <c r="A421" s="16" t="s">
        <v>377</v>
      </c>
      <c r="B421" s="4">
        <v>612</v>
      </c>
      <c r="C421" s="8" t="s">
        <v>370</v>
      </c>
      <c r="D421" s="4">
        <v>595</v>
      </c>
      <c r="E421" s="4">
        <f t="shared" si="37"/>
        <v>612.85</v>
      </c>
    </row>
    <row r="422" spans="1:5" ht="17.25" x14ac:dyDescent="0.25">
      <c r="A422" s="16" t="s">
        <v>378</v>
      </c>
      <c r="B422" s="4">
        <v>535</v>
      </c>
      <c r="C422" s="8" t="s">
        <v>368</v>
      </c>
      <c r="D422" s="4">
        <v>525</v>
      </c>
      <c r="E422" s="4">
        <f t="shared" si="37"/>
        <v>540.75</v>
      </c>
    </row>
    <row r="423" spans="1:5" ht="17.25" x14ac:dyDescent="0.25">
      <c r="A423" s="16" t="s">
        <v>379</v>
      </c>
      <c r="B423" s="4">
        <v>600</v>
      </c>
      <c r="C423" s="8" t="s">
        <v>368</v>
      </c>
      <c r="D423" s="4">
        <v>590</v>
      </c>
      <c r="E423" s="4">
        <f t="shared" si="37"/>
        <v>607.70000000000005</v>
      </c>
    </row>
    <row r="424" spans="1:5" ht="17.25" x14ac:dyDescent="0.25">
      <c r="A424" s="16" t="s">
        <v>380</v>
      </c>
      <c r="B424" s="4">
        <v>505</v>
      </c>
      <c r="C424" s="8" t="s">
        <v>376</v>
      </c>
      <c r="D424" s="4">
        <v>490</v>
      </c>
      <c r="E424" s="4">
        <f t="shared" si="37"/>
        <v>504.7</v>
      </c>
    </row>
    <row r="425" spans="1:5" ht="17.25" x14ac:dyDescent="0.25">
      <c r="A425" s="16" t="s">
        <v>381</v>
      </c>
      <c r="B425" s="4">
        <v>940</v>
      </c>
      <c r="C425" s="8" t="s">
        <v>374</v>
      </c>
      <c r="D425" s="4">
        <v>925</v>
      </c>
      <c r="E425" s="4">
        <f t="shared" si="37"/>
        <v>952.75</v>
      </c>
    </row>
    <row r="426" spans="1:5" ht="17.25" x14ac:dyDescent="0.25">
      <c r="A426" s="16" t="s">
        <v>382</v>
      </c>
      <c r="B426" s="4">
        <v>695</v>
      </c>
      <c r="C426" s="8" t="s">
        <v>374</v>
      </c>
      <c r="D426" s="4">
        <v>688</v>
      </c>
      <c r="E426" s="4">
        <f t="shared" si="37"/>
        <v>708.64</v>
      </c>
    </row>
    <row r="427" spans="1:5" ht="17.25" x14ac:dyDescent="0.25">
      <c r="A427" s="16" t="s">
        <v>383</v>
      </c>
      <c r="B427" s="4">
        <v>690</v>
      </c>
      <c r="C427" s="8" t="s">
        <v>376</v>
      </c>
      <c r="D427" s="4">
        <v>675</v>
      </c>
      <c r="E427" s="4">
        <f t="shared" si="37"/>
        <v>695.25</v>
      </c>
    </row>
    <row r="428" spans="1:5" ht="17.25" x14ac:dyDescent="0.25">
      <c r="A428" s="16" t="s">
        <v>384</v>
      </c>
      <c r="B428" s="4">
        <v>540</v>
      </c>
      <c r="C428" s="8" t="s">
        <v>376</v>
      </c>
      <c r="D428" s="4" t="s">
        <v>94</v>
      </c>
      <c r="E428" s="4" t="str">
        <f t="shared" si="37"/>
        <v>SIN STOCK</v>
      </c>
    </row>
    <row r="429" spans="1:5" ht="17.25" x14ac:dyDescent="0.25">
      <c r="A429" s="16" t="s">
        <v>385</v>
      </c>
      <c r="B429" s="4">
        <v>870</v>
      </c>
      <c r="C429" s="8" t="s">
        <v>95</v>
      </c>
      <c r="D429" s="4">
        <v>850</v>
      </c>
      <c r="E429" s="4">
        <f t="shared" si="37"/>
        <v>875.5</v>
      </c>
    </row>
    <row r="430" spans="1:5" ht="17.25" x14ac:dyDescent="0.25">
      <c r="A430" s="16" t="s">
        <v>386</v>
      </c>
      <c r="B430" s="4">
        <v>352</v>
      </c>
      <c r="C430" s="8" t="s">
        <v>91</v>
      </c>
      <c r="D430" s="4">
        <v>345</v>
      </c>
      <c r="E430" s="4">
        <f t="shared" si="37"/>
        <v>355.35</v>
      </c>
    </row>
    <row r="431" spans="1:5" ht="17.25" x14ac:dyDescent="0.25">
      <c r="A431" s="16" t="s">
        <v>387</v>
      </c>
      <c r="B431" s="4">
        <v>2350</v>
      </c>
      <c r="C431" s="8" t="s">
        <v>388</v>
      </c>
      <c r="D431" s="4">
        <v>2300</v>
      </c>
      <c r="E431" s="4">
        <f t="shared" si="37"/>
        <v>2369</v>
      </c>
    </row>
    <row r="432" spans="1:5" ht="17.25" x14ac:dyDescent="0.25">
      <c r="A432" s="16" t="s">
        <v>389</v>
      </c>
      <c r="B432" s="4">
        <v>2150</v>
      </c>
      <c r="C432" s="8" t="s">
        <v>388</v>
      </c>
      <c r="D432" s="4">
        <v>2050</v>
      </c>
      <c r="E432" s="4">
        <f t="shared" si="37"/>
        <v>2111.5</v>
      </c>
    </row>
    <row r="433" spans="1:5" ht="17.25" x14ac:dyDescent="0.25">
      <c r="A433" s="16" t="s">
        <v>390</v>
      </c>
      <c r="B433" s="4">
        <v>2750</v>
      </c>
      <c r="C433" s="8" t="s">
        <v>388</v>
      </c>
      <c r="D433" s="4">
        <v>2680</v>
      </c>
      <c r="E433" s="4">
        <f t="shared" si="37"/>
        <v>2760.4</v>
      </c>
    </row>
    <row r="434" spans="1:5" ht="17.25" x14ac:dyDescent="0.25">
      <c r="A434" s="16" t="s">
        <v>391</v>
      </c>
      <c r="B434" s="4">
        <v>1200</v>
      </c>
      <c r="C434" s="8" t="s">
        <v>388</v>
      </c>
      <c r="D434" s="4">
        <v>1150</v>
      </c>
      <c r="E434" s="4">
        <f t="shared" si="37"/>
        <v>1184.5</v>
      </c>
    </row>
    <row r="435" spans="1:5" ht="17.25" x14ac:dyDescent="0.25">
      <c r="A435" s="16" t="s">
        <v>392</v>
      </c>
      <c r="B435" s="4">
        <v>880</v>
      </c>
      <c r="C435" s="8" t="s">
        <v>388</v>
      </c>
      <c r="D435" s="4" t="s">
        <v>94</v>
      </c>
      <c r="E435" s="4" t="str">
        <f t="shared" si="37"/>
        <v>SIN STOCK</v>
      </c>
    </row>
    <row r="436" spans="1:5" ht="17.25" x14ac:dyDescent="0.25">
      <c r="A436" s="16" t="s">
        <v>393</v>
      </c>
      <c r="B436" s="4">
        <v>1835</v>
      </c>
      <c r="C436" s="8" t="s">
        <v>388</v>
      </c>
      <c r="D436" s="4">
        <v>1800</v>
      </c>
      <c r="E436" s="4">
        <f t="shared" si="37"/>
        <v>1854</v>
      </c>
    </row>
    <row r="437" spans="1:5" ht="17.25" x14ac:dyDescent="0.25">
      <c r="A437" s="16" t="s">
        <v>394</v>
      </c>
      <c r="B437" s="4">
        <v>2800</v>
      </c>
      <c r="C437" s="8" t="s">
        <v>388</v>
      </c>
      <c r="D437" s="4">
        <v>2750</v>
      </c>
      <c r="E437" s="4">
        <f t="shared" si="37"/>
        <v>2832.5</v>
      </c>
    </row>
    <row r="438" spans="1:5" ht="17.25" x14ac:dyDescent="0.25">
      <c r="A438" s="16" t="s">
        <v>395</v>
      </c>
      <c r="B438" s="4">
        <v>1880</v>
      </c>
      <c r="C438" s="8" t="s">
        <v>374</v>
      </c>
      <c r="D438" s="4">
        <v>1850</v>
      </c>
      <c r="E438" s="4">
        <f t="shared" si="37"/>
        <v>1905.5</v>
      </c>
    </row>
    <row r="439" spans="1:5" ht="17.25" x14ac:dyDescent="0.25">
      <c r="A439" s="16" t="s">
        <v>396</v>
      </c>
      <c r="B439" s="4">
        <v>1680</v>
      </c>
      <c r="C439" s="8" t="s">
        <v>374</v>
      </c>
      <c r="D439" s="4">
        <v>1650</v>
      </c>
      <c r="E439" s="4">
        <f t="shared" si="37"/>
        <v>1699.5</v>
      </c>
    </row>
    <row r="440" spans="1:5" ht="8.25" customHeight="1" x14ac:dyDescent="0.25"/>
    <row r="441" spans="1:5" ht="25.5" x14ac:dyDescent="0.25">
      <c r="A441" s="20" t="s">
        <v>397</v>
      </c>
      <c r="B441" s="20"/>
      <c r="C441" s="20"/>
      <c r="D441" s="20"/>
      <c r="E441" s="18"/>
    </row>
    <row r="442" spans="1:5" ht="18" thickBot="1" x14ac:dyDescent="0.3">
      <c r="A442" s="31" t="s">
        <v>1</v>
      </c>
      <c r="B442" s="12" t="s">
        <v>2</v>
      </c>
      <c r="C442" s="13" t="s">
        <v>3</v>
      </c>
      <c r="D442" s="12" t="s">
        <v>2</v>
      </c>
      <c r="E442" s="12" t="s">
        <v>2</v>
      </c>
    </row>
    <row r="443" spans="1:5" ht="17.25" x14ac:dyDescent="0.25">
      <c r="A443" s="16" t="s">
        <v>398</v>
      </c>
      <c r="B443" s="4">
        <v>2450</v>
      </c>
      <c r="C443" s="8" t="s">
        <v>88</v>
      </c>
      <c r="D443" s="4">
        <v>2400</v>
      </c>
      <c r="E443" s="4">
        <f t="shared" ref="E443:E506" si="38">IF(D443="SIN STOCK","SIN STOCK", IF(OR(ISBLANK(D443),D443="PRECIO"),"",D443+(D443*3%)))</f>
        <v>2472</v>
      </c>
    </row>
    <row r="444" spans="1:5" ht="17.25" x14ac:dyDescent="0.25">
      <c r="A444" s="16" t="s">
        <v>399</v>
      </c>
      <c r="B444" s="4">
        <v>2450</v>
      </c>
      <c r="C444" s="8" t="s">
        <v>88</v>
      </c>
      <c r="D444" s="4">
        <v>2400</v>
      </c>
      <c r="E444" s="4">
        <f t="shared" si="38"/>
        <v>2472</v>
      </c>
    </row>
    <row r="445" spans="1:5" ht="17.25" x14ac:dyDescent="0.25">
      <c r="A445" s="16" t="s">
        <v>400</v>
      </c>
      <c r="B445" s="4">
        <v>2450</v>
      </c>
      <c r="C445" s="8" t="s">
        <v>88</v>
      </c>
      <c r="D445" s="4">
        <v>2400</v>
      </c>
      <c r="E445" s="4">
        <f t="shared" si="38"/>
        <v>2472</v>
      </c>
    </row>
    <row r="446" spans="1:5" ht="17.25" x14ac:dyDescent="0.25">
      <c r="A446" s="16" t="s">
        <v>401</v>
      </c>
      <c r="B446" s="4">
        <v>2420</v>
      </c>
      <c r="C446" s="8" t="s">
        <v>88</v>
      </c>
      <c r="D446" s="4">
        <v>2380</v>
      </c>
      <c r="E446" s="4">
        <f t="shared" si="38"/>
        <v>2451.4</v>
      </c>
    </row>
    <row r="447" spans="1:5" ht="17.25" x14ac:dyDescent="0.25">
      <c r="A447" s="16" t="s">
        <v>402</v>
      </c>
      <c r="B447" s="4">
        <v>1680</v>
      </c>
      <c r="C447" s="8" t="s">
        <v>88</v>
      </c>
      <c r="D447" s="4">
        <v>1650</v>
      </c>
      <c r="E447" s="4">
        <f t="shared" si="38"/>
        <v>1699.5</v>
      </c>
    </row>
    <row r="448" spans="1:5" ht="17.25" x14ac:dyDescent="0.25">
      <c r="A448" s="16" t="s">
        <v>403</v>
      </c>
      <c r="B448" s="4">
        <v>2120</v>
      </c>
      <c r="C448" s="8" t="s">
        <v>88</v>
      </c>
      <c r="D448" s="4">
        <v>2080</v>
      </c>
      <c r="E448" s="4">
        <f t="shared" si="38"/>
        <v>2142.4</v>
      </c>
    </row>
    <row r="449" spans="1:5" ht="17.25" x14ac:dyDescent="0.25">
      <c r="A449" s="16" t="s">
        <v>404</v>
      </c>
      <c r="B449" s="4">
        <v>1600</v>
      </c>
      <c r="C449" s="8" t="s">
        <v>88</v>
      </c>
      <c r="D449" s="4">
        <v>1560</v>
      </c>
      <c r="E449" s="4">
        <f t="shared" si="38"/>
        <v>1606.8</v>
      </c>
    </row>
    <row r="450" spans="1:5" ht="17.25" x14ac:dyDescent="0.25">
      <c r="A450" s="16" t="s">
        <v>405</v>
      </c>
      <c r="B450" s="4">
        <v>750</v>
      </c>
      <c r="C450" s="8" t="s">
        <v>88</v>
      </c>
      <c r="D450" s="4">
        <v>735</v>
      </c>
      <c r="E450" s="4">
        <f t="shared" si="38"/>
        <v>757.05</v>
      </c>
    </row>
    <row r="451" spans="1:5" ht="17.25" x14ac:dyDescent="0.25">
      <c r="A451" s="16" t="s">
        <v>406</v>
      </c>
      <c r="B451" s="4">
        <v>1500</v>
      </c>
      <c r="C451" s="8" t="s">
        <v>88</v>
      </c>
      <c r="D451" s="4">
        <v>1470</v>
      </c>
      <c r="E451" s="4">
        <f t="shared" si="38"/>
        <v>1514.1</v>
      </c>
    </row>
    <row r="452" spans="1:5" ht="17.25" x14ac:dyDescent="0.25">
      <c r="A452" s="16" t="s">
        <v>407</v>
      </c>
      <c r="B452" s="4">
        <v>1350</v>
      </c>
      <c r="C452" s="8" t="s">
        <v>88</v>
      </c>
      <c r="D452" s="4">
        <v>1320</v>
      </c>
      <c r="E452" s="4">
        <f t="shared" si="38"/>
        <v>1359.6</v>
      </c>
    </row>
    <row r="453" spans="1:5" ht="17.25" x14ac:dyDescent="0.25">
      <c r="A453" s="16" t="s">
        <v>408</v>
      </c>
      <c r="B453" s="4">
        <v>1780</v>
      </c>
      <c r="C453" s="8" t="s">
        <v>88</v>
      </c>
      <c r="D453" s="4">
        <v>1750</v>
      </c>
      <c r="E453" s="4">
        <f t="shared" si="38"/>
        <v>1802.5</v>
      </c>
    </row>
    <row r="454" spans="1:5" ht="17.25" x14ac:dyDescent="0.25">
      <c r="A454" s="16" t="s">
        <v>409</v>
      </c>
      <c r="B454" s="4">
        <v>1600</v>
      </c>
      <c r="C454" s="8" t="s">
        <v>88</v>
      </c>
      <c r="D454" s="4">
        <v>1580</v>
      </c>
      <c r="E454" s="4">
        <f t="shared" si="38"/>
        <v>1627.4</v>
      </c>
    </row>
    <row r="455" spans="1:5" ht="17.25" x14ac:dyDescent="0.25">
      <c r="A455" s="16" t="s">
        <v>410</v>
      </c>
      <c r="B455" s="4">
        <v>1320</v>
      </c>
      <c r="C455" s="8" t="s">
        <v>411</v>
      </c>
      <c r="D455" s="4">
        <v>1200</v>
      </c>
      <c r="E455" s="4">
        <f t="shared" si="38"/>
        <v>1236</v>
      </c>
    </row>
    <row r="456" spans="1:5" ht="17.25" x14ac:dyDescent="0.25">
      <c r="A456" s="16" t="s">
        <v>412</v>
      </c>
      <c r="B456" s="4">
        <v>1188</v>
      </c>
      <c r="C456" s="8" t="s">
        <v>411</v>
      </c>
      <c r="D456" s="4">
        <v>1080</v>
      </c>
      <c r="E456" s="4">
        <f t="shared" si="38"/>
        <v>1112.4000000000001</v>
      </c>
    </row>
    <row r="457" spans="1:5" ht="17.25" x14ac:dyDescent="0.25">
      <c r="A457" s="16" t="s">
        <v>413</v>
      </c>
      <c r="B457" s="4">
        <v>1630</v>
      </c>
      <c r="C457" s="8" t="s">
        <v>88</v>
      </c>
      <c r="D457" s="4">
        <v>1600</v>
      </c>
      <c r="E457" s="4">
        <f t="shared" si="38"/>
        <v>1648</v>
      </c>
    </row>
    <row r="458" spans="1:5" ht="17.25" x14ac:dyDescent="0.25">
      <c r="A458" s="16" t="s">
        <v>414</v>
      </c>
      <c r="B458" s="4">
        <v>1680</v>
      </c>
      <c r="C458" s="8" t="s">
        <v>411</v>
      </c>
      <c r="D458" s="4">
        <v>1520</v>
      </c>
      <c r="E458" s="4">
        <f t="shared" si="38"/>
        <v>1565.6</v>
      </c>
    </row>
    <row r="459" spans="1:5" ht="17.25" x14ac:dyDescent="0.25">
      <c r="A459" s="16" t="s">
        <v>415</v>
      </c>
      <c r="B459" s="4">
        <v>1900</v>
      </c>
      <c r="C459" s="8" t="s">
        <v>88</v>
      </c>
      <c r="D459" s="4">
        <v>1860</v>
      </c>
      <c r="E459" s="4">
        <f t="shared" si="38"/>
        <v>1915.8</v>
      </c>
    </row>
    <row r="460" spans="1:5" ht="17.25" x14ac:dyDescent="0.25">
      <c r="A460" s="16" t="s">
        <v>416</v>
      </c>
      <c r="B460" s="4">
        <v>108</v>
      </c>
      <c r="C460" s="8" t="s">
        <v>85</v>
      </c>
      <c r="D460" s="4">
        <v>106</v>
      </c>
      <c r="E460" s="4">
        <f t="shared" si="38"/>
        <v>109.18</v>
      </c>
    </row>
    <row r="461" spans="1:5" ht="17.25" x14ac:dyDescent="0.25">
      <c r="A461" s="16" t="s">
        <v>417</v>
      </c>
      <c r="B461" s="4">
        <v>128</v>
      </c>
      <c r="C461" s="8" t="s">
        <v>85</v>
      </c>
      <c r="D461" s="4">
        <v>125</v>
      </c>
      <c r="E461" s="4">
        <f t="shared" si="38"/>
        <v>128.75</v>
      </c>
    </row>
    <row r="462" spans="1:5" ht="17.25" x14ac:dyDescent="0.25">
      <c r="A462" s="16" t="s">
        <v>418</v>
      </c>
      <c r="B462" s="4">
        <v>83.5</v>
      </c>
      <c r="C462" s="8" t="s">
        <v>88</v>
      </c>
      <c r="D462" s="4">
        <v>82</v>
      </c>
      <c r="E462" s="4">
        <f t="shared" si="38"/>
        <v>84.46</v>
      </c>
    </row>
    <row r="463" spans="1:5" ht="17.25" x14ac:dyDescent="0.25">
      <c r="A463" s="16" t="s">
        <v>419</v>
      </c>
      <c r="B463" s="4">
        <v>151</v>
      </c>
      <c r="C463" s="8" t="s">
        <v>88</v>
      </c>
      <c r="D463" s="4">
        <v>148</v>
      </c>
      <c r="E463" s="4">
        <f t="shared" si="38"/>
        <v>152.44</v>
      </c>
    </row>
    <row r="464" spans="1:5" ht="17.25" x14ac:dyDescent="0.25">
      <c r="A464" s="16" t="s">
        <v>420</v>
      </c>
      <c r="B464" s="4">
        <v>890</v>
      </c>
      <c r="C464" s="8" t="s">
        <v>88</v>
      </c>
      <c r="D464" s="4">
        <v>870</v>
      </c>
      <c r="E464" s="4">
        <f t="shared" si="38"/>
        <v>896.1</v>
      </c>
    </row>
    <row r="465" spans="1:5" ht="17.25" x14ac:dyDescent="0.25">
      <c r="A465" s="16" t="s">
        <v>421</v>
      </c>
      <c r="B465" s="4">
        <v>1200</v>
      </c>
      <c r="C465" s="8" t="s">
        <v>88</v>
      </c>
      <c r="D465" s="4">
        <v>1160</v>
      </c>
      <c r="E465" s="4">
        <f t="shared" si="38"/>
        <v>1194.8</v>
      </c>
    </row>
    <row r="466" spans="1:5" ht="17.25" x14ac:dyDescent="0.25">
      <c r="A466" s="16" t="s">
        <v>422</v>
      </c>
      <c r="B466" s="4">
        <v>1250</v>
      </c>
      <c r="C466" s="8" t="s">
        <v>88</v>
      </c>
      <c r="D466" s="4">
        <v>1220</v>
      </c>
      <c r="E466" s="4">
        <f t="shared" si="38"/>
        <v>1256.5999999999999</v>
      </c>
    </row>
    <row r="467" spans="1:5" ht="17.25" x14ac:dyDescent="0.25">
      <c r="A467" s="16" t="s">
        <v>423</v>
      </c>
      <c r="B467" s="4">
        <v>2450</v>
      </c>
      <c r="C467" s="8" t="s">
        <v>88</v>
      </c>
      <c r="D467" s="4">
        <v>2400</v>
      </c>
      <c r="E467" s="4">
        <f t="shared" si="38"/>
        <v>2472</v>
      </c>
    </row>
    <row r="468" spans="1:5" ht="17.25" x14ac:dyDescent="0.25">
      <c r="A468" s="16" t="s">
        <v>424</v>
      </c>
      <c r="B468" s="4">
        <v>1344</v>
      </c>
      <c r="C468" s="8" t="s">
        <v>88</v>
      </c>
      <c r="D468" s="4" t="s">
        <v>94</v>
      </c>
      <c r="E468" s="4" t="str">
        <f t="shared" si="38"/>
        <v>SIN STOCK</v>
      </c>
    </row>
    <row r="469" spans="1:5" ht="17.25" x14ac:dyDescent="0.25">
      <c r="A469" s="16" t="s">
        <v>425</v>
      </c>
      <c r="B469" s="4">
        <v>130</v>
      </c>
      <c r="C469" s="8" t="s">
        <v>88</v>
      </c>
      <c r="D469" s="4">
        <v>128</v>
      </c>
      <c r="E469" s="4">
        <f t="shared" si="38"/>
        <v>131.84</v>
      </c>
    </row>
    <row r="470" spans="1:5" ht="17.25" x14ac:dyDescent="0.25">
      <c r="A470" s="16" t="s">
        <v>426</v>
      </c>
      <c r="B470" s="4">
        <v>64</v>
      </c>
      <c r="C470" s="8" t="s">
        <v>427</v>
      </c>
      <c r="D470" s="4" t="s">
        <v>94</v>
      </c>
      <c r="E470" s="4" t="str">
        <f t="shared" si="38"/>
        <v>SIN STOCK</v>
      </c>
    </row>
    <row r="471" spans="1:5" ht="17.25" x14ac:dyDescent="0.25">
      <c r="A471" s="16" t="s">
        <v>428</v>
      </c>
      <c r="B471" s="4">
        <v>64</v>
      </c>
      <c r="C471" s="8" t="s">
        <v>427</v>
      </c>
      <c r="D471" s="4" t="s">
        <v>94</v>
      </c>
      <c r="E471" s="4" t="str">
        <f t="shared" si="38"/>
        <v>SIN STOCK</v>
      </c>
    </row>
    <row r="472" spans="1:5" ht="18.75" x14ac:dyDescent="0.25">
      <c r="A472" s="16" t="s">
        <v>429</v>
      </c>
      <c r="B472" s="4">
        <v>2400</v>
      </c>
      <c r="C472" s="8" t="s">
        <v>88</v>
      </c>
      <c r="D472" s="4" t="s">
        <v>94</v>
      </c>
      <c r="E472" s="4" t="str">
        <f t="shared" si="38"/>
        <v>SIN STOCK</v>
      </c>
    </row>
    <row r="473" spans="1:5" ht="18.75" x14ac:dyDescent="0.25">
      <c r="A473" s="16" t="s">
        <v>430</v>
      </c>
      <c r="B473" s="4">
        <v>2550</v>
      </c>
      <c r="C473" s="8" t="s">
        <v>88</v>
      </c>
      <c r="D473" s="4">
        <v>2500</v>
      </c>
      <c r="E473" s="4">
        <f t="shared" si="38"/>
        <v>2575</v>
      </c>
    </row>
    <row r="474" spans="1:5" ht="18.75" x14ac:dyDescent="0.25">
      <c r="A474" s="16" t="s">
        <v>431</v>
      </c>
      <c r="B474" s="4">
        <v>2450</v>
      </c>
      <c r="C474" s="8" t="s">
        <v>88</v>
      </c>
      <c r="D474" s="4">
        <v>2400</v>
      </c>
      <c r="E474" s="4">
        <f t="shared" si="38"/>
        <v>2472</v>
      </c>
    </row>
    <row r="475" spans="1:5" ht="17.25" x14ac:dyDescent="0.25">
      <c r="A475" s="16" t="s">
        <v>432</v>
      </c>
      <c r="B475" s="4">
        <v>2650</v>
      </c>
      <c r="C475" s="8" t="s">
        <v>88</v>
      </c>
      <c r="D475" s="4">
        <v>2600</v>
      </c>
      <c r="E475" s="4">
        <f t="shared" si="38"/>
        <v>2678</v>
      </c>
    </row>
    <row r="476" spans="1:5" ht="17.25" x14ac:dyDescent="0.25">
      <c r="A476" s="16" t="s">
        <v>433</v>
      </c>
      <c r="B476" s="4">
        <v>1320</v>
      </c>
      <c r="C476" s="8" t="s">
        <v>88</v>
      </c>
      <c r="D476" s="4">
        <v>1295</v>
      </c>
      <c r="E476" s="4">
        <f t="shared" si="38"/>
        <v>1333.85</v>
      </c>
    </row>
    <row r="477" spans="1:5" ht="17.25" x14ac:dyDescent="0.25">
      <c r="A477" s="16" t="s">
        <v>434</v>
      </c>
      <c r="B477" s="4">
        <v>315</v>
      </c>
      <c r="C477" s="8" t="s">
        <v>95</v>
      </c>
      <c r="D477" s="4" t="s">
        <v>94</v>
      </c>
      <c r="E477" s="4" t="str">
        <f t="shared" si="38"/>
        <v>SIN STOCK</v>
      </c>
    </row>
    <row r="478" spans="1:5" ht="17.25" x14ac:dyDescent="0.25">
      <c r="A478" s="16" t="s">
        <v>435</v>
      </c>
      <c r="B478" s="4">
        <v>130</v>
      </c>
      <c r="C478" s="8" t="s">
        <v>95</v>
      </c>
      <c r="D478" s="4" t="s">
        <v>94</v>
      </c>
      <c r="E478" s="4" t="str">
        <f t="shared" si="38"/>
        <v>SIN STOCK</v>
      </c>
    </row>
    <row r="479" spans="1:5" ht="17.25" x14ac:dyDescent="0.25">
      <c r="A479" s="16" t="s">
        <v>436</v>
      </c>
      <c r="B479" s="4">
        <v>180</v>
      </c>
      <c r="C479" s="8" t="s">
        <v>95</v>
      </c>
      <c r="D479" s="4">
        <v>180</v>
      </c>
      <c r="E479" s="4">
        <f t="shared" si="38"/>
        <v>185.4</v>
      </c>
    </row>
    <row r="480" spans="1:5" ht="17.25" x14ac:dyDescent="0.25">
      <c r="A480" s="16" t="s">
        <v>437</v>
      </c>
      <c r="B480" s="4">
        <v>765</v>
      </c>
      <c r="C480" s="8" t="s">
        <v>427</v>
      </c>
      <c r="D480" s="4" t="s">
        <v>94</v>
      </c>
      <c r="E480" s="4" t="str">
        <f t="shared" si="38"/>
        <v>SIN STOCK</v>
      </c>
    </row>
    <row r="481" spans="1:5" ht="17.25" x14ac:dyDescent="0.25">
      <c r="A481" s="16" t="s">
        <v>438</v>
      </c>
      <c r="B481" s="4">
        <v>1070</v>
      </c>
      <c r="C481" s="8" t="s">
        <v>96</v>
      </c>
      <c r="D481" s="4" t="s">
        <v>94</v>
      </c>
      <c r="E481" s="4" t="str">
        <f t="shared" si="38"/>
        <v>SIN STOCK</v>
      </c>
    </row>
    <row r="482" spans="1:5" ht="17.25" x14ac:dyDescent="0.25">
      <c r="A482" s="16" t="s">
        <v>439</v>
      </c>
      <c r="B482" s="4">
        <v>1350</v>
      </c>
      <c r="C482" s="8" t="s">
        <v>427</v>
      </c>
      <c r="D482" s="4">
        <v>1320</v>
      </c>
      <c r="E482" s="4">
        <f t="shared" si="38"/>
        <v>1359.6</v>
      </c>
    </row>
    <row r="483" spans="1:5" ht="17.25" x14ac:dyDescent="0.25">
      <c r="A483" s="16" t="s">
        <v>440</v>
      </c>
      <c r="B483" s="4">
        <v>660</v>
      </c>
      <c r="C483" s="8" t="s">
        <v>95</v>
      </c>
      <c r="D483" s="4" t="s">
        <v>94</v>
      </c>
      <c r="E483" s="4" t="str">
        <f t="shared" si="38"/>
        <v>SIN STOCK</v>
      </c>
    </row>
    <row r="484" spans="1:5" ht="17.25" x14ac:dyDescent="0.25">
      <c r="A484" s="16" t="s">
        <v>441</v>
      </c>
      <c r="B484" s="4">
        <v>800</v>
      </c>
      <c r="C484" s="8" t="s">
        <v>95</v>
      </c>
      <c r="D484" s="4" t="s">
        <v>94</v>
      </c>
      <c r="E484" s="4" t="str">
        <f t="shared" si="38"/>
        <v>SIN STOCK</v>
      </c>
    </row>
    <row r="485" spans="1:5" ht="17.25" x14ac:dyDescent="0.25">
      <c r="A485" s="16" t="s">
        <v>442</v>
      </c>
      <c r="B485" s="4">
        <v>109</v>
      </c>
      <c r="C485" s="8" t="s">
        <v>88</v>
      </c>
      <c r="D485" s="4">
        <v>107</v>
      </c>
      <c r="E485" s="4">
        <f t="shared" si="38"/>
        <v>110.21</v>
      </c>
    </row>
    <row r="486" spans="1:5" ht="17.25" x14ac:dyDescent="0.25">
      <c r="A486" s="16" t="s">
        <v>443</v>
      </c>
      <c r="B486" s="4">
        <v>110</v>
      </c>
      <c r="C486" s="8" t="s">
        <v>88</v>
      </c>
      <c r="D486" s="4">
        <v>108</v>
      </c>
      <c r="E486" s="4">
        <f t="shared" si="38"/>
        <v>111.24</v>
      </c>
    </row>
    <row r="487" spans="1:5" ht="17.25" x14ac:dyDescent="0.25">
      <c r="A487" s="16" t="s">
        <v>444</v>
      </c>
      <c r="B487" s="4">
        <v>1990</v>
      </c>
      <c r="C487" s="8" t="s">
        <v>88</v>
      </c>
      <c r="D487" s="4">
        <v>1950</v>
      </c>
      <c r="E487" s="4">
        <f t="shared" si="38"/>
        <v>2008.5</v>
      </c>
    </row>
    <row r="488" spans="1:5" ht="17.25" x14ac:dyDescent="0.25">
      <c r="A488" s="16" t="s">
        <v>445</v>
      </c>
      <c r="B488" s="4">
        <v>200</v>
      </c>
      <c r="C488" s="8" t="s">
        <v>94</v>
      </c>
      <c r="D488" s="4" t="s">
        <v>94</v>
      </c>
      <c r="E488" s="4" t="str">
        <f t="shared" si="38"/>
        <v>SIN STOCK</v>
      </c>
    </row>
    <row r="489" spans="1:5" ht="17.25" x14ac:dyDescent="0.25">
      <c r="A489" s="16" t="s">
        <v>446</v>
      </c>
      <c r="B489" s="4">
        <v>145</v>
      </c>
      <c r="C489" s="8" t="s">
        <v>88</v>
      </c>
      <c r="D489" s="4" t="s">
        <v>94</v>
      </c>
      <c r="E489" s="4" t="str">
        <f t="shared" si="38"/>
        <v>SIN STOCK</v>
      </c>
    </row>
    <row r="490" spans="1:5" ht="17.25" x14ac:dyDescent="0.25">
      <c r="A490" s="16" t="s">
        <v>447</v>
      </c>
      <c r="B490" s="4">
        <v>96</v>
      </c>
      <c r="C490" s="8" t="s">
        <v>427</v>
      </c>
      <c r="D490" s="4">
        <v>94</v>
      </c>
      <c r="E490" s="4">
        <f t="shared" si="38"/>
        <v>96.82</v>
      </c>
    </row>
    <row r="491" spans="1:5" ht="17.25" x14ac:dyDescent="0.25">
      <c r="A491" s="16" t="s">
        <v>448</v>
      </c>
      <c r="B491" s="4">
        <v>112</v>
      </c>
      <c r="C491" s="8" t="s">
        <v>88</v>
      </c>
      <c r="D491" s="4">
        <v>110</v>
      </c>
      <c r="E491" s="4">
        <f t="shared" si="38"/>
        <v>113.3</v>
      </c>
    </row>
    <row r="492" spans="1:5" ht="17.25" x14ac:dyDescent="0.25">
      <c r="A492" s="16" t="s">
        <v>449</v>
      </c>
      <c r="B492" s="4">
        <v>198</v>
      </c>
      <c r="C492" s="8" t="s">
        <v>88</v>
      </c>
      <c r="D492" s="4">
        <v>195</v>
      </c>
      <c r="E492" s="4">
        <f t="shared" si="38"/>
        <v>200.85</v>
      </c>
    </row>
    <row r="493" spans="1:5" ht="17.25" x14ac:dyDescent="0.25">
      <c r="A493" s="16" t="s">
        <v>450</v>
      </c>
      <c r="B493" s="4">
        <v>77</v>
      </c>
      <c r="C493" s="8" t="s">
        <v>88</v>
      </c>
      <c r="D493" s="4">
        <v>75</v>
      </c>
      <c r="E493" s="4">
        <f t="shared" si="38"/>
        <v>77.25</v>
      </c>
    </row>
    <row r="494" spans="1:5" ht="17.25" x14ac:dyDescent="0.25">
      <c r="A494" s="16" t="s">
        <v>451</v>
      </c>
      <c r="B494" s="4">
        <v>224</v>
      </c>
      <c r="C494" s="8" t="s">
        <v>127</v>
      </c>
      <c r="D494" s="4">
        <v>220</v>
      </c>
      <c r="E494" s="4">
        <f t="shared" si="38"/>
        <v>226.6</v>
      </c>
    </row>
    <row r="495" spans="1:5" ht="17.25" x14ac:dyDescent="0.25">
      <c r="A495" s="16" t="s">
        <v>452</v>
      </c>
      <c r="B495" s="4">
        <v>64.5</v>
      </c>
      <c r="C495" s="8" t="s">
        <v>88</v>
      </c>
      <c r="D495" s="4">
        <v>63</v>
      </c>
      <c r="E495" s="4">
        <f t="shared" si="38"/>
        <v>64.89</v>
      </c>
    </row>
    <row r="496" spans="1:5" ht="17.25" x14ac:dyDescent="0.25">
      <c r="A496" s="16" t="s">
        <v>453</v>
      </c>
      <c r="B496" s="4">
        <v>145</v>
      </c>
      <c r="C496" s="8" t="s">
        <v>88</v>
      </c>
      <c r="D496" s="4" t="s">
        <v>94</v>
      </c>
      <c r="E496" s="4" t="str">
        <f t="shared" si="38"/>
        <v>SIN STOCK</v>
      </c>
    </row>
    <row r="497" spans="1:5" ht="17.25" x14ac:dyDescent="0.25">
      <c r="A497" s="16" t="s">
        <v>454</v>
      </c>
      <c r="B497" s="4">
        <v>100</v>
      </c>
      <c r="C497" s="8" t="s">
        <v>88</v>
      </c>
      <c r="D497" s="4">
        <v>98</v>
      </c>
      <c r="E497" s="4">
        <f t="shared" si="38"/>
        <v>100.94</v>
      </c>
    </row>
    <row r="498" spans="1:5" ht="17.25" x14ac:dyDescent="0.25">
      <c r="A498" s="16" t="s">
        <v>455</v>
      </c>
      <c r="B498" s="4">
        <v>170</v>
      </c>
      <c r="C498" s="8" t="s">
        <v>88</v>
      </c>
      <c r="D498" s="4">
        <v>165</v>
      </c>
      <c r="E498" s="4">
        <f t="shared" si="38"/>
        <v>169.95</v>
      </c>
    </row>
    <row r="499" spans="1:5" ht="17.25" x14ac:dyDescent="0.25">
      <c r="A499" s="16" t="s">
        <v>456</v>
      </c>
      <c r="B499" s="4">
        <v>145</v>
      </c>
      <c r="C499" s="8" t="s">
        <v>88</v>
      </c>
      <c r="D499" s="4" t="s">
        <v>94</v>
      </c>
      <c r="E499" s="4" t="str">
        <f t="shared" si="38"/>
        <v>SIN STOCK</v>
      </c>
    </row>
    <row r="500" spans="1:5" ht="17.25" x14ac:dyDescent="0.25">
      <c r="A500" s="16" t="s">
        <v>457</v>
      </c>
      <c r="B500" s="4">
        <v>65</v>
      </c>
      <c r="C500" s="8" t="s">
        <v>88</v>
      </c>
      <c r="D500" s="4" t="s">
        <v>94</v>
      </c>
      <c r="E500" s="4" t="str">
        <f t="shared" si="38"/>
        <v>SIN STOCK</v>
      </c>
    </row>
    <row r="501" spans="1:5" ht="17.25" x14ac:dyDescent="0.25">
      <c r="A501" s="16" t="s">
        <v>458</v>
      </c>
      <c r="B501" s="4">
        <v>60</v>
      </c>
      <c r="C501" s="8" t="s">
        <v>88</v>
      </c>
      <c r="D501" s="4" t="s">
        <v>94</v>
      </c>
      <c r="E501" s="4" t="str">
        <f t="shared" si="38"/>
        <v>SIN STOCK</v>
      </c>
    </row>
    <row r="502" spans="1:5" ht="17.25" x14ac:dyDescent="0.25">
      <c r="A502" s="16" t="s">
        <v>459</v>
      </c>
      <c r="B502" s="4">
        <v>55</v>
      </c>
      <c r="C502" s="8" t="s">
        <v>88</v>
      </c>
      <c r="D502" s="4" t="s">
        <v>94</v>
      </c>
      <c r="E502" s="4" t="str">
        <f t="shared" si="38"/>
        <v>SIN STOCK</v>
      </c>
    </row>
    <row r="503" spans="1:5" ht="17.25" x14ac:dyDescent="0.25">
      <c r="A503" s="16" t="s">
        <v>460</v>
      </c>
      <c r="B503" s="4">
        <v>44</v>
      </c>
      <c r="C503" s="8" t="s">
        <v>88</v>
      </c>
      <c r="D503" s="4">
        <v>43</v>
      </c>
      <c r="E503" s="4">
        <f t="shared" si="38"/>
        <v>44.29</v>
      </c>
    </row>
    <row r="504" spans="1:5" ht="17.25" x14ac:dyDescent="0.25">
      <c r="A504" s="16" t="s">
        <v>461</v>
      </c>
      <c r="B504" s="4">
        <v>87</v>
      </c>
      <c r="C504" s="8" t="s">
        <v>88</v>
      </c>
      <c r="D504" s="4">
        <v>85</v>
      </c>
      <c r="E504" s="4">
        <f t="shared" si="38"/>
        <v>87.55</v>
      </c>
    </row>
    <row r="505" spans="1:5" ht="17.25" x14ac:dyDescent="0.25">
      <c r="A505" s="16" t="s">
        <v>462</v>
      </c>
      <c r="B505" s="4">
        <v>148</v>
      </c>
      <c r="C505" s="8" t="s">
        <v>88</v>
      </c>
      <c r="D505" s="4">
        <v>145</v>
      </c>
      <c r="E505" s="4">
        <f t="shared" si="38"/>
        <v>149.35</v>
      </c>
    </row>
    <row r="506" spans="1:5" ht="17.25" x14ac:dyDescent="0.25">
      <c r="A506" s="16" t="s">
        <v>463</v>
      </c>
      <c r="B506" s="4">
        <v>178</v>
      </c>
      <c r="C506" s="8" t="s">
        <v>85</v>
      </c>
      <c r="D506" s="4">
        <v>175</v>
      </c>
      <c r="E506" s="4">
        <f t="shared" si="38"/>
        <v>180.25</v>
      </c>
    </row>
    <row r="507" spans="1:5" ht="17.25" x14ac:dyDescent="0.25">
      <c r="A507" s="16" t="s">
        <v>464</v>
      </c>
      <c r="B507" s="4">
        <v>61.5</v>
      </c>
      <c r="C507" s="8" t="s">
        <v>96</v>
      </c>
      <c r="D507" s="4">
        <v>60</v>
      </c>
      <c r="E507" s="4">
        <f t="shared" ref="E507:E557" si="39">IF(D507="SIN STOCK","SIN STOCK", IF(OR(ISBLANK(D507),D507="PRECIO"),"",D507+(D507*3%)))</f>
        <v>61.8</v>
      </c>
    </row>
    <row r="508" spans="1:5" ht="17.25" x14ac:dyDescent="0.25">
      <c r="A508" s="16" t="s">
        <v>465</v>
      </c>
      <c r="B508" s="4">
        <v>140</v>
      </c>
      <c r="C508" s="8" t="s">
        <v>96</v>
      </c>
      <c r="D508" s="4">
        <v>138</v>
      </c>
      <c r="E508" s="4">
        <f t="shared" si="39"/>
        <v>142.13999999999999</v>
      </c>
    </row>
    <row r="509" spans="1:5" ht="17.25" x14ac:dyDescent="0.25">
      <c r="A509" s="16" t="s">
        <v>466</v>
      </c>
      <c r="B509" s="4">
        <v>162</v>
      </c>
      <c r="C509" s="8" t="s">
        <v>96</v>
      </c>
      <c r="D509" s="4">
        <v>159</v>
      </c>
      <c r="E509" s="4">
        <f t="shared" si="39"/>
        <v>163.77000000000001</v>
      </c>
    </row>
    <row r="510" spans="1:5" ht="17.25" x14ac:dyDescent="0.25">
      <c r="A510" s="16" t="s">
        <v>467</v>
      </c>
      <c r="B510" s="4">
        <v>53</v>
      </c>
      <c r="C510" s="8" t="s">
        <v>96</v>
      </c>
      <c r="D510" s="4">
        <v>52</v>
      </c>
      <c r="E510" s="4">
        <f t="shared" si="39"/>
        <v>53.56</v>
      </c>
    </row>
    <row r="511" spans="1:5" ht="17.25" x14ac:dyDescent="0.25">
      <c r="A511" s="16" t="s">
        <v>468</v>
      </c>
      <c r="B511" s="4">
        <v>56</v>
      </c>
      <c r="C511" s="8" t="s">
        <v>94</v>
      </c>
      <c r="D511" s="4">
        <v>55</v>
      </c>
      <c r="E511" s="4">
        <f t="shared" si="39"/>
        <v>56.65</v>
      </c>
    </row>
    <row r="512" spans="1:5" ht="17.25" x14ac:dyDescent="0.25">
      <c r="A512" s="16" t="s">
        <v>469</v>
      </c>
      <c r="B512" s="4">
        <v>51</v>
      </c>
      <c r="C512" s="8" t="s">
        <v>96</v>
      </c>
      <c r="D512" s="4">
        <v>50</v>
      </c>
      <c r="E512" s="4">
        <f t="shared" si="39"/>
        <v>51.5</v>
      </c>
    </row>
    <row r="513" spans="1:5" ht="17.25" x14ac:dyDescent="0.25">
      <c r="A513" s="16" t="s">
        <v>470</v>
      </c>
      <c r="B513" s="4">
        <v>784</v>
      </c>
      <c r="C513" s="8" t="s">
        <v>85</v>
      </c>
      <c r="D513" s="4">
        <v>765</v>
      </c>
      <c r="E513" s="4">
        <f t="shared" si="39"/>
        <v>787.95</v>
      </c>
    </row>
    <row r="514" spans="1:5" ht="17.25" x14ac:dyDescent="0.25">
      <c r="A514" s="16" t="s">
        <v>471</v>
      </c>
      <c r="B514" s="4">
        <v>990</v>
      </c>
      <c r="C514" s="8" t="s">
        <v>85</v>
      </c>
      <c r="D514" s="4">
        <v>965</v>
      </c>
      <c r="E514" s="4">
        <f t="shared" si="39"/>
        <v>993.95</v>
      </c>
    </row>
    <row r="515" spans="1:5" ht="17.25" x14ac:dyDescent="0.25">
      <c r="A515" s="16" t="s">
        <v>472</v>
      </c>
      <c r="B515" s="4">
        <v>1550</v>
      </c>
      <c r="C515" s="8" t="s">
        <v>85</v>
      </c>
      <c r="D515" s="4">
        <v>1510</v>
      </c>
      <c r="E515" s="4">
        <f t="shared" si="39"/>
        <v>1555.3</v>
      </c>
    </row>
    <row r="516" spans="1:5" ht="17.25" x14ac:dyDescent="0.25">
      <c r="A516" s="16" t="s">
        <v>473</v>
      </c>
      <c r="B516" s="4">
        <v>2290</v>
      </c>
      <c r="C516" s="8" t="s">
        <v>85</v>
      </c>
      <c r="D516" s="4">
        <v>2235</v>
      </c>
      <c r="E516" s="4">
        <f t="shared" si="39"/>
        <v>2302.0500000000002</v>
      </c>
    </row>
    <row r="517" spans="1:5" ht="17.25" x14ac:dyDescent="0.25">
      <c r="A517" s="16" t="s">
        <v>474</v>
      </c>
      <c r="B517" s="4">
        <v>2306</v>
      </c>
      <c r="C517" s="8" t="s">
        <v>85</v>
      </c>
      <c r="D517" s="4">
        <v>2250</v>
      </c>
      <c r="E517" s="4">
        <f t="shared" si="39"/>
        <v>2317.5</v>
      </c>
    </row>
    <row r="518" spans="1:5" ht="17.25" x14ac:dyDescent="0.25">
      <c r="A518" s="16" t="s">
        <v>475</v>
      </c>
      <c r="B518" s="4">
        <v>754</v>
      </c>
      <c r="C518" s="8" t="s">
        <v>85</v>
      </c>
      <c r="D518" s="4">
        <v>735</v>
      </c>
      <c r="E518" s="4">
        <f t="shared" si="39"/>
        <v>757.05</v>
      </c>
    </row>
    <row r="519" spans="1:5" ht="17.25" x14ac:dyDescent="0.25">
      <c r="A519" s="16" t="s">
        <v>476</v>
      </c>
      <c r="B519" s="4">
        <v>1758</v>
      </c>
      <c r="C519" s="8" t="s">
        <v>85</v>
      </c>
      <c r="D519" s="4">
        <v>1715</v>
      </c>
      <c r="E519" s="4">
        <f t="shared" si="39"/>
        <v>1766.45</v>
      </c>
    </row>
    <row r="520" spans="1:5" ht="17.25" x14ac:dyDescent="0.25">
      <c r="A520" s="16" t="s">
        <v>477</v>
      </c>
      <c r="B520" s="4">
        <v>450</v>
      </c>
      <c r="C520" s="8" t="s">
        <v>94</v>
      </c>
      <c r="D520" s="4">
        <v>438</v>
      </c>
      <c r="E520" s="4">
        <f t="shared" si="39"/>
        <v>451.14</v>
      </c>
    </row>
    <row r="521" spans="1:5" ht="17.25" x14ac:dyDescent="0.25">
      <c r="A521" s="16" t="s">
        <v>478</v>
      </c>
      <c r="B521" s="4">
        <v>2100</v>
      </c>
      <c r="C521" s="8" t="s">
        <v>96</v>
      </c>
      <c r="D521" s="4">
        <v>2050</v>
      </c>
      <c r="E521" s="4">
        <f t="shared" si="39"/>
        <v>2111.5</v>
      </c>
    </row>
    <row r="522" spans="1:5" ht="17.25" x14ac:dyDescent="0.25">
      <c r="A522" s="16" t="s">
        <v>479</v>
      </c>
      <c r="B522" s="4">
        <v>2050</v>
      </c>
      <c r="C522" s="8" t="s">
        <v>96</v>
      </c>
      <c r="D522" s="4">
        <v>2000</v>
      </c>
      <c r="E522" s="4">
        <f t="shared" si="39"/>
        <v>2060</v>
      </c>
    </row>
    <row r="523" spans="1:5" ht="17.25" x14ac:dyDescent="0.25">
      <c r="A523" s="16" t="s">
        <v>480</v>
      </c>
      <c r="B523" s="4">
        <v>800</v>
      </c>
      <c r="C523" s="8" t="s">
        <v>85</v>
      </c>
      <c r="D523" s="4">
        <v>780</v>
      </c>
      <c r="E523" s="4">
        <f t="shared" si="39"/>
        <v>803.4</v>
      </c>
    </row>
    <row r="524" spans="1:5" ht="17.25" x14ac:dyDescent="0.25">
      <c r="A524" s="16" t="s">
        <v>481</v>
      </c>
      <c r="B524" s="4">
        <v>1600</v>
      </c>
      <c r="C524" s="8" t="s">
        <v>96</v>
      </c>
      <c r="D524" s="4">
        <v>1575</v>
      </c>
      <c r="E524" s="4">
        <f t="shared" si="39"/>
        <v>1622.25</v>
      </c>
    </row>
    <row r="525" spans="1:5" ht="17.25" x14ac:dyDescent="0.25">
      <c r="A525" s="16" t="s">
        <v>482</v>
      </c>
      <c r="B525" s="4">
        <v>39</v>
      </c>
      <c r="C525" s="8" t="s">
        <v>85</v>
      </c>
      <c r="D525" s="4">
        <v>38.5</v>
      </c>
      <c r="E525" s="4">
        <f t="shared" si="39"/>
        <v>39.655000000000001</v>
      </c>
    </row>
    <row r="526" spans="1:5" ht="17.25" x14ac:dyDescent="0.25">
      <c r="A526" s="16" t="s">
        <v>483</v>
      </c>
      <c r="B526" s="4">
        <v>605</v>
      </c>
      <c r="C526" s="8" t="s">
        <v>85</v>
      </c>
      <c r="D526" s="4">
        <v>595</v>
      </c>
      <c r="E526" s="4">
        <f t="shared" si="39"/>
        <v>612.85</v>
      </c>
    </row>
    <row r="527" spans="1:5" ht="17.25" x14ac:dyDescent="0.25">
      <c r="A527" s="16" t="s">
        <v>484</v>
      </c>
      <c r="B527" s="4">
        <v>585</v>
      </c>
      <c r="C527" s="8" t="s">
        <v>85</v>
      </c>
      <c r="D527" s="4">
        <v>575</v>
      </c>
      <c r="E527" s="4">
        <f t="shared" si="39"/>
        <v>592.25</v>
      </c>
    </row>
    <row r="528" spans="1:5" ht="17.25" x14ac:dyDescent="0.25">
      <c r="A528" s="16" t="s">
        <v>485</v>
      </c>
      <c r="B528" s="4">
        <v>705</v>
      </c>
      <c r="C528" s="8" t="s">
        <v>88</v>
      </c>
      <c r="D528" s="4">
        <v>690</v>
      </c>
      <c r="E528" s="4">
        <f t="shared" si="39"/>
        <v>710.7</v>
      </c>
    </row>
    <row r="529" spans="1:5" ht="17.25" x14ac:dyDescent="0.25">
      <c r="A529" s="16" t="s">
        <v>486</v>
      </c>
      <c r="B529" s="4">
        <v>999</v>
      </c>
      <c r="C529" s="8" t="s">
        <v>88</v>
      </c>
      <c r="D529" s="4">
        <v>975</v>
      </c>
      <c r="E529" s="4">
        <f t="shared" si="39"/>
        <v>1004.25</v>
      </c>
    </row>
    <row r="530" spans="1:5" ht="17.25" x14ac:dyDescent="0.25">
      <c r="A530" s="16" t="s">
        <v>487</v>
      </c>
      <c r="B530" s="4">
        <v>500</v>
      </c>
      <c r="C530" s="8" t="s">
        <v>85</v>
      </c>
      <c r="D530" s="4">
        <v>490</v>
      </c>
      <c r="E530" s="4">
        <f t="shared" si="39"/>
        <v>504.7</v>
      </c>
    </row>
    <row r="531" spans="1:5" ht="17.25" x14ac:dyDescent="0.25">
      <c r="A531" s="16" t="s">
        <v>488</v>
      </c>
      <c r="B531" s="4">
        <v>875</v>
      </c>
      <c r="C531" s="8" t="s">
        <v>85</v>
      </c>
      <c r="D531" s="4">
        <v>860</v>
      </c>
      <c r="E531" s="4">
        <f t="shared" si="39"/>
        <v>885.8</v>
      </c>
    </row>
    <row r="532" spans="1:5" ht="17.25" x14ac:dyDescent="0.25">
      <c r="A532" s="16" t="s">
        <v>489</v>
      </c>
      <c r="B532" s="4">
        <v>730</v>
      </c>
      <c r="C532" s="8" t="s">
        <v>85</v>
      </c>
      <c r="D532" s="4">
        <v>715</v>
      </c>
      <c r="E532" s="4">
        <f t="shared" si="39"/>
        <v>736.45</v>
      </c>
    </row>
    <row r="533" spans="1:5" ht="17.25" x14ac:dyDescent="0.25">
      <c r="A533" s="16" t="s">
        <v>490</v>
      </c>
      <c r="B533" s="4">
        <v>435</v>
      </c>
      <c r="C533" s="8" t="s">
        <v>85</v>
      </c>
      <c r="D533" s="4">
        <v>425</v>
      </c>
      <c r="E533" s="4">
        <f t="shared" si="39"/>
        <v>437.75</v>
      </c>
    </row>
    <row r="534" spans="1:5" ht="17.25" x14ac:dyDescent="0.25">
      <c r="A534" s="16" t="s">
        <v>491</v>
      </c>
      <c r="B534" s="4">
        <v>520</v>
      </c>
      <c r="C534" s="8" t="s">
        <v>85</v>
      </c>
      <c r="D534" s="4">
        <v>510</v>
      </c>
      <c r="E534" s="4">
        <f t="shared" si="39"/>
        <v>525.29999999999995</v>
      </c>
    </row>
    <row r="535" spans="1:5" ht="27" customHeight="1" x14ac:dyDescent="0.25">
      <c r="A535" s="16" t="s">
        <v>492</v>
      </c>
      <c r="B535" s="4">
        <v>1100</v>
      </c>
      <c r="C535" s="8" t="s">
        <v>85</v>
      </c>
      <c r="D535" s="4">
        <v>1080</v>
      </c>
      <c r="E535" s="4">
        <f t="shared" si="39"/>
        <v>1112.4000000000001</v>
      </c>
    </row>
    <row r="536" spans="1:5" ht="17.25" x14ac:dyDescent="0.25">
      <c r="A536" s="16" t="s">
        <v>493</v>
      </c>
      <c r="B536" s="4">
        <v>75.5</v>
      </c>
      <c r="C536" s="8" t="s">
        <v>85</v>
      </c>
      <c r="D536" s="4">
        <v>74</v>
      </c>
      <c r="E536" s="4">
        <f t="shared" si="39"/>
        <v>76.22</v>
      </c>
    </row>
    <row r="537" spans="1:5" ht="17.25" x14ac:dyDescent="0.25">
      <c r="A537" s="16" t="s">
        <v>494</v>
      </c>
      <c r="B537" s="4">
        <v>90</v>
      </c>
      <c r="C537" s="8" t="s">
        <v>85</v>
      </c>
      <c r="D537" s="4">
        <v>88</v>
      </c>
      <c r="E537" s="4">
        <f t="shared" si="39"/>
        <v>90.64</v>
      </c>
    </row>
    <row r="538" spans="1:5" ht="17.25" x14ac:dyDescent="0.25">
      <c r="A538" s="16" t="s">
        <v>495</v>
      </c>
      <c r="B538" s="4">
        <v>67</v>
      </c>
      <c r="C538" s="8" t="s">
        <v>85</v>
      </c>
      <c r="D538" s="4">
        <v>65.5</v>
      </c>
      <c r="E538" s="4">
        <f t="shared" si="39"/>
        <v>67.465000000000003</v>
      </c>
    </row>
    <row r="539" spans="1:5" ht="17.25" x14ac:dyDescent="0.25">
      <c r="A539" s="16" t="s">
        <v>496</v>
      </c>
      <c r="B539" s="4">
        <v>82</v>
      </c>
      <c r="C539" s="8" t="s">
        <v>497</v>
      </c>
      <c r="D539" s="4">
        <v>80.5</v>
      </c>
      <c r="E539" s="4">
        <f t="shared" si="39"/>
        <v>82.915000000000006</v>
      </c>
    </row>
    <row r="540" spans="1:5" ht="17.25" x14ac:dyDescent="0.25">
      <c r="A540" s="16" t="s">
        <v>498</v>
      </c>
      <c r="B540" s="4">
        <v>86</v>
      </c>
      <c r="C540" s="8" t="s">
        <v>85</v>
      </c>
      <c r="D540" s="4">
        <v>84</v>
      </c>
      <c r="E540" s="4">
        <f t="shared" si="39"/>
        <v>86.52</v>
      </c>
    </row>
    <row r="541" spans="1:5" ht="17.25" x14ac:dyDescent="0.25">
      <c r="A541" s="16" t="s">
        <v>499</v>
      </c>
      <c r="B541" s="4">
        <v>89.5</v>
      </c>
      <c r="C541" s="8" t="s">
        <v>85</v>
      </c>
      <c r="D541" s="4">
        <v>87</v>
      </c>
      <c r="E541" s="4">
        <f t="shared" si="39"/>
        <v>89.61</v>
      </c>
    </row>
    <row r="542" spans="1:5" ht="17.25" x14ac:dyDescent="0.25">
      <c r="A542" s="16" t="s">
        <v>500</v>
      </c>
      <c r="B542" s="4">
        <v>112</v>
      </c>
      <c r="C542" s="8" t="s">
        <v>85</v>
      </c>
      <c r="D542" s="4">
        <v>108</v>
      </c>
      <c r="E542" s="4">
        <f t="shared" si="39"/>
        <v>111.24</v>
      </c>
    </row>
    <row r="543" spans="1:5" ht="17.25" x14ac:dyDescent="0.25">
      <c r="A543" s="16" t="s">
        <v>501</v>
      </c>
      <c r="B543" s="4">
        <v>133</v>
      </c>
      <c r="C543" s="8" t="s">
        <v>85</v>
      </c>
      <c r="D543" s="4">
        <v>130</v>
      </c>
      <c r="E543" s="4">
        <f t="shared" si="39"/>
        <v>133.9</v>
      </c>
    </row>
    <row r="544" spans="1:5" ht="17.25" x14ac:dyDescent="0.25">
      <c r="A544" s="16" t="s">
        <v>502</v>
      </c>
      <c r="B544" s="4">
        <v>87.5</v>
      </c>
      <c r="C544" s="8" t="s">
        <v>85</v>
      </c>
      <c r="D544" s="4">
        <v>85</v>
      </c>
      <c r="E544" s="4">
        <f t="shared" si="39"/>
        <v>87.55</v>
      </c>
    </row>
    <row r="545" spans="1:5" ht="17.25" x14ac:dyDescent="0.25">
      <c r="A545" s="16" t="s">
        <v>503</v>
      </c>
      <c r="B545" s="4">
        <v>318</v>
      </c>
      <c r="C545" s="8" t="s">
        <v>85</v>
      </c>
      <c r="D545" s="4">
        <v>310</v>
      </c>
      <c r="E545" s="4">
        <f t="shared" si="39"/>
        <v>319.3</v>
      </c>
    </row>
    <row r="546" spans="1:5" ht="17.25" x14ac:dyDescent="0.25">
      <c r="A546" s="16" t="s">
        <v>504</v>
      </c>
      <c r="B546" s="4">
        <v>240</v>
      </c>
      <c r="C546" s="8" t="s">
        <v>85</v>
      </c>
      <c r="D546" s="4">
        <v>235</v>
      </c>
      <c r="E546" s="4">
        <f t="shared" si="39"/>
        <v>242.05</v>
      </c>
    </row>
    <row r="547" spans="1:5" ht="17.25" x14ac:dyDescent="0.25">
      <c r="A547" s="16" t="s">
        <v>505</v>
      </c>
      <c r="B547" s="4">
        <v>385</v>
      </c>
      <c r="C547" s="8" t="s">
        <v>85</v>
      </c>
      <c r="D547" s="4">
        <v>375</v>
      </c>
      <c r="E547" s="4">
        <f t="shared" si="39"/>
        <v>386.25</v>
      </c>
    </row>
    <row r="548" spans="1:5" ht="17.25" x14ac:dyDescent="0.25">
      <c r="A548" s="16" t="s">
        <v>506</v>
      </c>
      <c r="B548" s="4">
        <v>575</v>
      </c>
      <c r="C548" s="8" t="s">
        <v>85</v>
      </c>
      <c r="D548" s="4">
        <v>560</v>
      </c>
      <c r="E548" s="4">
        <f t="shared" si="39"/>
        <v>576.79999999999995</v>
      </c>
    </row>
    <row r="549" spans="1:5" ht="17.25" x14ac:dyDescent="0.25">
      <c r="A549" s="16" t="s">
        <v>507</v>
      </c>
      <c r="B549" s="4">
        <v>970</v>
      </c>
      <c r="C549" s="8" t="s">
        <v>85</v>
      </c>
      <c r="D549" s="4">
        <v>955</v>
      </c>
      <c r="E549" s="4">
        <f t="shared" si="39"/>
        <v>983.65</v>
      </c>
    </row>
    <row r="550" spans="1:5" ht="17.25" x14ac:dyDescent="0.25">
      <c r="A550" s="16" t="s">
        <v>508</v>
      </c>
      <c r="B550" s="4">
        <v>190</v>
      </c>
      <c r="C550" s="8" t="s">
        <v>85</v>
      </c>
      <c r="D550" s="4">
        <v>185</v>
      </c>
      <c r="E550" s="4">
        <f t="shared" si="39"/>
        <v>190.55</v>
      </c>
    </row>
    <row r="551" spans="1:5" ht="17.25" x14ac:dyDescent="0.25">
      <c r="A551" s="16" t="s">
        <v>509</v>
      </c>
      <c r="B551" s="4">
        <v>165</v>
      </c>
      <c r="C551" s="8" t="s">
        <v>85</v>
      </c>
      <c r="D551" s="4">
        <v>155</v>
      </c>
      <c r="E551" s="4">
        <f t="shared" si="39"/>
        <v>159.65</v>
      </c>
    </row>
    <row r="552" spans="1:5" ht="17.25" x14ac:dyDescent="0.25">
      <c r="A552" s="16" t="s">
        <v>510</v>
      </c>
      <c r="B552" s="4">
        <v>293</v>
      </c>
      <c r="C552" s="8" t="s">
        <v>85</v>
      </c>
      <c r="D552" s="4">
        <v>285</v>
      </c>
      <c r="E552" s="4">
        <f t="shared" si="39"/>
        <v>293.55</v>
      </c>
    </row>
    <row r="553" spans="1:5" ht="17.25" x14ac:dyDescent="0.25">
      <c r="A553" s="16" t="s">
        <v>511</v>
      </c>
      <c r="B553" s="4">
        <v>178</v>
      </c>
      <c r="C553" s="8" t="s">
        <v>85</v>
      </c>
      <c r="D553" s="4">
        <v>170</v>
      </c>
      <c r="E553" s="4">
        <f t="shared" si="39"/>
        <v>175.1</v>
      </c>
    </row>
    <row r="554" spans="1:5" ht="17.25" x14ac:dyDescent="0.25">
      <c r="A554" s="16" t="s">
        <v>512</v>
      </c>
      <c r="B554" s="4">
        <v>425</v>
      </c>
      <c r="C554" s="8" t="s">
        <v>85</v>
      </c>
      <c r="D554" s="4">
        <v>410</v>
      </c>
      <c r="E554" s="4">
        <f t="shared" si="39"/>
        <v>422.3</v>
      </c>
    </row>
    <row r="555" spans="1:5" ht="17.25" x14ac:dyDescent="0.25">
      <c r="A555" s="16" t="s">
        <v>513</v>
      </c>
      <c r="B555" s="4">
        <v>578</v>
      </c>
      <c r="C555" s="8" t="s">
        <v>85</v>
      </c>
      <c r="D555" s="4">
        <v>575</v>
      </c>
      <c r="E555" s="4">
        <f t="shared" si="39"/>
        <v>592.25</v>
      </c>
    </row>
    <row r="556" spans="1:5" ht="17.25" x14ac:dyDescent="0.25">
      <c r="A556" s="16" t="s">
        <v>514</v>
      </c>
      <c r="B556" s="4">
        <v>655</v>
      </c>
      <c r="C556" s="8" t="s">
        <v>85</v>
      </c>
      <c r="D556" s="4">
        <v>640</v>
      </c>
      <c r="E556" s="4">
        <f t="shared" si="39"/>
        <v>659.2</v>
      </c>
    </row>
    <row r="557" spans="1:5" ht="17.25" x14ac:dyDescent="0.25">
      <c r="A557" s="16" t="s">
        <v>515</v>
      </c>
      <c r="B557" s="4">
        <v>1280</v>
      </c>
      <c r="C557" s="8" t="s">
        <v>85</v>
      </c>
      <c r="D557" s="4">
        <v>1250</v>
      </c>
      <c r="E557" s="4">
        <f t="shared" si="39"/>
        <v>1287.5</v>
      </c>
    </row>
    <row r="558" spans="1:5" ht="8.25" customHeight="1" x14ac:dyDescent="0.25"/>
    <row r="559" spans="1:5" ht="25.5" x14ac:dyDescent="0.25">
      <c r="A559" s="20" t="s">
        <v>516</v>
      </c>
      <c r="B559" s="20"/>
      <c r="C559" s="20"/>
      <c r="D559" s="20"/>
      <c r="E559" s="18"/>
    </row>
    <row r="560" spans="1:5" ht="18" thickBot="1" x14ac:dyDescent="0.3">
      <c r="A560" s="31" t="s">
        <v>1</v>
      </c>
      <c r="B560" s="12" t="s">
        <v>2</v>
      </c>
      <c r="C560" s="13" t="s">
        <v>3</v>
      </c>
      <c r="D560" s="12" t="s">
        <v>2</v>
      </c>
      <c r="E560" s="12" t="s">
        <v>2</v>
      </c>
    </row>
    <row r="561" spans="1:5" ht="17.25" x14ac:dyDescent="0.25">
      <c r="A561" s="16" t="s">
        <v>517</v>
      </c>
      <c r="B561" s="4">
        <v>250</v>
      </c>
      <c r="C561" s="8" t="s">
        <v>85</v>
      </c>
      <c r="D561" s="4">
        <v>245</v>
      </c>
      <c r="E561" s="4">
        <f t="shared" ref="E561:E624" si="40">IF(D561="SIN STOCK","SIN STOCK", IF(OR(ISBLANK(D561),D561="PRECIO"),"",D561+(D561*3%)))</f>
        <v>252.35</v>
      </c>
    </row>
    <row r="562" spans="1:5" ht="17.25" x14ac:dyDescent="0.25">
      <c r="A562" s="16" t="s">
        <v>518</v>
      </c>
      <c r="B562" s="4">
        <v>360</v>
      </c>
      <c r="C562" s="8" t="s">
        <v>85</v>
      </c>
      <c r="D562" s="4">
        <v>355</v>
      </c>
      <c r="E562" s="4">
        <f t="shared" si="40"/>
        <v>365.65</v>
      </c>
    </row>
    <row r="563" spans="1:5" ht="17.25" x14ac:dyDescent="0.25">
      <c r="A563" s="16" t="s">
        <v>519</v>
      </c>
      <c r="B563" s="4">
        <v>105</v>
      </c>
      <c r="C563" s="8" t="s">
        <v>520</v>
      </c>
      <c r="D563" s="4">
        <v>102</v>
      </c>
      <c r="E563" s="4">
        <f t="shared" si="40"/>
        <v>105.06</v>
      </c>
    </row>
    <row r="564" spans="1:5" ht="17.25" x14ac:dyDescent="0.25">
      <c r="A564" s="16" t="s">
        <v>521</v>
      </c>
      <c r="B564" s="4">
        <v>97.5</v>
      </c>
      <c r="C564" s="8" t="s">
        <v>86</v>
      </c>
      <c r="D564" s="4">
        <v>95</v>
      </c>
      <c r="E564" s="4">
        <f t="shared" si="40"/>
        <v>97.85</v>
      </c>
    </row>
    <row r="565" spans="1:5" ht="17.25" x14ac:dyDescent="0.25">
      <c r="A565" s="16" t="s">
        <v>522</v>
      </c>
      <c r="B565" s="4">
        <v>57</v>
      </c>
      <c r="C565" s="8" t="s">
        <v>85</v>
      </c>
      <c r="D565" s="4">
        <v>56</v>
      </c>
      <c r="E565" s="4">
        <f t="shared" si="40"/>
        <v>57.68</v>
      </c>
    </row>
    <row r="566" spans="1:5" ht="17.25" x14ac:dyDescent="0.25">
      <c r="A566" s="16" t="s">
        <v>523</v>
      </c>
      <c r="B566" s="4">
        <v>100</v>
      </c>
      <c r="C566" s="8" t="s">
        <v>85</v>
      </c>
      <c r="D566" s="4">
        <v>98</v>
      </c>
      <c r="E566" s="4">
        <f t="shared" si="40"/>
        <v>100.94</v>
      </c>
    </row>
    <row r="567" spans="1:5" ht="17.25" x14ac:dyDescent="0.25">
      <c r="A567" s="16" t="s">
        <v>524</v>
      </c>
      <c r="B567" s="4">
        <v>143</v>
      </c>
      <c r="C567" s="8" t="s">
        <v>85</v>
      </c>
      <c r="D567" s="4">
        <v>140</v>
      </c>
      <c r="E567" s="4">
        <f t="shared" si="40"/>
        <v>144.19999999999999</v>
      </c>
    </row>
    <row r="568" spans="1:5" ht="17.25" x14ac:dyDescent="0.25">
      <c r="A568" s="16" t="s">
        <v>525</v>
      </c>
      <c r="B568" s="4">
        <v>47.5</v>
      </c>
      <c r="C568" s="8" t="s">
        <v>85</v>
      </c>
      <c r="D568" s="4">
        <v>46.5</v>
      </c>
      <c r="E568" s="4">
        <f t="shared" si="40"/>
        <v>47.895000000000003</v>
      </c>
    </row>
    <row r="569" spans="1:5" ht="17.25" x14ac:dyDescent="0.25">
      <c r="A569" s="16" t="s">
        <v>526</v>
      </c>
      <c r="B569" s="4">
        <v>46</v>
      </c>
      <c r="C569" s="8" t="s">
        <v>85</v>
      </c>
      <c r="D569" s="4">
        <v>45.5</v>
      </c>
      <c r="E569" s="4">
        <f t="shared" si="40"/>
        <v>46.865000000000002</v>
      </c>
    </row>
    <row r="570" spans="1:5" ht="17.25" x14ac:dyDescent="0.25">
      <c r="A570" s="16" t="s">
        <v>527</v>
      </c>
      <c r="B570" s="4">
        <v>46.5</v>
      </c>
      <c r="C570" s="8" t="s">
        <v>86</v>
      </c>
      <c r="D570" s="4">
        <v>45.5</v>
      </c>
      <c r="E570" s="4">
        <f t="shared" si="40"/>
        <v>46.865000000000002</v>
      </c>
    </row>
    <row r="571" spans="1:5" ht="17.25" x14ac:dyDescent="0.25">
      <c r="A571" s="16" t="s">
        <v>528</v>
      </c>
      <c r="B571" s="4">
        <v>69</v>
      </c>
      <c r="C571" s="8" t="s">
        <v>86</v>
      </c>
      <c r="D571" s="4">
        <v>67</v>
      </c>
      <c r="E571" s="4">
        <f t="shared" si="40"/>
        <v>69.010000000000005</v>
      </c>
    </row>
    <row r="572" spans="1:5" ht="17.25" x14ac:dyDescent="0.25">
      <c r="A572" s="16" t="s">
        <v>529</v>
      </c>
      <c r="B572" s="4">
        <v>56</v>
      </c>
      <c r="C572" s="8" t="s">
        <v>86</v>
      </c>
      <c r="D572" s="4">
        <v>55</v>
      </c>
      <c r="E572" s="4">
        <f t="shared" si="40"/>
        <v>56.65</v>
      </c>
    </row>
    <row r="573" spans="1:5" ht="17.25" x14ac:dyDescent="0.25">
      <c r="A573" s="16" t="s">
        <v>530</v>
      </c>
      <c r="B573" s="4">
        <v>240</v>
      </c>
      <c r="C573" s="8" t="s">
        <v>91</v>
      </c>
      <c r="D573" s="4">
        <v>235</v>
      </c>
      <c r="E573" s="4">
        <f t="shared" si="40"/>
        <v>242.05</v>
      </c>
    </row>
    <row r="574" spans="1:5" ht="17.25" x14ac:dyDescent="0.25">
      <c r="A574" s="16" t="s">
        <v>531</v>
      </c>
      <c r="B574" s="4">
        <v>76.5</v>
      </c>
      <c r="C574" s="8" t="s">
        <v>532</v>
      </c>
      <c r="D574" s="4" t="s">
        <v>94</v>
      </c>
      <c r="E574" s="4" t="str">
        <f t="shared" si="40"/>
        <v>SIN STOCK</v>
      </c>
    </row>
    <row r="575" spans="1:5" ht="17.25" x14ac:dyDescent="0.25">
      <c r="A575" s="16" t="s">
        <v>533</v>
      </c>
      <c r="B575" s="4">
        <v>37</v>
      </c>
      <c r="C575" s="8" t="s">
        <v>88</v>
      </c>
      <c r="D575" s="4">
        <v>36.5</v>
      </c>
      <c r="E575" s="4">
        <f t="shared" si="40"/>
        <v>37.594999999999999</v>
      </c>
    </row>
    <row r="576" spans="1:5" ht="17.25" x14ac:dyDescent="0.25">
      <c r="A576" s="16" t="s">
        <v>534</v>
      </c>
      <c r="B576" s="4">
        <v>52</v>
      </c>
      <c r="C576" s="8" t="s">
        <v>88</v>
      </c>
      <c r="D576" s="4">
        <v>51</v>
      </c>
      <c r="E576" s="4">
        <f t="shared" si="40"/>
        <v>52.53</v>
      </c>
    </row>
    <row r="577" spans="1:5" ht="17.25" x14ac:dyDescent="0.25">
      <c r="A577" s="16" t="s">
        <v>535</v>
      </c>
      <c r="B577" s="4">
        <v>34.5</v>
      </c>
      <c r="C577" s="8" t="s">
        <v>88</v>
      </c>
      <c r="D577" s="4">
        <v>33.9</v>
      </c>
      <c r="E577" s="4">
        <f t="shared" si="40"/>
        <v>34.917000000000002</v>
      </c>
    </row>
    <row r="578" spans="1:5" ht="17.25" x14ac:dyDescent="0.25">
      <c r="A578" s="16" t="s">
        <v>536</v>
      </c>
      <c r="B578" s="4">
        <v>40.799999999999997</v>
      </c>
      <c r="C578" s="8" t="s">
        <v>86</v>
      </c>
      <c r="D578" s="4">
        <v>40</v>
      </c>
      <c r="E578" s="4">
        <f t="shared" si="40"/>
        <v>41.2</v>
      </c>
    </row>
    <row r="579" spans="1:5" ht="17.25" x14ac:dyDescent="0.25">
      <c r="A579" s="16" t="s">
        <v>537</v>
      </c>
      <c r="B579" s="4">
        <v>40</v>
      </c>
      <c r="C579" s="8" t="s">
        <v>86</v>
      </c>
      <c r="D579" s="4">
        <v>39.5</v>
      </c>
      <c r="E579" s="4">
        <f t="shared" si="40"/>
        <v>40.685000000000002</v>
      </c>
    </row>
    <row r="580" spans="1:5" ht="17.25" x14ac:dyDescent="0.25">
      <c r="A580" s="16" t="s">
        <v>538</v>
      </c>
      <c r="B580" s="4">
        <v>64</v>
      </c>
      <c r="C580" s="8" t="s">
        <v>86</v>
      </c>
      <c r="D580" s="4">
        <v>62</v>
      </c>
      <c r="E580" s="4">
        <f t="shared" si="40"/>
        <v>63.86</v>
      </c>
    </row>
    <row r="581" spans="1:5" ht="17.25" x14ac:dyDescent="0.25">
      <c r="A581" s="16" t="s">
        <v>539</v>
      </c>
      <c r="B581" s="4">
        <v>62</v>
      </c>
      <c r="C581" s="8" t="s">
        <v>86</v>
      </c>
      <c r="D581" s="4">
        <v>59</v>
      </c>
      <c r="E581" s="4">
        <f t="shared" si="40"/>
        <v>60.77</v>
      </c>
    </row>
    <row r="582" spans="1:5" ht="17.25" x14ac:dyDescent="0.25">
      <c r="A582" s="16" t="s">
        <v>540</v>
      </c>
      <c r="B582" s="4">
        <v>33.6</v>
      </c>
      <c r="C582" s="8" t="s">
        <v>86</v>
      </c>
      <c r="D582" s="4">
        <v>33</v>
      </c>
      <c r="E582" s="4">
        <f t="shared" si="40"/>
        <v>33.99</v>
      </c>
    </row>
    <row r="583" spans="1:5" ht="17.25" x14ac:dyDescent="0.25">
      <c r="A583" s="16" t="s">
        <v>541</v>
      </c>
      <c r="B583" s="4">
        <v>66</v>
      </c>
      <c r="C583" s="8" t="s">
        <v>347</v>
      </c>
      <c r="D583" s="4" t="s">
        <v>94</v>
      </c>
      <c r="E583" s="4" t="str">
        <f t="shared" si="40"/>
        <v>SIN STOCK</v>
      </c>
    </row>
    <row r="584" spans="1:5" ht="17.25" x14ac:dyDescent="0.25">
      <c r="A584" s="16" t="s">
        <v>542</v>
      </c>
      <c r="B584" s="4">
        <v>53</v>
      </c>
      <c r="C584" s="8" t="s">
        <v>347</v>
      </c>
      <c r="D584" s="4">
        <v>52</v>
      </c>
      <c r="E584" s="4">
        <f t="shared" si="40"/>
        <v>53.56</v>
      </c>
    </row>
    <row r="585" spans="1:5" ht="17.25" x14ac:dyDescent="0.25">
      <c r="A585" s="16" t="s">
        <v>543</v>
      </c>
      <c r="B585" s="4">
        <v>143</v>
      </c>
      <c r="C585" s="8" t="s">
        <v>544</v>
      </c>
      <c r="D585" s="4">
        <v>140</v>
      </c>
      <c r="E585" s="4">
        <f t="shared" si="40"/>
        <v>144.19999999999999</v>
      </c>
    </row>
    <row r="586" spans="1:5" ht="17.25" x14ac:dyDescent="0.25">
      <c r="A586" s="16" t="s">
        <v>545</v>
      </c>
      <c r="B586" s="4">
        <v>245</v>
      </c>
      <c r="C586" s="8" t="s">
        <v>544</v>
      </c>
      <c r="D586" s="4">
        <v>240</v>
      </c>
      <c r="E586" s="4">
        <f t="shared" si="40"/>
        <v>247.2</v>
      </c>
    </row>
    <row r="587" spans="1:5" ht="17.25" x14ac:dyDescent="0.25">
      <c r="A587" s="16" t="s">
        <v>546</v>
      </c>
      <c r="B587" s="4">
        <v>408</v>
      </c>
      <c r="C587" s="8" t="s">
        <v>547</v>
      </c>
      <c r="D587" s="4">
        <v>398</v>
      </c>
      <c r="E587" s="4">
        <f t="shared" si="40"/>
        <v>409.94</v>
      </c>
    </row>
    <row r="588" spans="1:5" ht="17.25" x14ac:dyDescent="0.25">
      <c r="A588" s="16" t="s">
        <v>548</v>
      </c>
      <c r="B588" s="4">
        <v>100</v>
      </c>
      <c r="C588" s="8" t="s">
        <v>88</v>
      </c>
      <c r="D588" s="4">
        <v>98</v>
      </c>
      <c r="E588" s="4">
        <f t="shared" si="40"/>
        <v>100.94</v>
      </c>
    </row>
    <row r="589" spans="1:5" ht="17.25" x14ac:dyDescent="0.25">
      <c r="A589" s="16" t="s">
        <v>549</v>
      </c>
      <c r="B589" s="4">
        <v>765</v>
      </c>
      <c r="C589" s="8" t="s">
        <v>88</v>
      </c>
      <c r="D589" s="4">
        <v>745</v>
      </c>
      <c r="E589" s="4">
        <f t="shared" si="40"/>
        <v>767.35</v>
      </c>
    </row>
    <row r="590" spans="1:5" ht="17.25" x14ac:dyDescent="0.25">
      <c r="A590" s="16" t="s">
        <v>550</v>
      </c>
      <c r="B590" s="4">
        <v>102</v>
      </c>
      <c r="C590" s="8" t="s">
        <v>84</v>
      </c>
      <c r="D590" s="4">
        <v>100</v>
      </c>
      <c r="E590" s="4">
        <f t="shared" si="40"/>
        <v>103</v>
      </c>
    </row>
    <row r="591" spans="1:5" ht="17.25" x14ac:dyDescent="0.25">
      <c r="A591" s="16" t="s">
        <v>551</v>
      </c>
      <c r="B591" s="4">
        <v>178</v>
      </c>
      <c r="C591" s="8" t="s">
        <v>95</v>
      </c>
      <c r="D591" s="4">
        <v>175</v>
      </c>
      <c r="E591" s="4">
        <f t="shared" si="40"/>
        <v>180.25</v>
      </c>
    </row>
    <row r="592" spans="1:5" ht="17.25" x14ac:dyDescent="0.25">
      <c r="A592" s="16" t="s">
        <v>552</v>
      </c>
      <c r="B592" s="4">
        <v>56</v>
      </c>
      <c r="C592" s="8" t="s">
        <v>95</v>
      </c>
      <c r="D592" s="4">
        <v>55</v>
      </c>
      <c r="E592" s="4">
        <f t="shared" si="40"/>
        <v>56.65</v>
      </c>
    </row>
    <row r="593" spans="1:5" ht="17.25" x14ac:dyDescent="0.25">
      <c r="A593" s="16" t="s">
        <v>553</v>
      </c>
      <c r="B593" s="4">
        <v>96</v>
      </c>
      <c r="C593" s="8" t="s">
        <v>95</v>
      </c>
      <c r="D593" s="4">
        <v>94</v>
      </c>
      <c r="E593" s="4">
        <f t="shared" si="40"/>
        <v>96.82</v>
      </c>
    </row>
    <row r="594" spans="1:5" ht="17.25" x14ac:dyDescent="0.25">
      <c r="A594" s="16" t="s">
        <v>554</v>
      </c>
      <c r="B594" s="4">
        <v>56</v>
      </c>
      <c r="C594" s="8" t="s">
        <v>95</v>
      </c>
      <c r="D594" s="4">
        <v>55</v>
      </c>
      <c r="E594" s="4">
        <f t="shared" si="40"/>
        <v>56.65</v>
      </c>
    </row>
    <row r="595" spans="1:5" ht="17.25" x14ac:dyDescent="0.25">
      <c r="A595" s="16" t="s">
        <v>555</v>
      </c>
      <c r="B595" s="4">
        <v>138</v>
      </c>
      <c r="C595" s="8" t="s">
        <v>95</v>
      </c>
      <c r="D595" s="4">
        <v>135</v>
      </c>
      <c r="E595" s="4">
        <f t="shared" si="40"/>
        <v>139.05000000000001</v>
      </c>
    </row>
    <row r="596" spans="1:5" ht="17.25" x14ac:dyDescent="0.25">
      <c r="A596" s="16" t="s">
        <v>556</v>
      </c>
      <c r="B596" s="4">
        <v>107</v>
      </c>
      <c r="C596" s="8" t="s">
        <v>95</v>
      </c>
      <c r="D596" s="4">
        <v>105</v>
      </c>
      <c r="E596" s="4">
        <f t="shared" si="40"/>
        <v>108.15</v>
      </c>
    </row>
    <row r="597" spans="1:5" ht="17.25" x14ac:dyDescent="0.25">
      <c r="A597" s="16" t="s">
        <v>557</v>
      </c>
      <c r="B597" s="4">
        <v>162</v>
      </c>
      <c r="C597" s="8" t="s">
        <v>95</v>
      </c>
      <c r="D597" s="4">
        <v>159</v>
      </c>
      <c r="E597" s="4">
        <f t="shared" si="40"/>
        <v>163.77000000000001</v>
      </c>
    </row>
    <row r="598" spans="1:5" ht="17.25" x14ac:dyDescent="0.25">
      <c r="A598" s="16" t="s">
        <v>558</v>
      </c>
      <c r="B598" s="4">
        <v>110</v>
      </c>
      <c r="C598" s="8" t="s">
        <v>411</v>
      </c>
      <c r="D598" s="4" t="s">
        <v>94</v>
      </c>
      <c r="E598" s="4" t="str">
        <f t="shared" si="40"/>
        <v>SIN STOCK</v>
      </c>
    </row>
    <row r="599" spans="1:5" ht="17.25" x14ac:dyDescent="0.25">
      <c r="A599" s="16" t="s">
        <v>559</v>
      </c>
      <c r="B599" s="4">
        <v>92</v>
      </c>
      <c r="C599" s="8" t="s">
        <v>560</v>
      </c>
      <c r="D599" s="4">
        <v>90</v>
      </c>
      <c r="E599" s="4">
        <f t="shared" si="40"/>
        <v>92.7</v>
      </c>
    </row>
    <row r="600" spans="1:5" ht="17.25" x14ac:dyDescent="0.25">
      <c r="A600" s="16" t="s">
        <v>561</v>
      </c>
      <c r="B600" s="4">
        <v>148</v>
      </c>
      <c r="C600" s="8" t="s">
        <v>560</v>
      </c>
      <c r="D600" s="4">
        <v>145</v>
      </c>
      <c r="E600" s="4">
        <f t="shared" si="40"/>
        <v>149.35</v>
      </c>
    </row>
    <row r="601" spans="1:5" ht="17.25" x14ac:dyDescent="0.25">
      <c r="A601" s="16" t="s">
        <v>562</v>
      </c>
      <c r="B601" s="4">
        <v>71.5</v>
      </c>
      <c r="C601" s="8" t="s">
        <v>86</v>
      </c>
      <c r="D601" s="4">
        <v>70</v>
      </c>
      <c r="E601" s="4">
        <f t="shared" si="40"/>
        <v>72.099999999999994</v>
      </c>
    </row>
    <row r="602" spans="1:5" ht="17.25" x14ac:dyDescent="0.25">
      <c r="A602" s="16" t="s">
        <v>563</v>
      </c>
      <c r="B602" s="4">
        <v>104</v>
      </c>
      <c r="C602" s="8" t="s">
        <v>564</v>
      </c>
      <c r="D602" s="4">
        <v>102</v>
      </c>
      <c r="E602" s="4">
        <f t="shared" si="40"/>
        <v>105.06</v>
      </c>
    </row>
    <row r="603" spans="1:5" ht="17.25" x14ac:dyDescent="0.25">
      <c r="A603" s="16" t="s">
        <v>565</v>
      </c>
      <c r="B603" s="4">
        <v>168</v>
      </c>
      <c r="C603" s="8" t="s">
        <v>564</v>
      </c>
      <c r="D603" s="4">
        <v>165</v>
      </c>
      <c r="E603" s="4">
        <f t="shared" si="40"/>
        <v>169.95</v>
      </c>
    </row>
    <row r="604" spans="1:5" ht="17.25" x14ac:dyDescent="0.25">
      <c r="A604" s="16" t="s">
        <v>566</v>
      </c>
      <c r="B604" s="4">
        <v>64</v>
      </c>
      <c r="C604" s="8" t="s">
        <v>86</v>
      </c>
      <c r="D604" s="4">
        <v>62.9</v>
      </c>
      <c r="E604" s="4">
        <f t="shared" si="40"/>
        <v>64.786999999999992</v>
      </c>
    </row>
    <row r="605" spans="1:5" ht="17.25" x14ac:dyDescent="0.25">
      <c r="A605" s="16" t="s">
        <v>567</v>
      </c>
      <c r="B605" s="4">
        <v>97</v>
      </c>
      <c r="C605" s="8" t="s">
        <v>564</v>
      </c>
      <c r="D605" s="4" t="s">
        <v>94</v>
      </c>
      <c r="E605" s="4" t="str">
        <f t="shared" si="40"/>
        <v>SIN STOCK</v>
      </c>
    </row>
    <row r="606" spans="1:5" ht="17.25" x14ac:dyDescent="0.25">
      <c r="A606" s="16" t="s">
        <v>568</v>
      </c>
      <c r="B606" s="4">
        <v>88</v>
      </c>
      <c r="C606" s="8" t="s">
        <v>86</v>
      </c>
      <c r="D606" s="4">
        <v>86</v>
      </c>
      <c r="E606" s="4">
        <f t="shared" si="40"/>
        <v>88.58</v>
      </c>
    </row>
    <row r="607" spans="1:5" ht="17.25" x14ac:dyDescent="0.25">
      <c r="A607" s="16" t="s">
        <v>569</v>
      </c>
      <c r="B607" s="4">
        <v>42</v>
      </c>
      <c r="C607" s="8" t="s">
        <v>86</v>
      </c>
      <c r="D607" s="4">
        <v>41.5</v>
      </c>
      <c r="E607" s="4">
        <f t="shared" si="40"/>
        <v>42.744999999999997</v>
      </c>
    </row>
    <row r="608" spans="1:5" ht="17.25" x14ac:dyDescent="0.25">
      <c r="A608" s="16" t="s">
        <v>570</v>
      </c>
      <c r="B608" s="4">
        <v>2193</v>
      </c>
      <c r="C608" s="8" t="s">
        <v>347</v>
      </c>
      <c r="D608" s="4">
        <v>2140</v>
      </c>
      <c r="E608" s="4">
        <f t="shared" si="40"/>
        <v>2204.1999999999998</v>
      </c>
    </row>
    <row r="609" spans="1:5" ht="17.25" x14ac:dyDescent="0.25">
      <c r="A609" s="16" t="s">
        <v>571</v>
      </c>
      <c r="B609" s="4">
        <v>2193</v>
      </c>
      <c r="C609" s="8" t="s">
        <v>347</v>
      </c>
      <c r="D609" s="4">
        <v>2140</v>
      </c>
      <c r="E609" s="4">
        <f t="shared" si="40"/>
        <v>2204.1999999999998</v>
      </c>
    </row>
    <row r="610" spans="1:5" ht="17.25" x14ac:dyDescent="0.25">
      <c r="A610" s="16" t="s">
        <v>572</v>
      </c>
      <c r="B610" s="4">
        <v>2193</v>
      </c>
      <c r="C610" s="8" t="s">
        <v>347</v>
      </c>
      <c r="D610" s="4">
        <v>2140</v>
      </c>
      <c r="E610" s="4">
        <f t="shared" si="40"/>
        <v>2204.1999999999998</v>
      </c>
    </row>
    <row r="611" spans="1:5" ht="17.25" x14ac:dyDescent="0.25">
      <c r="A611" s="16" t="s">
        <v>573</v>
      </c>
      <c r="B611" s="4">
        <v>1930</v>
      </c>
      <c r="C611" s="8" t="s">
        <v>347</v>
      </c>
      <c r="D611" s="4">
        <v>1880</v>
      </c>
      <c r="E611" s="4">
        <f t="shared" si="40"/>
        <v>1936.4</v>
      </c>
    </row>
    <row r="612" spans="1:5" ht="17.25" x14ac:dyDescent="0.25">
      <c r="A612" s="16" t="s">
        <v>574</v>
      </c>
      <c r="B612" s="4">
        <v>1930</v>
      </c>
      <c r="C612" s="8" t="s">
        <v>347</v>
      </c>
      <c r="D612" s="4">
        <v>1880</v>
      </c>
      <c r="E612" s="4">
        <f t="shared" si="40"/>
        <v>1936.4</v>
      </c>
    </row>
    <row r="613" spans="1:5" ht="17.25" x14ac:dyDescent="0.25">
      <c r="A613" s="16" t="s">
        <v>575</v>
      </c>
      <c r="B613" s="4">
        <v>1930</v>
      </c>
      <c r="C613" s="8" t="s">
        <v>347</v>
      </c>
      <c r="D613" s="4">
        <v>1880</v>
      </c>
      <c r="E613" s="4">
        <f t="shared" si="40"/>
        <v>1936.4</v>
      </c>
    </row>
    <row r="614" spans="1:5" ht="17.25" x14ac:dyDescent="0.25">
      <c r="A614" s="16" t="s">
        <v>576</v>
      </c>
      <c r="B614" s="4">
        <v>1930</v>
      </c>
      <c r="C614" s="8" t="s">
        <v>347</v>
      </c>
      <c r="D614" s="4">
        <v>1880</v>
      </c>
      <c r="E614" s="4">
        <f t="shared" si="40"/>
        <v>1936.4</v>
      </c>
    </row>
    <row r="615" spans="1:5" ht="17.25" x14ac:dyDescent="0.25">
      <c r="A615" s="16" t="s">
        <v>577</v>
      </c>
      <c r="B615" s="4">
        <v>2600</v>
      </c>
      <c r="C615" s="8" t="s">
        <v>347</v>
      </c>
      <c r="D615" s="4">
        <v>2550</v>
      </c>
      <c r="E615" s="4">
        <f t="shared" si="40"/>
        <v>2626.5</v>
      </c>
    </row>
    <row r="616" spans="1:5" ht="17.25" x14ac:dyDescent="0.25">
      <c r="A616" s="16" t="s">
        <v>578</v>
      </c>
      <c r="B616" s="4">
        <v>3650</v>
      </c>
      <c r="C616" s="8" t="s">
        <v>347</v>
      </c>
      <c r="D616" s="4">
        <v>3600</v>
      </c>
      <c r="E616" s="4">
        <f t="shared" si="40"/>
        <v>3708</v>
      </c>
    </row>
    <row r="617" spans="1:5" ht="17.25" x14ac:dyDescent="0.25">
      <c r="A617" s="16" t="s">
        <v>579</v>
      </c>
      <c r="B617" s="4">
        <v>1850</v>
      </c>
      <c r="C617" s="8" t="s">
        <v>347</v>
      </c>
      <c r="D617" s="4">
        <v>1790</v>
      </c>
      <c r="E617" s="4">
        <f t="shared" si="40"/>
        <v>1843.7</v>
      </c>
    </row>
    <row r="618" spans="1:5" ht="17.25" x14ac:dyDescent="0.25">
      <c r="A618" s="16" t="s">
        <v>580</v>
      </c>
      <c r="B618" s="4">
        <v>2020</v>
      </c>
      <c r="C618" s="8" t="s">
        <v>347</v>
      </c>
      <c r="D618" s="4">
        <v>1975</v>
      </c>
      <c r="E618" s="4">
        <f t="shared" si="40"/>
        <v>2034.25</v>
      </c>
    </row>
    <row r="619" spans="1:5" ht="17.25" x14ac:dyDescent="0.25">
      <c r="A619" s="16" t="s">
        <v>581</v>
      </c>
      <c r="B619" s="4">
        <v>2600</v>
      </c>
      <c r="C619" s="8" t="s">
        <v>347</v>
      </c>
      <c r="D619" s="4">
        <v>2550</v>
      </c>
      <c r="E619" s="4">
        <f t="shared" si="40"/>
        <v>2626.5</v>
      </c>
    </row>
    <row r="620" spans="1:5" ht="17.25" x14ac:dyDescent="0.25">
      <c r="A620" s="16" t="s">
        <v>582</v>
      </c>
      <c r="B620" s="4">
        <v>60</v>
      </c>
      <c r="C620" s="8" t="s">
        <v>347</v>
      </c>
      <c r="D620" s="4">
        <v>59</v>
      </c>
      <c r="E620" s="4">
        <f t="shared" si="40"/>
        <v>60.77</v>
      </c>
    </row>
    <row r="621" spans="1:5" ht="17.25" x14ac:dyDescent="0.25">
      <c r="A621" s="16" t="s">
        <v>583</v>
      </c>
      <c r="B621" s="4">
        <v>120</v>
      </c>
      <c r="C621" s="8" t="s">
        <v>347</v>
      </c>
      <c r="D621" s="4">
        <v>118</v>
      </c>
      <c r="E621" s="4">
        <f t="shared" si="40"/>
        <v>121.54</v>
      </c>
    </row>
    <row r="622" spans="1:5" ht="17.25" x14ac:dyDescent="0.25">
      <c r="A622" s="16" t="s">
        <v>584</v>
      </c>
      <c r="B622" s="4">
        <v>69</v>
      </c>
      <c r="C622" s="8" t="s">
        <v>86</v>
      </c>
      <c r="D622" s="4">
        <v>67</v>
      </c>
      <c r="E622" s="4">
        <f t="shared" si="40"/>
        <v>69.010000000000005</v>
      </c>
    </row>
    <row r="623" spans="1:5" ht="17.25" x14ac:dyDescent="0.25">
      <c r="A623" s="16" t="s">
        <v>585</v>
      </c>
      <c r="B623" s="4">
        <v>80</v>
      </c>
      <c r="C623" s="8" t="s">
        <v>85</v>
      </c>
      <c r="D623" s="4">
        <v>79</v>
      </c>
      <c r="E623" s="4">
        <f t="shared" si="40"/>
        <v>81.37</v>
      </c>
    </row>
    <row r="624" spans="1:5" ht="17.25" x14ac:dyDescent="0.25">
      <c r="A624" s="16" t="s">
        <v>586</v>
      </c>
      <c r="B624" s="4">
        <v>49.5</v>
      </c>
      <c r="C624" s="8" t="s">
        <v>85</v>
      </c>
      <c r="D624" s="4">
        <v>48.5</v>
      </c>
      <c r="E624" s="4">
        <f t="shared" si="40"/>
        <v>49.954999999999998</v>
      </c>
    </row>
    <row r="625" spans="1:5" ht="17.25" x14ac:dyDescent="0.25">
      <c r="A625" s="16" t="s">
        <v>587</v>
      </c>
      <c r="B625" s="4">
        <v>96</v>
      </c>
      <c r="C625" s="8" t="s">
        <v>85</v>
      </c>
      <c r="D625" s="4">
        <v>94</v>
      </c>
      <c r="E625" s="4">
        <f t="shared" ref="E625:E633" si="41">IF(D625="SIN STOCK","SIN STOCK", IF(OR(ISBLANK(D625),D625="PRECIO"),"",D625+(D625*3%)))</f>
        <v>96.82</v>
      </c>
    </row>
    <row r="626" spans="1:5" ht="17.25" x14ac:dyDescent="0.25">
      <c r="A626" s="16" t="s">
        <v>588</v>
      </c>
      <c r="B626" s="4">
        <v>107</v>
      </c>
      <c r="C626" s="8" t="s">
        <v>85</v>
      </c>
      <c r="D626" s="4">
        <v>105</v>
      </c>
      <c r="E626" s="4">
        <f t="shared" si="41"/>
        <v>108.15</v>
      </c>
    </row>
    <row r="627" spans="1:5" ht="17.25" x14ac:dyDescent="0.25">
      <c r="A627" s="16" t="s">
        <v>589</v>
      </c>
      <c r="B627" s="4">
        <v>30.6</v>
      </c>
      <c r="C627" s="8" t="s">
        <v>532</v>
      </c>
      <c r="D627" s="4">
        <v>30</v>
      </c>
      <c r="E627" s="4">
        <f t="shared" si="41"/>
        <v>30.9</v>
      </c>
    </row>
    <row r="628" spans="1:5" ht="17.25" x14ac:dyDescent="0.25">
      <c r="A628" s="16" t="s">
        <v>590</v>
      </c>
      <c r="B628" s="4">
        <v>30.6</v>
      </c>
      <c r="C628" s="8" t="s">
        <v>532</v>
      </c>
      <c r="D628" s="4">
        <v>30</v>
      </c>
      <c r="E628" s="4">
        <f t="shared" si="41"/>
        <v>30.9</v>
      </c>
    </row>
    <row r="629" spans="1:5" ht="17.25" x14ac:dyDescent="0.25">
      <c r="A629" s="16" t="s">
        <v>591</v>
      </c>
      <c r="B629" s="4">
        <v>71.5</v>
      </c>
      <c r="C629" s="8" t="s">
        <v>532</v>
      </c>
      <c r="D629" s="4">
        <v>70</v>
      </c>
      <c r="E629" s="4">
        <f t="shared" si="41"/>
        <v>72.099999999999994</v>
      </c>
    </row>
    <row r="630" spans="1:5" ht="17.25" x14ac:dyDescent="0.25">
      <c r="A630" s="16" t="s">
        <v>592</v>
      </c>
      <c r="B630" s="4">
        <v>53</v>
      </c>
      <c r="C630" s="8" t="s">
        <v>532</v>
      </c>
      <c r="D630" s="4">
        <v>52</v>
      </c>
      <c r="E630" s="4">
        <f t="shared" si="41"/>
        <v>53.56</v>
      </c>
    </row>
    <row r="631" spans="1:5" ht="17.25" x14ac:dyDescent="0.25">
      <c r="A631" s="16" t="s">
        <v>593</v>
      </c>
      <c r="B631" s="4">
        <v>40</v>
      </c>
      <c r="C631" s="8" t="s">
        <v>532</v>
      </c>
      <c r="D631" s="4">
        <v>39</v>
      </c>
      <c r="E631" s="4">
        <f t="shared" si="41"/>
        <v>40.17</v>
      </c>
    </row>
    <row r="632" spans="1:5" ht="17.25" x14ac:dyDescent="0.25">
      <c r="A632" s="16" t="s">
        <v>594</v>
      </c>
      <c r="B632" s="4">
        <v>53</v>
      </c>
      <c r="C632" s="8" t="s">
        <v>532</v>
      </c>
      <c r="D632" s="4">
        <v>52</v>
      </c>
      <c r="E632" s="4">
        <f t="shared" si="41"/>
        <v>53.56</v>
      </c>
    </row>
    <row r="633" spans="1:5" ht="17.25" x14ac:dyDescent="0.25">
      <c r="A633" s="16" t="s">
        <v>595</v>
      </c>
      <c r="B633" s="4">
        <v>61.2</v>
      </c>
      <c r="C633" s="8" t="s">
        <v>85</v>
      </c>
      <c r="D633" s="4">
        <v>60</v>
      </c>
      <c r="E633" s="4">
        <f t="shared" si="41"/>
        <v>61.8</v>
      </c>
    </row>
  </sheetData>
  <mergeCells count="45">
    <mergeCell ref="A441:D441"/>
    <mergeCell ref="A559:D559"/>
    <mergeCell ref="A385:D385"/>
    <mergeCell ref="A391:D391"/>
    <mergeCell ref="A405:D405"/>
    <mergeCell ref="A411:D411"/>
    <mergeCell ref="A416:D416"/>
    <mergeCell ref="A320:D320"/>
    <mergeCell ref="A333:D333"/>
    <mergeCell ref="A349:D349"/>
    <mergeCell ref="A364:D364"/>
    <mergeCell ref="A374:D374"/>
    <mergeCell ref="A283:D283"/>
    <mergeCell ref="A289:D289"/>
    <mergeCell ref="A296:D296"/>
    <mergeCell ref="A305:D305"/>
    <mergeCell ref="A315:D315"/>
    <mergeCell ref="A244:D244"/>
    <mergeCell ref="A252:D252"/>
    <mergeCell ref="A258:D258"/>
    <mergeCell ref="A271:D271"/>
    <mergeCell ref="A277:D277"/>
    <mergeCell ref="A178:D178"/>
    <mergeCell ref="A185:D185"/>
    <mergeCell ref="A118:D118"/>
    <mergeCell ref="A147:D147"/>
    <mergeCell ref="A153:D153"/>
    <mergeCell ref="A160:D160"/>
    <mergeCell ref="A170:D170"/>
    <mergeCell ref="A9:D9"/>
    <mergeCell ref="A5:D6"/>
    <mergeCell ref="A87:D87"/>
    <mergeCell ref="A1:D1"/>
    <mergeCell ref="A2:D2"/>
    <mergeCell ref="A3:D3"/>
    <mergeCell ref="A4:D4"/>
    <mergeCell ref="A7:D7"/>
    <mergeCell ref="A220:D220"/>
    <mergeCell ref="A226:D226"/>
    <mergeCell ref="A236:D236"/>
    <mergeCell ref="A190:D190"/>
    <mergeCell ref="A194:D194"/>
    <mergeCell ref="A198:D198"/>
    <mergeCell ref="A205:D205"/>
    <mergeCell ref="A215:D2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38</vt:i4>
      </vt:variant>
    </vt:vector>
  </HeadingPairs>
  <TitlesOfParts>
    <vt:vector size="41" baseType="lpstr">
      <vt:lpstr>Hoja1</vt:lpstr>
      <vt:lpstr>Hoja2</vt:lpstr>
      <vt:lpstr>Hoja3</vt:lpstr>
      <vt:lpstr>ARCOR_TAB</vt:lpstr>
      <vt:lpstr>BAGGIO_TAB</vt:lpstr>
      <vt:lpstr>BEBIDAS_TAB</vt:lpstr>
      <vt:lpstr>BILLIKEN_TAB</vt:lpstr>
      <vt:lpstr>BIZNIKE_TAB</vt:lpstr>
      <vt:lpstr>BONAFIDE_TAB</vt:lpstr>
      <vt:lpstr>CHOCOARROZ_TAB</vt:lpstr>
      <vt:lpstr>DON_SATUR_TAB</vt:lpstr>
      <vt:lpstr>FACHITAS_TAB</vt:lpstr>
      <vt:lpstr>FERRERO_TAB</vt:lpstr>
      <vt:lpstr>GEORGALOS_TAB</vt:lpstr>
      <vt:lpstr>GUAYMALLEN_TAB</vt:lpstr>
      <vt:lpstr>HERSHEYS_TAB</vt:lpstr>
      <vt:lpstr>HOJALMAR_TAB</vt:lpstr>
      <vt:lpstr>JORGITO_TAB</vt:lpstr>
      <vt:lpstr>KOKIS_TAB</vt:lpstr>
      <vt:lpstr>LA_CASA_TAB</vt:lpstr>
      <vt:lpstr>LHERITIER_TAB</vt:lpstr>
      <vt:lpstr>LIA_MISKY_TAB</vt:lpstr>
      <vt:lpstr>LIPO_TAB</vt:lpstr>
      <vt:lpstr>MANIERI_TAB</vt:lpstr>
      <vt:lpstr>MONDELEZ_TAB</vt:lpstr>
      <vt:lpstr>NESTLE_TAB</vt:lpstr>
      <vt:lpstr>NUEVE_DE_ORO_TAB</vt:lpstr>
      <vt:lpstr>PAR_NOR_TAB</vt:lpstr>
      <vt:lpstr>PAST_LUKY_DORINS_TAB</vt:lpstr>
      <vt:lpstr>PEPSICO_TAB</vt:lpstr>
      <vt:lpstr>POZO_TAB</vt:lpstr>
      <vt:lpstr>PRINGLES_TAB</vt:lpstr>
      <vt:lpstr>PRO_NOVELTIES_TAB</vt:lpstr>
      <vt:lpstr>RELYANS_TAB</vt:lpstr>
      <vt:lpstr>RISKY_DIT_TAB</vt:lpstr>
      <vt:lpstr>SNICKERS_MM_TAB</vt:lpstr>
      <vt:lpstr>TEREPIN_TAB</vt:lpstr>
      <vt:lpstr>TOPPS_TAB</vt:lpstr>
      <vt:lpstr>TOSTEX_TAB</vt:lpstr>
      <vt:lpstr>VARIOS_PERFUMERIA_TAB</vt:lpstr>
      <vt:lpstr>VAUQUITA_TAB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2022-05-10T15:21:22Z</dcterms:modified>
</cp:coreProperties>
</file>