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UCAS 2023\ADS-III\ESTATÍSTICA APLICADA\"/>
    </mc:Choice>
  </mc:AlternateContent>
  <xr:revisionPtr revIDLastSave="0" documentId="13_ncr:1_{542F72E9-756E-4BC6-9CBD-091E71CA19B6}" xr6:coauthVersionLast="47" xr6:coauthVersionMax="47" xr10:uidLastSave="{00000000-0000-0000-0000-000000000000}"/>
  <bookViews>
    <workbookView xWindow="-120" yWindow="-120" windowWidth="28095" windowHeight="16440" xr2:uid="{AF823EE9-FA55-4291-A193-ACDE5FFB945B}"/>
  </bookViews>
  <sheets>
    <sheet name="Ex01" sheetId="5" r:id="rId1"/>
    <sheet name="Ex08" sheetId="1" r:id="rId2"/>
    <sheet name="Ex10" sheetId="2" r:id="rId3"/>
    <sheet name="Ex12" sheetId="3" r:id="rId4"/>
    <sheet name="Ex13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4" l="1"/>
  <c r="H2" i="4"/>
  <c r="E3" i="3"/>
  <c r="B7" i="3"/>
  <c r="D8" i="2"/>
  <c r="D3" i="2"/>
  <c r="D4" i="2"/>
  <c r="D5" i="2"/>
  <c r="D6" i="2"/>
  <c r="D7" i="2"/>
  <c r="D2" i="2"/>
  <c r="D4" i="1"/>
  <c r="D5" i="1"/>
  <c r="D6" i="1"/>
  <c r="D7" i="1"/>
  <c r="D8" i="1"/>
  <c r="D9" i="1"/>
  <c r="D10" i="1"/>
  <c r="D11" i="1"/>
  <c r="D3" i="1"/>
  <c r="D2" i="1"/>
  <c r="C3" i="1"/>
  <c r="C4" i="1"/>
  <c r="C5" i="1"/>
  <c r="C6" i="1"/>
  <c r="C7" i="1"/>
  <c r="C8" i="1"/>
  <c r="C9" i="1"/>
  <c r="C10" i="1"/>
  <c r="C11" i="1"/>
  <c r="C2" i="1"/>
  <c r="B12" i="1"/>
</calcChain>
</file>

<file path=xl/sharedStrings.xml><?xml version="1.0" encoding="utf-8"?>
<sst xmlns="http://schemas.openxmlformats.org/spreadsheetml/2006/main" count="33" uniqueCount="27">
  <si>
    <t>mês</t>
  </si>
  <si>
    <t>n de equip com defeito</t>
  </si>
  <si>
    <t>firel</t>
  </si>
  <si>
    <t>Fi</t>
  </si>
  <si>
    <t>curso</t>
  </si>
  <si>
    <t>adm</t>
  </si>
  <si>
    <t>ciencias contabeis</t>
  </si>
  <si>
    <t>eng eletria</t>
  </si>
  <si>
    <t>historia</t>
  </si>
  <si>
    <t>letras</t>
  </si>
  <si>
    <t>pedagogia</t>
  </si>
  <si>
    <t>n de vagas oferecidas</t>
  </si>
  <si>
    <t>n de candidatos por vaga</t>
  </si>
  <si>
    <t>fi</t>
  </si>
  <si>
    <t>n de interrupções</t>
  </si>
  <si>
    <t>n de dias</t>
  </si>
  <si>
    <t>total</t>
  </si>
  <si>
    <t>media=</t>
  </si>
  <si>
    <t xml:space="preserve">moda= </t>
  </si>
  <si>
    <t>petroleo e gas</t>
  </si>
  <si>
    <t>construção civil</t>
  </si>
  <si>
    <t>Turismo</t>
  </si>
  <si>
    <t>energia</t>
  </si>
  <si>
    <t>varejo</t>
  </si>
  <si>
    <t>petroleo e gas + Turismo</t>
  </si>
  <si>
    <t>30+15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</si>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</sst>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2" applyFont="1"/>
    <xf numFmtId="0" fontId="0" fillId="0" borderId="0" xfId="0" applyAlignment="1">
      <alignment horizontal="center" vertical="center"/>
    </xf>
    <xf numFmtId="9" fontId="0" fillId="0" borderId="0" xfId="0" applyNumberFormat="1"/>
    <xf numFmtId="44" fontId="0" fillId="0" borderId="0" xfId="1" applyFont="1"/>
    <xf numFmtId="9" fontId="0" fillId="0" borderId="0" xfId="2" applyFont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BC0C4-8918-4482-B3D7-74454EB67E09}">
  <dimension ref="A1"/>
  <sheetViews>
    <sheetView tabSelected="1" zoomScale="175" zoomScaleNormal="175" workbookViewId="0">
      <selection activeCell="E5" sqref="E5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81660-4B98-4BB3-9D28-E948B5F6227E}">
  <dimension ref="A1:D12"/>
  <sheetViews>
    <sheetView workbookViewId="0">
      <selection activeCell="F6" sqref="F6"/>
    </sheetView>
  </sheetViews>
  <sheetFormatPr defaultRowHeight="15" x14ac:dyDescent="0.25"/>
  <cols>
    <col min="2" max="2" width="22" bestFit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2">
        <v>1</v>
      </c>
      <c r="B2" s="2">
        <v>5</v>
      </c>
      <c r="C2" s="1">
        <f>B2/$B$12</f>
        <v>1.2500000000000001E-2</v>
      </c>
      <c r="D2" s="3">
        <f>SUM(C2)</f>
        <v>1.2500000000000001E-2</v>
      </c>
    </row>
    <row r="3" spans="1:4" x14ac:dyDescent="0.25">
      <c r="A3" s="2">
        <v>3</v>
      </c>
      <c r="B3" s="2">
        <v>7</v>
      </c>
      <c r="C3" s="1">
        <f t="shared" ref="C3:C11" si="0">B3/$B$12</f>
        <v>1.7500000000000002E-2</v>
      </c>
      <c r="D3" s="3">
        <f>SUM(C3+C2)</f>
        <v>3.0000000000000002E-2</v>
      </c>
    </row>
    <row r="4" spans="1:4" x14ac:dyDescent="0.25">
      <c r="A4" s="2">
        <v>5</v>
      </c>
      <c r="B4" s="2">
        <v>38</v>
      </c>
      <c r="C4" s="1">
        <f t="shared" si="0"/>
        <v>9.5000000000000001E-2</v>
      </c>
      <c r="D4" s="3">
        <f t="shared" ref="D4:D11" si="1">SUM(C4+C3)</f>
        <v>0.1125</v>
      </c>
    </row>
    <row r="5" spans="1:4" x14ac:dyDescent="0.25">
      <c r="A5" s="2">
        <v>6</v>
      </c>
      <c r="B5" s="2">
        <v>12</v>
      </c>
      <c r="C5" s="1">
        <f t="shared" si="0"/>
        <v>0.03</v>
      </c>
      <c r="D5" s="3">
        <f t="shared" si="1"/>
        <v>0.125</v>
      </c>
    </row>
    <row r="6" spans="1:4" x14ac:dyDescent="0.25">
      <c r="A6" s="2">
        <v>9</v>
      </c>
      <c r="B6" s="2">
        <v>102</v>
      </c>
      <c r="C6" s="1">
        <f t="shared" si="0"/>
        <v>0.255</v>
      </c>
      <c r="D6" s="3">
        <f t="shared" si="1"/>
        <v>0.28500000000000003</v>
      </c>
    </row>
    <row r="7" spans="1:4" x14ac:dyDescent="0.25">
      <c r="A7" s="2">
        <v>12</v>
      </c>
      <c r="B7" s="2">
        <v>24</v>
      </c>
      <c r="C7" s="1">
        <f t="shared" si="0"/>
        <v>0.06</v>
      </c>
      <c r="D7" s="3">
        <f t="shared" si="1"/>
        <v>0.315</v>
      </c>
    </row>
    <row r="8" spans="1:4" x14ac:dyDescent="0.25">
      <c r="A8" s="2">
        <v>15</v>
      </c>
      <c r="B8" s="2">
        <v>90</v>
      </c>
      <c r="C8" s="1">
        <f t="shared" si="0"/>
        <v>0.22500000000000001</v>
      </c>
      <c r="D8" s="3">
        <f t="shared" si="1"/>
        <v>0.28500000000000003</v>
      </c>
    </row>
    <row r="9" spans="1:4" x14ac:dyDescent="0.25">
      <c r="A9" s="2">
        <v>18</v>
      </c>
      <c r="B9" s="2">
        <v>110</v>
      </c>
      <c r="C9" s="1">
        <f t="shared" si="0"/>
        <v>0.27500000000000002</v>
      </c>
      <c r="D9" s="3">
        <f t="shared" si="1"/>
        <v>0.5</v>
      </c>
    </row>
    <row r="10" spans="1:4" x14ac:dyDescent="0.25">
      <c r="A10" s="2">
        <v>20</v>
      </c>
      <c r="B10" s="2">
        <v>2</v>
      </c>
      <c r="C10" s="1">
        <f t="shared" si="0"/>
        <v>5.0000000000000001E-3</v>
      </c>
      <c r="D10" s="3">
        <f t="shared" si="1"/>
        <v>0.28000000000000003</v>
      </c>
    </row>
    <row r="11" spans="1:4" x14ac:dyDescent="0.25">
      <c r="A11" s="2">
        <v>24</v>
      </c>
      <c r="B11" s="2">
        <v>10</v>
      </c>
      <c r="C11" s="1">
        <f t="shared" si="0"/>
        <v>2.5000000000000001E-2</v>
      </c>
      <c r="D11" s="3">
        <f t="shared" si="1"/>
        <v>3.0000000000000002E-2</v>
      </c>
    </row>
    <row r="12" spans="1:4" x14ac:dyDescent="0.25">
      <c r="A12" s="2"/>
      <c r="B12" s="2">
        <f>SUM(B2:B11)</f>
        <v>400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CEBF0-202D-4C8E-8D25-1E2A62A89668}">
  <dimension ref="A1:D8"/>
  <sheetViews>
    <sheetView workbookViewId="0">
      <selection activeCell="H6" sqref="H6"/>
    </sheetView>
  </sheetViews>
  <sheetFormatPr defaultRowHeight="15" x14ac:dyDescent="0.25"/>
  <cols>
    <col min="1" max="1" width="17.28515625" bestFit="1" customWidth="1"/>
    <col min="2" max="2" width="20.140625" bestFit="1" customWidth="1"/>
    <col min="3" max="3" width="23.140625" bestFit="1" customWidth="1"/>
  </cols>
  <sheetData>
    <row r="1" spans="1:4" x14ac:dyDescent="0.25">
      <c r="A1" t="s">
        <v>4</v>
      </c>
      <c r="B1" t="s">
        <v>11</v>
      </c>
      <c r="C1" t="s">
        <v>12</v>
      </c>
      <c r="D1" t="s">
        <v>13</v>
      </c>
    </row>
    <row r="2" spans="1:4" x14ac:dyDescent="0.25">
      <c r="A2" t="s">
        <v>5</v>
      </c>
      <c r="B2">
        <v>30</v>
      </c>
      <c r="C2">
        <v>6</v>
      </c>
      <c r="D2">
        <f>C2*B2</f>
        <v>180</v>
      </c>
    </row>
    <row r="3" spans="1:4" x14ac:dyDescent="0.25">
      <c r="A3" t="s">
        <v>6</v>
      </c>
      <c r="B3">
        <v>40</v>
      </c>
      <c r="C3">
        <v>6</v>
      </c>
      <c r="D3">
        <f t="shared" ref="D3:D7" si="0">C3*B3</f>
        <v>240</v>
      </c>
    </row>
    <row r="4" spans="1:4" x14ac:dyDescent="0.25">
      <c r="A4" t="s">
        <v>7</v>
      </c>
      <c r="B4">
        <v>50</v>
      </c>
      <c r="C4">
        <v>7</v>
      </c>
      <c r="D4">
        <f t="shared" si="0"/>
        <v>350</v>
      </c>
    </row>
    <row r="5" spans="1:4" x14ac:dyDescent="0.25">
      <c r="A5" t="s">
        <v>8</v>
      </c>
      <c r="B5">
        <v>30</v>
      </c>
      <c r="C5">
        <v>8</v>
      </c>
      <c r="D5">
        <f t="shared" si="0"/>
        <v>240</v>
      </c>
    </row>
    <row r="6" spans="1:4" x14ac:dyDescent="0.25">
      <c r="A6" t="s">
        <v>9</v>
      </c>
      <c r="B6">
        <v>25</v>
      </c>
      <c r="C6">
        <v>4</v>
      </c>
      <c r="D6">
        <f t="shared" si="0"/>
        <v>100</v>
      </c>
    </row>
    <row r="7" spans="1:4" x14ac:dyDescent="0.25">
      <c r="A7" t="s">
        <v>10</v>
      </c>
      <c r="B7">
        <v>25</v>
      </c>
      <c r="C7">
        <v>5</v>
      </c>
      <c r="D7">
        <f t="shared" si="0"/>
        <v>125</v>
      </c>
    </row>
    <row r="8" spans="1:4" x14ac:dyDescent="0.25">
      <c r="D8">
        <f>SUM(D2:D7)</f>
        <v>1235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8852F-71EB-4528-A284-8080900A97D1}">
  <dimension ref="A1:E7"/>
  <sheetViews>
    <sheetView workbookViewId="0">
      <selection activeCell="G9" sqref="G9"/>
    </sheetView>
  </sheetViews>
  <sheetFormatPr defaultRowHeight="15" x14ac:dyDescent="0.25"/>
  <cols>
    <col min="1" max="1" width="16.7109375" bestFit="1" customWidth="1"/>
    <col min="2" max="2" width="8.85546875" bestFit="1" customWidth="1"/>
    <col min="4" max="4" width="9.42578125" bestFit="1" customWidth="1"/>
  </cols>
  <sheetData>
    <row r="1" spans="1:5" x14ac:dyDescent="0.25">
      <c r="A1" t="s">
        <v>14</v>
      </c>
      <c r="B1" t="s">
        <v>15</v>
      </c>
    </row>
    <row r="2" spans="1:5" x14ac:dyDescent="0.25">
      <c r="A2">
        <v>0</v>
      </c>
      <c r="B2">
        <v>5</v>
      </c>
      <c r="D2" t="s">
        <v>18</v>
      </c>
      <c r="E2">
        <v>3</v>
      </c>
    </row>
    <row r="3" spans="1:5" x14ac:dyDescent="0.25">
      <c r="A3">
        <v>1</v>
      </c>
      <c r="B3">
        <v>6</v>
      </c>
      <c r="D3" t="s">
        <v>17</v>
      </c>
      <c r="E3">
        <f>(6+(2*6)+(10*3)+(4*3))/30</f>
        <v>2</v>
      </c>
    </row>
    <row r="4" spans="1:5" x14ac:dyDescent="0.25">
      <c r="A4">
        <v>2</v>
      </c>
      <c r="B4">
        <v>6</v>
      </c>
    </row>
    <row r="5" spans="1:5" x14ac:dyDescent="0.25">
      <c r="A5">
        <v>3</v>
      </c>
      <c r="B5">
        <v>10</v>
      </c>
    </row>
    <row r="6" spans="1:5" x14ac:dyDescent="0.25">
      <c r="A6">
        <v>4</v>
      </c>
      <c r="B6">
        <v>3</v>
      </c>
    </row>
    <row r="7" spans="1:5" x14ac:dyDescent="0.25">
      <c r="A7" t="s">
        <v>16</v>
      </c>
      <c r="B7">
        <f>SUM(B2:B6)</f>
        <v>30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09D97-B05C-4A82-BD3A-2B174AE85536}">
  <dimension ref="A1:I11"/>
  <sheetViews>
    <sheetView workbookViewId="0">
      <selection activeCell="H9" sqref="H9"/>
    </sheetView>
  </sheetViews>
  <sheetFormatPr defaultRowHeight="15" x14ac:dyDescent="0.25"/>
  <cols>
    <col min="1" max="1" width="13.7109375" bestFit="1" customWidth="1"/>
    <col min="2" max="2" width="14.7109375" bestFit="1" customWidth="1"/>
    <col min="7" max="7" width="23" bestFit="1" customWidth="1"/>
    <col min="8" max="8" width="13.28515625" bestFit="1" customWidth="1"/>
  </cols>
  <sheetData>
    <row r="1" spans="1:9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</row>
    <row r="2" spans="1:9" x14ac:dyDescent="0.25">
      <c r="A2" s="1">
        <v>0.3</v>
      </c>
      <c r="B2" s="1">
        <v>0.18</v>
      </c>
      <c r="C2" s="1">
        <v>0.15</v>
      </c>
      <c r="D2" s="1">
        <v>0.17</v>
      </c>
      <c r="E2" s="1">
        <v>0.2</v>
      </c>
      <c r="G2" t="s">
        <v>24</v>
      </c>
      <c r="H2" s="4">
        <f>11250</f>
        <v>11250</v>
      </c>
      <c r="I2" t="s">
        <v>25</v>
      </c>
    </row>
    <row r="3" spans="1:9" x14ac:dyDescent="0.25">
      <c r="G3" s="1">
        <v>0.45</v>
      </c>
      <c r="H3" s="4">
        <f>11250</f>
        <v>11250</v>
      </c>
    </row>
    <row r="4" spans="1:9" x14ac:dyDescent="0.25">
      <c r="G4" s="3">
        <v>1</v>
      </c>
      <c r="H4" t="s">
        <v>26</v>
      </c>
    </row>
    <row r="6" spans="1:9" x14ac:dyDescent="0.25">
      <c r="A6" s="2"/>
      <c r="B6" s="2" t="s">
        <v>2</v>
      </c>
    </row>
    <row r="7" spans="1:9" x14ac:dyDescent="0.25">
      <c r="A7" s="2" t="s">
        <v>19</v>
      </c>
      <c r="B7" s="5">
        <v>0.3</v>
      </c>
    </row>
    <row r="8" spans="1:9" x14ac:dyDescent="0.25">
      <c r="A8" s="2" t="s">
        <v>20</v>
      </c>
      <c r="B8" s="5">
        <v>0.18</v>
      </c>
    </row>
    <row r="9" spans="1:9" x14ac:dyDescent="0.25">
      <c r="A9" s="2" t="s">
        <v>21</v>
      </c>
      <c r="B9" s="5">
        <v>0.15</v>
      </c>
    </row>
    <row r="10" spans="1:9" x14ac:dyDescent="0.25">
      <c r="A10" s="2" t="s">
        <v>22</v>
      </c>
      <c r="B10" s="5">
        <v>0.17</v>
      </c>
    </row>
    <row r="11" spans="1:9" x14ac:dyDescent="0.25">
      <c r="A11" s="2" t="s">
        <v>23</v>
      </c>
      <c r="B11" s="5">
        <v>0.2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Ex01</vt:lpstr>
      <vt:lpstr>Ex08</vt:lpstr>
      <vt:lpstr>Ex10</vt:lpstr>
      <vt:lpstr>Ex12</vt:lpstr>
      <vt:lpstr>Ex13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Kendy</dc:creator>
  <cp:lastModifiedBy>Lucas Kendy</cp:lastModifiedBy>
  <dcterms:created xsi:type="dcterms:W3CDTF">2023-09-29T14:23:34Z</dcterms:created>
  <dcterms:modified xsi:type="dcterms:W3CDTF">2023-10-03T15:46:24Z</dcterms:modified>
</cp:coreProperties>
</file>