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imelineCaches/timelineCache4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timelines/timeline4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42078892790f/Documentos/1 - Carreira/Estudos - Agilidade/Métrica Agil/"/>
    </mc:Choice>
  </mc:AlternateContent>
  <xr:revisionPtr revIDLastSave="11" documentId="8_{85094A4E-3660-4D60-BEED-2B2BC437CC91}" xr6:coauthVersionLast="47" xr6:coauthVersionMax="47" xr10:uidLastSave="{7931E5AA-826B-4960-99CF-A1DB52CFB643}"/>
  <bookViews>
    <workbookView xWindow="-28920" yWindow="-4785" windowWidth="29040" windowHeight="16440" xr2:uid="{A50E46FC-1888-421D-BCB4-E7CB57B0C4C3}"/>
  </bookViews>
  <sheets>
    <sheet name="Dados" sheetId="2" r:id="rId1"/>
    <sheet name="ReactionLeadTime" sheetId="3" r:id="rId2"/>
    <sheet name="itens" sheetId="5" state="hidden" r:id="rId3"/>
    <sheet name="Calendário" sheetId="6" state="hidden" r:id="rId4"/>
    <sheet name="Criação" sheetId="9" state="hidden" r:id="rId5"/>
    <sheet name="Ativação" sheetId="10" state="hidden" r:id="rId6"/>
    <sheet name="Resolução" sheetId="11" state="hidden" r:id="rId7"/>
    <sheet name="VazaoTput" sheetId="15" r:id="rId8"/>
    <sheet name="BurnUp" sheetId="14" r:id="rId9"/>
    <sheet name="CFD" sheetId="13" r:id="rId10"/>
    <sheet name="Fontes" sheetId="16" r:id="rId11"/>
  </sheets>
  <definedNames>
    <definedName name="_xlcn.WorksheetConnection_MetricaAgilGovernanca3.xlsxAtivacao1" hidden="1">Ativacao[]</definedName>
    <definedName name="_xlcn.WorksheetConnection_MetricaAgilGovernanca3.xlsxCalendario1" hidden="1">Calendario[]</definedName>
    <definedName name="_xlcn.WorksheetConnection_MetricaAgilGovernanca3.xlsxCriacao1" hidden="1">Criacao[]</definedName>
    <definedName name="_xlcn.WorksheetConnection_MetricaAgilGovernanca3.xlsxItens1" hidden="1">Itens[]</definedName>
    <definedName name="_xlcn.WorksheetConnection_MetricaAgilGovernanca3.xlsxResolucao1" hidden="1">Resolucao[]</definedName>
    <definedName name="DadosExternos_1" localSheetId="5" hidden="1">Ativação!$A$1:$B$686</definedName>
    <definedName name="DadosExternos_1" localSheetId="3" hidden="1">Calendário!$A$1:$C$366</definedName>
    <definedName name="DadosExternos_1" localSheetId="4" hidden="1">Criação!$A$1:$B$783</definedName>
    <definedName name="DadosExternos_1" localSheetId="2" hidden="1">itens!$A$1:$I$783</definedName>
    <definedName name="DadosExternos_1" localSheetId="6" hidden="1">Resolução!$A$1:$B$629</definedName>
    <definedName name="NativeTimeline_Data_Resolução">#N/A</definedName>
    <definedName name="NativeTimeline_Data_Resolução1">#N/A</definedName>
    <definedName name="SegmentaçãodeDados_Status_Final">#N/A</definedName>
    <definedName name="SegmentaçãodeDados_Status_Final1">#N/A</definedName>
    <definedName name="SegmentaçãodeDados_Status_Final11">#N/A</definedName>
    <definedName name="SegmentaçãodeDados_Status_Final2">#N/A</definedName>
    <definedName name="SegmentaçãodeDados_Tipo">#N/A</definedName>
    <definedName name="SegmentaçãodeDados_Tipo1">#N/A</definedName>
    <definedName name="SegmentaçãodeDados_Tipo11">#N/A</definedName>
    <definedName name="SegmentaçãodeDados_Tipo2">#N/A</definedName>
    <definedName name="Timeline_Data">#N/A</definedName>
    <definedName name="Timeline_Data1">#N/A</definedName>
  </definedNames>
  <calcPr calcId="181029"/>
  <pivotCaches>
    <pivotCache cacheId="27" r:id="rId12"/>
    <pivotCache cacheId="40" r:id="rId13"/>
    <pivotCache cacheId="52" r:id="rId14"/>
  </pivotCaches>
  <extLst>
    <ext xmlns:x14="http://schemas.microsoft.com/office/spreadsheetml/2009/9/main" uri="{876F7934-8845-4945-9796-88D515C7AA90}">
      <x14:pivotCaches>
        <pivotCache cacheId="25" r:id="rId15"/>
        <pivotCache cacheId="30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6" r:id="rId25"/>
        <pivotCache cacheId="31" r:id="rId26"/>
      </x15:timelineCachePivotCaches>
    </ext>
    <ext xmlns:x15="http://schemas.microsoft.com/office/spreadsheetml/2010/11/main" uri="{D0CA8CA8-9F24-4464-BF8E-62219DCF47F9}">
      <x15:timelineCacheRefs>
        <x15:timelineCacheRef r:id="rId27"/>
        <x15:timelineCacheRef r:id="rId28"/>
        <x15:timelineCacheRef r:id="rId29"/>
        <x15:timelineCacheRef r:id="rId3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olucao" name="Resolucao" connection="WorksheetConnection_MetricaAgilGovernanca3.xlsx!Resolucao"/>
          <x15:modelTable id="Itens" name="Itens" connection="WorksheetConnection_MetricaAgilGovernanca3.xlsx!Itens"/>
          <x15:modelTable id="Criacao" name="Criacao" connection="WorksheetConnection_MetricaAgilGovernanca3.xlsx!Criacao"/>
          <x15:modelTable id="Calendario" name="Calendario" connection="WorksheetConnection_MetricaAgilGovernanca3.xlsx!Calendario"/>
          <x15:modelTable id="Ativacao" name="Ativacao" connection="WorksheetConnection_MetricaAgilGovernanca3.xlsx!Ativacao"/>
        </x15:modelTables>
        <x15:modelRelationships>
          <x15:modelRelationship fromTable="Criacao" fromColumn="Data Criação" toTable="Calendario" toColumn="Data"/>
          <x15:modelRelationship fromTable="Criacao" fromColumn="ID" toTable="Itens" toColumn="ID"/>
          <x15:modelRelationship fromTable="Ativacao" fromColumn="Data Ativação" toTable="Calendario" toColumn="Data"/>
          <x15:modelRelationship fromTable="Ativacao" fromColumn="ID" toTable="Itens" toColumn="ID"/>
          <x15:modelRelationship fromTable="Resolucao" fromColumn="Data Resolução" toTable="Calendario" toColumn="Data"/>
          <x15:modelRelationship fromTable="Resolucao" fromColumn="ID" toTable="Iten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io" columnName="Data" columnId="Data">
                <x16:calculatedTimeColumn columnName="Data (Ano)" columnId="Data (Ano)" contentType="years" isSelected="1"/>
                <x16:calculatedTimeColumn columnName="Data (Trimestre)" columnId="Data (Trimestre)" contentType="quarters" isSelected="1"/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39AB5-28CB-41CA-9F05-4C1D96DE8A9E}" keepAlive="1" name="Consulta - Ativacao" description="Conexão com a consulta 'Ativacao' na pasta de trabalho." type="5" refreshedVersion="7" background="1" saveData="1">
    <dbPr connection="Provider=Microsoft.Mashup.OleDb.1;Data Source=$Workbook$;Location=Ativacao;Extended Properties=&quot;&quot;" command="SELECT * FROM [Ativacao]"/>
  </connection>
  <connection id="2" xr16:uid="{599D87E8-44F8-4DEA-9FF8-D26038642FD2}" keepAlive="1" name="Consulta - Calendario" description="Conexão com a consulta 'Calendario' na pasta de trabalho." type="5" refreshedVersion="7" background="1" saveData="1">
    <dbPr connection="Provider=Microsoft.Mashup.OleDb.1;Data Source=$Workbook$;Location=Calendario;Extended Properties=&quot;&quot;" command="SELECT * FROM [Calendario]"/>
  </connection>
  <connection id="3" xr16:uid="{223827C1-DE0F-45FA-A746-400715BB43A3}" keepAlive="1" name="Consulta - Criacao" description="Conexão com a consulta 'Criacao' na pasta de trabalho." type="5" refreshedVersion="7" background="1" saveData="1">
    <dbPr connection="Provider=Microsoft.Mashup.OleDb.1;Data Source=$Workbook$;Location=Criacao;Extended Properties=&quot;&quot;" command="SELECT * FROM [Criacao]"/>
  </connection>
  <connection id="4" xr16:uid="{0F3FBF59-FEB8-4E85-A793-42AC73A24FA7}" keepAlive="1" name="Consulta - Itens" description="Conexão com a consulta 'Itens' na pasta de trabalho." type="5" refreshedVersion="7" background="1" saveData="1">
    <dbPr connection="Provider=Microsoft.Mashup.OleDb.1;Data Source=$Workbook$;Location=Itens;Extended Properties=&quot;&quot;" command="SELECT * FROM [Itens]"/>
  </connection>
  <connection id="5" xr16:uid="{47C2F51B-CD6A-47F4-8B40-3CD63A24122B}" keepAlive="1" name="Consulta - Resolucao" description="Conexão com a consulta 'Resolucao' na pasta de trabalho." type="5" refreshedVersion="7" background="1" saveData="1">
    <dbPr connection="Provider=Microsoft.Mashup.OleDb.1;Data Source=$Workbook$;Location=Resolucao;Extended Properties=&quot;&quot;" command="SELECT * FROM [Resolucao]"/>
  </connection>
  <connection id="6" xr16:uid="{3EBDAEEF-2236-47B5-8A0F-95DC7E5C069C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7AAF010-24BB-47EC-9E4F-14345F2E7EEF}" name="WorksheetConnection_MetricaAgilGovernanca3.xlsx!Ativacao" type="102" refreshedVersion="7" minRefreshableVersion="5">
    <extLst>
      <ext xmlns:x15="http://schemas.microsoft.com/office/spreadsheetml/2010/11/main" uri="{DE250136-89BD-433C-8126-D09CA5730AF9}">
        <x15:connection id="Ativacao">
          <x15:rangePr sourceName="_xlcn.WorksheetConnection_MetricaAgilGovernanca3.xlsxAtivacao1"/>
        </x15:connection>
      </ext>
    </extLst>
  </connection>
  <connection id="8" xr16:uid="{FF919413-F7A9-4A5D-BDC2-882FA018BDC5}" name="WorksheetConnection_MetricaAgilGovernanca3.xlsx!Calendario" type="102" refreshedVersion="7" minRefreshableVersion="5">
    <extLst>
      <ext xmlns:x15="http://schemas.microsoft.com/office/spreadsheetml/2010/11/main" uri="{DE250136-89BD-433C-8126-D09CA5730AF9}">
        <x15:connection id="Calendario" autoDelete="1">
          <x15:rangePr sourceName="_xlcn.WorksheetConnection_MetricaAgilGovernanca3.xlsxCalendario1"/>
        </x15:connection>
      </ext>
    </extLst>
  </connection>
  <connection id="9" xr16:uid="{838EA785-E675-4B22-BD42-8F1F9D988B62}" name="WorksheetConnection_MetricaAgilGovernanca3.xlsx!Criacao" type="102" refreshedVersion="7" minRefreshableVersion="5">
    <extLst>
      <ext xmlns:x15="http://schemas.microsoft.com/office/spreadsheetml/2010/11/main" uri="{DE250136-89BD-433C-8126-D09CA5730AF9}">
        <x15:connection id="Criacao">
          <x15:rangePr sourceName="_xlcn.WorksheetConnection_MetricaAgilGovernanca3.xlsxCriacao1"/>
        </x15:connection>
      </ext>
    </extLst>
  </connection>
  <connection id="10" xr16:uid="{1796695A-6470-47FF-B689-60AE85B852FA}" name="WorksheetConnection_MetricaAgilGovernanca3.xlsx!Itens" type="102" refreshedVersion="7" minRefreshableVersion="5">
    <extLst>
      <ext xmlns:x15="http://schemas.microsoft.com/office/spreadsheetml/2010/11/main" uri="{DE250136-89BD-433C-8126-D09CA5730AF9}">
        <x15:connection id="Itens">
          <x15:rangePr sourceName="_xlcn.WorksheetConnection_MetricaAgilGovernanca3.xlsxItens1"/>
        </x15:connection>
      </ext>
    </extLst>
  </connection>
  <connection id="11" xr16:uid="{ACF482C3-0C1D-4890-B8EB-5CF122FD62DD}" name="WorksheetConnection_MetricaAgilGovernanca3.xlsx!Resolucao" type="102" refreshedVersion="7" minRefreshableVersion="5">
    <extLst>
      <ext xmlns:x15="http://schemas.microsoft.com/office/spreadsheetml/2010/11/main" uri="{DE250136-89BD-433C-8126-D09CA5730AF9}">
        <x15:connection id="Resolucao">
          <x15:rangePr sourceName="_xlcn.WorksheetConnection_MetricaAgilGovernanca3.xlsxResoluca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Itens].[Tipo].[All]}"/>
    <s v="{[Itens].[Status Final].&amp;[Em desenvolvimento],[Itens].[Status Final].&amp;[Em teste],[Itens].[Status Final].&amp;[Novo],[Itens].[Status Final].&amp;[Pronto]}"/>
    <s v="{[Itens].[Status Final].&amp;[Ag Deploy],[Itens].[Status Final].&amp;[Comprometido],[Itens].[Status Final].&amp;[Em desenvolvimento],[Itens].[Status Final].&amp;[Em teste],[Itens].[Status Final].&amp;[Novo],[Itens].[Status Final].&amp;[Pronto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<sst xmlns="http://schemas.openxmlformats.org/spreadsheetml/2006/main" count="4067" uniqueCount="63">
  <si>
    <t>ID</t>
  </si>
  <si>
    <t>Tipo</t>
  </si>
  <si>
    <t>Status Final</t>
  </si>
  <si>
    <t>Data Criação</t>
  </si>
  <si>
    <t>Data Ativação</t>
  </si>
  <si>
    <t>Data Resolução</t>
  </si>
  <si>
    <t>Pronto</t>
  </si>
  <si>
    <t>Inválido</t>
  </si>
  <si>
    <t>Em desenvolvimento</t>
  </si>
  <si>
    <t>Novo</t>
  </si>
  <si>
    <t>Em teste</t>
  </si>
  <si>
    <t>Lead time</t>
  </si>
  <si>
    <t>Reaction time</t>
  </si>
  <si>
    <t>Total Geral</t>
  </si>
  <si>
    <t>jun</t>
  </si>
  <si>
    <t>jul</t>
  </si>
  <si>
    <t>ago</t>
  </si>
  <si>
    <t>2021</t>
  </si>
  <si>
    <t>Trim2</t>
  </si>
  <si>
    <t>Trim3</t>
  </si>
  <si>
    <t>Semana Resolução</t>
  </si>
  <si>
    <t>Méd. Lead time</t>
  </si>
  <si>
    <t>Méd. Reaction time</t>
  </si>
  <si>
    <t>Vazão</t>
  </si>
  <si>
    <t>Período</t>
  </si>
  <si>
    <t>sem. 23</t>
  </si>
  <si>
    <t>sem. 25</t>
  </si>
  <si>
    <t>sem. 26</t>
  </si>
  <si>
    <t>sem. 27</t>
  </si>
  <si>
    <t>sem. 24</t>
  </si>
  <si>
    <t>sem. 30</t>
  </si>
  <si>
    <t>sem. 29</t>
  </si>
  <si>
    <t>sem. 31</t>
  </si>
  <si>
    <t>sem. 28</t>
  </si>
  <si>
    <t>sem. 33</t>
  </si>
  <si>
    <t>sem. 32</t>
  </si>
  <si>
    <t>sem. 34</t>
  </si>
  <si>
    <t>sem. 35</t>
  </si>
  <si>
    <t>Data</t>
  </si>
  <si>
    <t>Semana do Ano</t>
  </si>
  <si>
    <t/>
  </si>
  <si>
    <t>Índice</t>
  </si>
  <si>
    <t>sem. 36</t>
  </si>
  <si>
    <t>set</t>
  </si>
  <si>
    <t>Rótulos de Linha</t>
  </si>
  <si>
    <t>Total Criação</t>
  </si>
  <si>
    <t>Total em Progresso</t>
  </si>
  <si>
    <t>Total Resolvido</t>
  </si>
  <si>
    <t>All</t>
  </si>
  <si>
    <t>(Vários itens)</t>
  </si>
  <si>
    <t>Backlog</t>
  </si>
  <si>
    <t>Concluído</t>
  </si>
  <si>
    <t>Defeito</t>
  </si>
  <si>
    <t>História</t>
  </si>
  <si>
    <t>Dúvidas</t>
  </si>
  <si>
    <t>Ag Deploy</t>
  </si>
  <si>
    <t>Comprometido</t>
  </si>
  <si>
    <t>Curso de métrica</t>
  </si>
  <si>
    <t>Blog do Caco</t>
  </si>
  <si>
    <t>https://canalvalor.com/curso-online-metricas-ageis/</t>
  </si>
  <si>
    <t>Curso PowerBI de A a Z</t>
  </si>
  <si>
    <t>Onde aprendi PowerQuery - Curso de PowerBI de A a Z</t>
  </si>
  <si>
    <r>
      <t xml:space="preserve">Esta planilha foi baseada na planilha de Caco - </t>
    </r>
    <r>
      <rPr>
        <u/>
        <sz val="10"/>
        <color rgb="FF1155CC"/>
        <rFont val="Arial"/>
      </rPr>
      <t>https://cleitonmafra.medium.com/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</si>
</sst>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2" borderId="0" xfId="0" applyNumberFormat="1" applyFill="1"/>
    <xf numFmtId="1" fontId="0" fillId="0" borderId="0" xfId="0" applyNumberFormat="1"/>
    <xf numFmtId="0" fontId="0" fillId="3" borderId="0" xfId="0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3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9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2.xml"/><Relationship Id="rId26" Type="http://schemas.openxmlformats.org/officeDocument/2006/relationships/pivotCacheDefinition" Target="pivotCache/pivotCacheDefinition7.xml"/><Relationship Id="rId21" Type="http://schemas.microsoft.com/office/2007/relationships/slicerCache" Target="slicerCaches/slicerCache5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1.xml"/><Relationship Id="rId25" Type="http://schemas.openxmlformats.org/officeDocument/2006/relationships/pivotCacheDefinition" Target="pivotCache/pivotCacheDefinition6.xml"/><Relationship Id="rId33" Type="http://schemas.openxmlformats.org/officeDocument/2006/relationships/styles" Target="style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microsoft.com/office/2007/relationships/slicerCache" Target="slicerCaches/slicerCache4.xml"/><Relationship Id="rId29" Type="http://schemas.microsoft.com/office/2011/relationships/timelineCache" Target="timelineCaches/timeline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microsoft.com/office/2007/relationships/slicerCache" Target="slicerCaches/slicerCache7.xml"/><Relationship Id="rId28" Type="http://schemas.microsoft.com/office/2011/relationships/timelineCache" Target="timelineCaches/timelineCache2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microsoft.com/office/2007/relationships/slicerCache" Target="slicerCaches/slicerCache6.xml"/><Relationship Id="rId27" Type="http://schemas.microsoft.com/office/2011/relationships/timelineCache" Target="timelineCaches/timelineCache1.xml"/><Relationship Id="rId30" Type="http://schemas.microsoft.com/office/2011/relationships/timelineCache" Target="timelineCaches/timelineCache4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[MetricasAgeis.xlsx]ReactionLeadTime!Tabela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Reaction</a:t>
            </a:r>
            <a:r>
              <a:rPr lang="pt-BR" baseline="0"/>
              <a:t> &amp; Lead Time (dias)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ReactionLeadTime!$B$3</c:f>
              <c:strCache>
                <c:ptCount val="1"/>
                <c:pt idx="0">
                  <c:v>Méd. Lead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ReactionLeadTime!$A$4:$A$27</c:f>
              <c:multiLvlStrCache>
                <c:ptCount val="16"/>
                <c:lvl>
                  <c:pt idx="0">
                    <c:v>sem. 25</c:v>
                  </c:pt>
                  <c:pt idx="1">
                    <c:v>sem. 26</c:v>
                  </c:pt>
                  <c:pt idx="2">
                    <c:v>sem. 27</c:v>
                  </c:pt>
                  <c:pt idx="3">
                    <c:v>sem. 24</c:v>
                  </c:pt>
                  <c:pt idx="4">
                    <c:v>sem. 23</c:v>
                  </c:pt>
                  <c:pt idx="5">
                    <c:v>sem. 30</c:v>
                  </c:pt>
                  <c:pt idx="6">
                    <c:v>sem. 29</c:v>
                  </c:pt>
                  <c:pt idx="7">
                    <c:v>sem. 31</c:v>
                  </c:pt>
                  <c:pt idx="8">
                    <c:v>sem. 27</c:v>
                  </c:pt>
                  <c:pt idx="9">
                    <c:v>sem. 28</c:v>
                  </c:pt>
                  <c:pt idx="10">
                    <c:v>sem. 33</c:v>
                  </c:pt>
                  <c:pt idx="11">
                    <c:v>sem. 32</c:v>
                  </c:pt>
                  <c:pt idx="12">
                    <c:v>sem. 34</c:v>
                  </c:pt>
                  <c:pt idx="13">
                    <c:v>sem. 35</c:v>
                  </c:pt>
                  <c:pt idx="14">
                    <c:v>sem. 36</c:v>
                  </c:pt>
                  <c:pt idx="15">
                    <c:v>sem. 36</c:v>
                  </c:pt>
                </c:lvl>
                <c:lvl>
                  <c:pt idx="0">
                    <c:v>jun</c:v>
                  </c:pt>
                  <c:pt idx="5">
                    <c:v>jul</c:v>
                  </c:pt>
                  <c:pt idx="10">
                    <c:v>ago</c:v>
                  </c:pt>
                  <c:pt idx="15">
                    <c:v>set</c:v>
                  </c:pt>
                </c:lvl>
                <c:lvl>
                  <c:pt idx="0">
                    <c:v>Trim2</c:v>
                  </c:pt>
                  <c:pt idx="5">
                    <c:v>Trim3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ReactionLeadTime!$B$4:$B$27</c:f>
              <c:numCache>
                <c:formatCode>0</c:formatCode>
                <c:ptCount val="16"/>
                <c:pt idx="0">
                  <c:v>2.520439189188953</c:v>
                </c:pt>
                <c:pt idx="1">
                  <c:v>3.6192028985508089</c:v>
                </c:pt>
                <c:pt idx="2">
                  <c:v>5.3703869047624595</c:v>
                </c:pt>
                <c:pt idx="3">
                  <c:v>2.1349780701756047</c:v>
                </c:pt>
                <c:pt idx="4">
                  <c:v>1.4527199074072996</c:v>
                </c:pt>
                <c:pt idx="5">
                  <c:v>2.6344663742687167</c:v>
                </c:pt>
                <c:pt idx="6">
                  <c:v>2.9912037037029937</c:v>
                </c:pt>
                <c:pt idx="7">
                  <c:v>3.676342592592361</c:v>
                </c:pt>
                <c:pt idx="8">
                  <c:v>1.0537037037045391</c:v>
                </c:pt>
                <c:pt idx="9">
                  <c:v>2.8560259856627277</c:v>
                </c:pt>
                <c:pt idx="10">
                  <c:v>3.1275337837837838</c:v>
                </c:pt>
                <c:pt idx="11">
                  <c:v>2.8920994363931865</c:v>
                </c:pt>
                <c:pt idx="12">
                  <c:v>13.266650132275009</c:v>
                </c:pt>
                <c:pt idx="13">
                  <c:v>6.2332433127575548</c:v>
                </c:pt>
                <c:pt idx="14">
                  <c:v>3.9866161616158604</c:v>
                </c:pt>
                <c:pt idx="15">
                  <c:v>3.0610243055562023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EC4-B531-E4A19D532A28}"/>
            </c:ext>
          </c:extLst>
        </c:ser>
        <c:ser>
          <c:idx val="1"/>
          <c:order val="1"/>
          <c:tx>
            <c:strRef>
              <c:f>ReactionLeadTime!$C$3</c:f>
              <c:strCache>
                <c:ptCount val="1"/>
                <c:pt idx="0">
                  <c:v>Méd. Reaction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ReactionLeadTime!$A$4:$A$27</c:f>
              <c:multiLvlStrCache>
                <c:ptCount val="16"/>
                <c:lvl>
                  <c:pt idx="0">
                    <c:v>sem. 25</c:v>
                  </c:pt>
                  <c:pt idx="1">
                    <c:v>sem. 26</c:v>
                  </c:pt>
                  <c:pt idx="2">
                    <c:v>sem. 27</c:v>
                  </c:pt>
                  <c:pt idx="3">
                    <c:v>sem. 24</c:v>
                  </c:pt>
                  <c:pt idx="4">
                    <c:v>sem. 23</c:v>
                  </c:pt>
                  <c:pt idx="5">
                    <c:v>sem. 30</c:v>
                  </c:pt>
                  <c:pt idx="6">
                    <c:v>sem. 29</c:v>
                  </c:pt>
                  <c:pt idx="7">
                    <c:v>sem. 31</c:v>
                  </c:pt>
                  <c:pt idx="8">
                    <c:v>sem. 27</c:v>
                  </c:pt>
                  <c:pt idx="9">
                    <c:v>sem. 28</c:v>
                  </c:pt>
                  <c:pt idx="10">
                    <c:v>sem. 33</c:v>
                  </c:pt>
                  <c:pt idx="11">
                    <c:v>sem. 32</c:v>
                  </c:pt>
                  <c:pt idx="12">
                    <c:v>sem. 34</c:v>
                  </c:pt>
                  <c:pt idx="13">
                    <c:v>sem. 35</c:v>
                  </c:pt>
                  <c:pt idx="14">
                    <c:v>sem. 36</c:v>
                  </c:pt>
                  <c:pt idx="15">
                    <c:v>sem. 36</c:v>
                  </c:pt>
                </c:lvl>
                <c:lvl>
                  <c:pt idx="0">
                    <c:v>jun</c:v>
                  </c:pt>
                  <c:pt idx="5">
                    <c:v>jul</c:v>
                  </c:pt>
                  <c:pt idx="10">
                    <c:v>ago</c:v>
                  </c:pt>
                  <c:pt idx="15">
                    <c:v>set</c:v>
                  </c:pt>
                </c:lvl>
                <c:lvl>
                  <c:pt idx="0">
                    <c:v>Trim2</c:v>
                  </c:pt>
                  <c:pt idx="5">
                    <c:v>Trim3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ReactionLeadTime!$C$4:$C$27</c:f>
              <c:numCache>
                <c:formatCode>0</c:formatCode>
                <c:ptCount val="16"/>
                <c:pt idx="0">
                  <c:v>2.5307807807812179</c:v>
                </c:pt>
                <c:pt idx="1">
                  <c:v>2.161760265700571</c:v>
                </c:pt>
                <c:pt idx="2">
                  <c:v>2.928075396825339</c:v>
                </c:pt>
                <c:pt idx="3">
                  <c:v>1.3168128654967739</c:v>
                </c:pt>
                <c:pt idx="4">
                  <c:v>1.7358796296302899</c:v>
                </c:pt>
                <c:pt idx="5">
                  <c:v>2.1050804093566402</c:v>
                </c:pt>
                <c:pt idx="6">
                  <c:v>2.7005174291946732</c:v>
                </c:pt>
                <c:pt idx="7">
                  <c:v>5.4878819444445979</c:v>
                </c:pt>
                <c:pt idx="8">
                  <c:v>2.2300540123457417</c:v>
                </c:pt>
                <c:pt idx="9">
                  <c:v>3.129502688173107</c:v>
                </c:pt>
                <c:pt idx="10">
                  <c:v>2.5923048048046171</c:v>
                </c:pt>
                <c:pt idx="11">
                  <c:v>2.5821557971014073</c:v>
                </c:pt>
                <c:pt idx="12">
                  <c:v>3.9084325396820314</c:v>
                </c:pt>
                <c:pt idx="13">
                  <c:v>2.6392232510288185</c:v>
                </c:pt>
                <c:pt idx="14">
                  <c:v>2.6045770202025862</c:v>
                </c:pt>
                <c:pt idx="15">
                  <c:v>1.8822916666658784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EC4-B531-E4A19D53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919"/>
        <c:axId val="10626655"/>
      </c:lineChart>
      <c:catAx>
        <c:axId val="106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6655"/>
        <c:crosses val="autoZero"/>
        <c:auto val="1"/>
        <c:lblAlgn val="ctr"/>
        <c:lblOffset val="100"/>
        <c:noMultiLvlLbl val="0"/>
      </c:catAx>
      <c:valAx>
        <c:axId val="106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 de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[MetricasAgeis.xlsx]VazaoTput!Tabela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</a:t>
            </a:r>
            <a:r>
              <a:rPr lang="en-US" baseline="0"/>
              <a:t> Vazão (quant.)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VazaoTput!$F$3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VazaoTput!$E$4:$E$27</c:f>
              <c:multiLvlStrCache>
                <c:ptCount val="16"/>
                <c:lvl>
                  <c:pt idx="0">
                    <c:v>sem. 25</c:v>
                  </c:pt>
                  <c:pt idx="1">
                    <c:v>sem. 26</c:v>
                  </c:pt>
                  <c:pt idx="2">
                    <c:v>sem. 27</c:v>
                  </c:pt>
                  <c:pt idx="3">
                    <c:v>sem. 24</c:v>
                  </c:pt>
                  <c:pt idx="4">
                    <c:v>sem. 23</c:v>
                  </c:pt>
                  <c:pt idx="5">
                    <c:v>sem. 30</c:v>
                  </c:pt>
                  <c:pt idx="6">
                    <c:v>sem. 29</c:v>
                  </c:pt>
                  <c:pt idx="7">
                    <c:v>sem. 31</c:v>
                  </c:pt>
                  <c:pt idx="8">
                    <c:v>sem. 27</c:v>
                  </c:pt>
                  <c:pt idx="9">
                    <c:v>sem. 28</c:v>
                  </c:pt>
                  <c:pt idx="10">
                    <c:v>sem. 33</c:v>
                  </c:pt>
                  <c:pt idx="11">
                    <c:v>sem. 32</c:v>
                  </c:pt>
                  <c:pt idx="12">
                    <c:v>sem. 34</c:v>
                  </c:pt>
                  <c:pt idx="13">
                    <c:v>sem. 35</c:v>
                  </c:pt>
                  <c:pt idx="14">
                    <c:v>sem. 36</c:v>
                  </c:pt>
                  <c:pt idx="15">
                    <c:v>sem. 36</c:v>
                  </c:pt>
                </c:lvl>
                <c:lvl>
                  <c:pt idx="0">
                    <c:v>jun</c:v>
                  </c:pt>
                  <c:pt idx="5">
                    <c:v>jul</c:v>
                  </c:pt>
                  <c:pt idx="10">
                    <c:v>ago</c:v>
                  </c:pt>
                  <c:pt idx="15">
                    <c:v>set</c:v>
                  </c:pt>
                </c:lvl>
                <c:lvl>
                  <c:pt idx="0">
                    <c:v>Trim2</c:v>
                  </c:pt>
                  <c:pt idx="5">
                    <c:v>Trim3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VazaoTput!$F$4:$F$27</c:f>
              <c:numCache>
                <c:formatCode>General</c:formatCode>
                <c:ptCount val="16"/>
                <c:pt idx="0">
                  <c:v>37</c:v>
                </c:pt>
                <c:pt idx="1">
                  <c:v>46</c:v>
                </c:pt>
                <c:pt idx="2">
                  <c:v>14</c:v>
                </c:pt>
                <c:pt idx="3">
                  <c:v>38</c:v>
                </c:pt>
                <c:pt idx="4">
                  <c:v>12</c:v>
                </c:pt>
                <c:pt idx="5">
                  <c:v>57</c:v>
                </c:pt>
                <c:pt idx="6">
                  <c:v>51</c:v>
                </c:pt>
                <c:pt idx="7">
                  <c:v>60</c:v>
                </c:pt>
                <c:pt idx="8">
                  <c:v>18</c:v>
                </c:pt>
                <c:pt idx="9">
                  <c:v>31</c:v>
                </c:pt>
                <c:pt idx="10">
                  <c:v>37</c:v>
                </c:pt>
                <c:pt idx="11">
                  <c:v>69</c:v>
                </c:pt>
                <c:pt idx="12">
                  <c:v>42</c:v>
                </c:pt>
                <c:pt idx="13">
                  <c:v>54</c:v>
                </c:pt>
                <c:pt idx="14">
                  <c:v>22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D-4928-AFC5-C8E3F86F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3263"/>
        <c:axId val="10655775"/>
      </c:lineChart>
      <c:catAx>
        <c:axId val="106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75"/>
        <c:crosses val="autoZero"/>
        <c:auto val="1"/>
        <c:lblAlgn val="ctr"/>
        <c:lblOffset val="100"/>
        <c:noMultiLvlLbl val="0"/>
      </c:catAx>
      <c:valAx>
        <c:axId val="106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[MetricasAgeis.xlsx]BurnUp!Tabela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BurnUp!$B$5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BurnUp!$A$6:$A$74</c:f>
              <c:strCache>
                <c:ptCount val="68"/>
                <c:pt idx="0">
                  <c:v>01/06/2021</c:v>
                </c:pt>
                <c:pt idx="1">
                  <c:v>02/06/2021</c:v>
                </c:pt>
                <c:pt idx="2">
                  <c:v>04/06/2021</c:v>
                </c:pt>
                <c:pt idx="3">
                  <c:v>07/06/2021</c:v>
                </c:pt>
                <c:pt idx="4">
                  <c:v>08/06/2021</c:v>
                </c:pt>
                <c:pt idx="5">
                  <c:v>09/06/2021</c:v>
                </c:pt>
                <c:pt idx="6">
                  <c:v>10/06/2021</c:v>
                </c:pt>
                <c:pt idx="7">
                  <c:v>11/06/2021</c:v>
                </c:pt>
                <c:pt idx="8">
                  <c:v>14/06/2021</c:v>
                </c:pt>
                <c:pt idx="9">
                  <c:v>15/06/2021</c:v>
                </c:pt>
                <c:pt idx="10">
                  <c:v>16/06/2021</c:v>
                </c:pt>
                <c:pt idx="11">
                  <c:v>17/06/2021</c:v>
                </c:pt>
                <c:pt idx="12">
                  <c:v>18/06/2021</c:v>
                </c:pt>
                <c:pt idx="13">
                  <c:v>21/06/2021</c:v>
                </c:pt>
                <c:pt idx="14">
                  <c:v>22/06/2021</c:v>
                </c:pt>
                <c:pt idx="15">
                  <c:v>23/06/2021</c:v>
                </c:pt>
                <c:pt idx="16">
                  <c:v>24/06/2021</c:v>
                </c:pt>
                <c:pt idx="17">
                  <c:v>25/06/2021</c:v>
                </c:pt>
                <c:pt idx="18">
                  <c:v>26/06/2021</c:v>
                </c:pt>
                <c:pt idx="19">
                  <c:v>28/06/2021</c:v>
                </c:pt>
                <c:pt idx="20">
                  <c:v>29/06/2021</c:v>
                </c:pt>
                <c:pt idx="21">
                  <c:v>30/06/2021</c:v>
                </c:pt>
                <c:pt idx="22">
                  <c:v>01/07/2021</c:v>
                </c:pt>
                <c:pt idx="23">
                  <c:v>02/07/2021</c:v>
                </c:pt>
                <c:pt idx="24">
                  <c:v>03/07/2021</c:v>
                </c:pt>
                <c:pt idx="25">
                  <c:v>05/07/2021</c:v>
                </c:pt>
                <c:pt idx="26">
                  <c:v>06/07/2021</c:v>
                </c:pt>
                <c:pt idx="27">
                  <c:v>07/07/2021</c:v>
                </c:pt>
                <c:pt idx="28">
                  <c:v>08/07/2021</c:v>
                </c:pt>
                <c:pt idx="29">
                  <c:v>09/07/2021</c:v>
                </c:pt>
                <c:pt idx="30">
                  <c:v>12/07/2021</c:v>
                </c:pt>
                <c:pt idx="31">
                  <c:v>13/07/2021</c:v>
                </c:pt>
                <c:pt idx="32">
                  <c:v>14/07/2021</c:v>
                </c:pt>
                <c:pt idx="33">
                  <c:v>15/07/2021</c:v>
                </c:pt>
                <c:pt idx="34">
                  <c:v>16/07/2021</c:v>
                </c:pt>
                <c:pt idx="35">
                  <c:v>19/07/2021</c:v>
                </c:pt>
                <c:pt idx="36">
                  <c:v>20/07/2021</c:v>
                </c:pt>
                <c:pt idx="37">
                  <c:v>21/07/2021</c:v>
                </c:pt>
                <c:pt idx="38">
                  <c:v>22/07/2021</c:v>
                </c:pt>
                <c:pt idx="39">
                  <c:v>23/07/2021</c:v>
                </c:pt>
                <c:pt idx="40">
                  <c:v>26/07/2021</c:v>
                </c:pt>
                <c:pt idx="41">
                  <c:v>27/07/2021</c:v>
                </c:pt>
                <c:pt idx="42">
                  <c:v>28/07/2021</c:v>
                </c:pt>
                <c:pt idx="43">
                  <c:v>29/07/2021</c:v>
                </c:pt>
                <c:pt idx="44">
                  <c:v>30/07/2021</c:v>
                </c:pt>
                <c:pt idx="45">
                  <c:v>02/08/2021</c:v>
                </c:pt>
                <c:pt idx="46">
                  <c:v>03/08/2021</c:v>
                </c:pt>
                <c:pt idx="47">
                  <c:v>04/08/2021</c:v>
                </c:pt>
                <c:pt idx="48">
                  <c:v>05/08/2021</c:v>
                </c:pt>
                <c:pt idx="49">
                  <c:v>06/08/2021</c:v>
                </c:pt>
                <c:pt idx="50">
                  <c:v>09/08/2021</c:v>
                </c:pt>
                <c:pt idx="51">
                  <c:v>10/08/2021</c:v>
                </c:pt>
                <c:pt idx="52">
                  <c:v>11/08/2021</c:v>
                </c:pt>
                <c:pt idx="53">
                  <c:v>12/08/2021</c:v>
                </c:pt>
                <c:pt idx="54">
                  <c:v>13/08/2021</c:v>
                </c:pt>
                <c:pt idx="55">
                  <c:v>16/08/2021</c:v>
                </c:pt>
                <c:pt idx="56">
                  <c:v>17/08/2021</c:v>
                </c:pt>
                <c:pt idx="57">
                  <c:v>18/08/2021</c:v>
                </c:pt>
                <c:pt idx="58">
                  <c:v>19/08/2021</c:v>
                </c:pt>
                <c:pt idx="59">
                  <c:v>20/08/2021</c:v>
                </c:pt>
                <c:pt idx="60">
                  <c:v>23/08/2021</c:v>
                </c:pt>
                <c:pt idx="61">
                  <c:v>24/08/2021</c:v>
                </c:pt>
                <c:pt idx="62">
                  <c:v>25/08/2021</c:v>
                </c:pt>
                <c:pt idx="63">
                  <c:v>26/08/2021</c:v>
                </c:pt>
                <c:pt idx="64">
                  <c:v>27/08/2021</c:v>
                </c:pt>
                <c:pt idx="65">
                  <c:v>30/08/2021</c:v>
                </c:pt>
                <c:pt idx="66">
                  <c:v>31/08/2021</c:v>
                </c:pt>
                <c:pt idx="67">
                  <c:v>01/09/2021</c:v>
                </c:pt>
              </c:strCache>
            </c:strRef>
          </c:cat>
          <c:val>
            <c:numRef>
              <c:f>BurnUp!$B$6:$B$74</c:f>
              <c:numCache>
                <c:formatCode>General</c:formatCode>
                <c:ptCount val="68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52</c:v>
                </c:pt>
                <c:pt idx="4">
                  <c:v>60</c:v>
                </c:pt>
                <c:pt idx="5">
                  <c:v>64</c:v>
                </c:pt>
                <c:pt idx="6">
                  <c:v>70</c:v>
                </c:pt>
                <c:pt idx="7">
                  <c:v>74</c:v>
                </c:pt>
                <c:pt idx="8">
                  <c:v>78</c:v>
                </c:pt>
                <c:pt idx="9">
                  <c:v>83</c:v>
                </c:pt>
                <c:pt idx="10">
                  <c:v>96</c:v>
                </c:pt>
                <c:pt idx="11">
                  <c:v>105</c:v>
                </c:pt>
                <c:pt idx="12">
                  <c:v>121</c:v>
                </c:pt>
                <c:pt idx="13">
                  <c:v>129</c:v>
                </c:pt>
                <c:pt idx="14">
                  <c:v>144</c:v>
                </c:pt>
                <c:pt idx="15">
                  <c:v>146</c:v>
                </c:pt>
                <c:pt idx="16">
                  <c:v>164</c:v>
                </c:pt>
                <c:pt idx="17">
                  <c:v>167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192</c:v>
                </c:pt>
                <c:pt idx="22">
                  <c:v>204</c:v>
                </c:pt>
                <c:pt idx="23">
                  <c:v>216</c:v>
                </c:pt>
                <c:pt idx="24">
                  <c:v>217</c:v>
                </c:pt>
                <c:pt idx="25">
                  <c:v>225</c:v>
                </c:pt>
                <c:pt idx="26">
                  <c:v>237</c:v>
                </c:pt>
                <c:pt idx="27">
                  <c:v>251</c:v>
                </c:pt>
                <c:pt idx="28">
                  <c:v>255</c:v>
                </c:pt>
                <c:pt idx="29">
                  <c:v>261</c:v>
                </c:pt>
                <c:pt idx="30">
                  <c:v>275</c:v>
                </c:pt>
                <c:pt idx="31">
                  <c:v>289</c:v>
                </c:pt>
                <c:pt idx="32">
                  <c:v>310</c:v>
                </c:pt>
                <c:pt idx="33">
                  <c:v>318</c:v>
                </c:pt>
                <c:pt idx="34">
                  <c:v>323</c:v>
                </c:pt>
                <c:pt idx="35">
                  <c:v>344</c:v>
                </c:pt>
                <c:pt idx="36">
                  <c:v>359</c:v>
                </c:pt>
                <c:pt idx="37">
                  <c:v>374</c:v>
                </c:pt>
                <c:pt idx="38">
                  <c:v>387</c:v>
                </c:pt>
                <c:pt idx="39">
                  <c:v>397</c:v>
                </c:pt>
                <c:pt idx="40">
                  <c:v>404</c:v>
                </c:pt>
                <c:pt idx="41">
                  <c:v>414</c:v>
                </c:pt>
                <c:pt idx="42">
                  <c:v>426</c:v>
                </c:pt>
                <c:pt idx="43">
                  <c:v>436</c:v>
                </c:pt>
                <c:pt idx="44">
                  <c:v>441</c:v>
                </c:pt>
                <c:pt idx="45">
                  <c:v>473</c:v>
                </c:pt>
                <c:pt idx="46">
                  <c:v>488</c:v>
                </c:pt>
                <c:pt idx="47">
                  <c:v>499</c:v>
                </c:pt>
                <c:pt idx="48">
                  <c:v>506</c:v>
                </c:pt>
                <c:pt idx="49">
                  <c:v>517</c:v>
                </c:pt>
                <c:pt idx="50">
                  <c:v>532</c:v>
                </c:pt>
                <c:pt idx="51">
                  <c:v>537</c:v>
                </c:pt>
                <c:pt idx="52">
                  <c:v>544</c:v>
                </c:pt>
                <c:pt idx="53">
                  <c:v>552</c:v>
                </c:pt>
                <c:pt idx="54">
                  <c:v>561</c:v>
                </c:pt>
                <c:pt idx="55">
                  <c:v>566</c:v>
                </c:pt>
                <c:pt idx="56">
                  <c:v>574</c:v>
                </c:pt>
                <c:pt idx="57">
                  <c:v>585</c:v>
                </c:pt>
                <c:pt idx="58">
                  <c:v>600</c:v>
                </c:pt>
                <c:pt idx="59">
                  <c:v>604</c:v>
                </c:pt>
                <c:pt idx="60">
                  <c:v>614</c:v>
                </c:pt>
                <c:pt idx="61">
                  <c:v>618</c:v>
                </c:pt>
                <c:pt idx="62">
                  <c:v>633</c:v>
                </c:pt>
                <c:pt idx="63">
                  <c:v>638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8-4622-91E4-E5DA9F7CF504}"/>
            </c:ext>
          </c:extLst>
        </c:ser>
        <c:ser>
          <c:idx val="1"/>
          <c:order val="1"/>
          <c:tx>
            <c:strRef>
              <c:f>BurnUp!$C$5</c:f>
              <c:strCache>
                <c:ptCount val="1"/>
                <c:pt idx="0">
                  <c:v>Concluído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BurnUp!$A$6:$A$74</c:f>
              <c:strCache>
                <c:ptCount val="68"/>
                <c:pt idx="0">
                  <c:v>01/06/2021</c:v>
                </c:pt>
                <c:pt idx="1">
                  <c:v>02/06/2021</c:v>
                </c:pt>
                <c:pt idx="2">
                  <c:v>04/06/2021</c:v>
                </c:pt>
                <c:pt idx="3">
                  <c:v>07/06/2021</c:v>
                </c:pt>
                <c:pt idx="4">
                  <c:v>08/06/2021</c:v>
                </c:pt>
                <c:pt idx="5">
                  <c:v>09/06/2021</c:v>
                </c:pt>
                <c:pt idx="6">
                  <c:v>10/06/2021</c:v>
                </c:pt>
                <c:pt idx="7">
                  <c:v>11/06/2021</c:v>
                </c:pt>
                <c:pt idx="8">
                  <c:v>14/06/2021</c:v>
                </c:pt>
                <c:pt idx="9">
                  <c:v>15/06/2021</c:v>
                </c:pt>
                <c:pt idx="10">
                  <c:v>16/06/2021</c:v>
                </c:pt>
                <c:pt idx="11">
                  <c:v>17/06/2021</c:v>
                </c:pt>
                <c:pt idx="12">
                  <c:v>18/06/2021</c:v>
                </c:pt>
                <c:pt idx="13">
                  <c:v>21/06/2021</c:v>
                </c:pt>
                <c:pt idx="14">
                  <c:v>22/06/2021</c:v>
                </c:pt>
                <c:pt idx="15">
                  <c:v>23/06/2021</c:v>
                </c:pt>
                <c:pt idx="16">
                  <c:v>24/06/2021</c:v>
                </c:pt>
                <c:pt idx="17">
                  <c:v>25/06/2021</c:v>
                </c:pt>
                <c:pt idx="18">
                  <c:v>26/06/2021</c:v>
                </c:pt>
                <c:pt idx="19">
                  <c:v>28/06/2021</c:v>
                </c:pt>
                <c:pt idx="20">
                  <c:v>29/06/2021</c:v>
                </c:pt>
                <c:pt idx="21">
                  <c:v>30/06/2021</c:v>
                </c:pt>
                <c:pt idx="22">
                  <c:v>01/07/2021</c:v>
                </c:pt>
                <c:pt idx="23">
                  <c:v>02/07/2021</c:v>
                </c:pt>
                <c:pt idx="24">
                  <c:v>03/07/2021</c:v>
                </c:pt>
                <c:pt idx="25">
                  <c:v>05/07/2021</c:v>
                </c:pt>
                <c:pt idx="26">
                  <c:v>06/07/2021</c:v>
                </c:pt>
                <c:pt idx="27">
                  <c:v>07/07/2021</c:v>
                </c:pt>
                <c:pt idx="28">
                  <c:v>08/07/2021</c:v>
                </c:pt>
                <c:pt idx="29">
                  <c:v>09/07/2021</c:v>
                </c:pt>
                <c:pt idx="30">
                  <c:v>12/07/2021</c:v>
                </c:pt>
                <c:pt idx="31">
                  <c:v>13/07/2021</c:v>
                </c:pt>
                <c:pt idx="32">
                  <c:v>14/07/2021</c:v>
                </c:pt>
                <c:pt idx="33">
                  <c:v>15/07/2021</c:v>
                </c:pt>
                <c:pt idx="34">
                  <c:v>16/07/2021</c:v>
                </c:pt>
                <c:pt idx="35">
                  <c:v>19/07/2021</c:v>
                </c:pt>
                <c:pt idx="36">
                  <c:v>20/07/2021</c:v>
                </c:pt>
                <c:pt idx="37">
                  <c:v>21/07/2021</c:v>
                </c:pt>
                <c:pt idx="38">
                  <c:v>22/07/2021</c:v>
                </c:pt>
                <c:pt idx="39">
                  <c:v>23/07/2021</c:v>
                </c:pt>
                <c:pt idx="40">
                  <c:v>26/07/2021</c:v>
                </c:pt>
                <c:pt idx="41">
                  <c:v>27/07/2021</c:v>
                </c:pt>
                <c:pt idx="42">
                  <c:v>28/07/2021</c:v>
                </c:pt>
                <c:pt idx="43">
                  <c:v>29/07/2021</c:v>
                </c:pt>
                <c:pt idx="44">
                  <c:v>30/07/2021</c:v>
                </c:pt>
                <c:pt idx="45">
                  <c:v>02/08/2021</c:v>
                </c:pt>
                <c:pt idx="46">
                  <c:v>03/08/2021</c:v>
                </c:pt>
                <c:pt idx="47">
                  <c:v>04/08/2021</c:v>
                </c:pt>
                <c:pt idx="48">
                  <c:v>05/08/2021</c:v>
                </c:pt>
                <c:pt idx="49">
                  <c:v>06/08/2021</c:v>
                </c:pt>
                <c:pt idx="50">
                  <c:v>09/08/2021</c:v>
                </c:pt>
                <c:pt idx="51">
                  <c:v>10/08/2021</c:v>
                </c:pt>
                <c:pt idx="52">
                  <c:v>11/08/2021</c:v>
                </c:pt>
                <c:pt idx="53">
                  <c:v>12/08/2021</c:v>
                </c:pt>
                <c:pt idx="54">
                  <c:v>13/08/2021</c:v>
                </c:pt>
                <c:pt idx="55">
                  <c:v>16/08/2021</c:v>
                </c:pt>
                <c:pt idx="56">
                  <c:v>17/08/2021</c:v>
                </c:pt>
                <c:pt idx="57">
                  <c:v>18/08/2021</c:v>
                </c:pt>
                <c:pt idx="58">
                  <c:v>19/08/2021</c:v>
                </c:pt>
                <c:pt idx="59">
                  <c:v>20/08/2021</c:v>
                </c:pt>
                <c:pt idx="60">
                  <c:v>23/08/2021</c:v>
                </c:pt>
                <c:pt idx="61">
                  <c:v>24/08/2021</c:v>
                </c:pt>
                <c:pt idx="62">
                  <c:v>25/08/2021</c:v>
                </c:pt>
                <c:pt idx="63">
                  <c:v>26/08/2021</c:v>
                </c:pt>
                <c:pt idx="64">
                  <c:v>27/08/2021</c:v>
                </c:pt>
                <c:pt idx="65">
                  <c:v>30/08/2021</c:v>
                </c:pt>
                <c:pt idx="66">
                  <c:v>31/08/2021</c:v>
                </c:pt>
                <c:pt idx="67">
                  <c:v>01/09/2021</c:v>
                </c:pt>
              </c:strCache>
            </c:strRef>
          </c:cat>
          <c:val>
            <c:numRef>
              <c:f>BurnUp!$C$6:$C$74</c:f>
              <c:numCache>
                <c:formatCode>General</c:formatCode>
                <c:ptCount val="6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31</c:v>
                </c:pt>
                <c:pt idx="4">
                  <c:v>38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58</c:v>
                </c:pt>
                <c:pt idx="9">
                  <c:v>61</c:v>
                </c:pt>
                <c:pt idx="10">
                  <c:v>69</c:v>
                </c:pt>
                <c:pt idx="11">
                  <c:v>80</c:v>
                </c:pt>
                <c:pt idx="12">
                  <c:v>87</c:v>
                </c:pt>
                <c:pt idx="13">
                  <c:v>95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142</c:v>
                </c:pt>
                <c:pt idx="21">
                  <c:v>147</c:v>
                </c:pt>
                <c:pt idx="22">
                  <c:v>158</c:v>
                </c:pt>
                <c:pt idx="23">
                  <c:v>164</c:v>
                </c:pt>
                <c:pt idx="24">
                  <c:v>165</c:v>
                </c:pt>
                <c:pt idx="25">
                  <c:v>172</c:v>
                </c:pt>
                <c:pt idx="26">
                  <c:v>178</c:v>
                </c:pt>
                <c:pt idx="27">
                  <c:v>188</c:v>
                </c:pt>
                <c:pt idx="28">
                  <c:v>194</c:v>
                </c:pt>
                <c:pt idx="29">
                  <c:v>196</c:v>
                </c:pt>
                <c:pt idx="30">
                  <c:v>218</c:v>
                </c:pt>
                <c:pt idx="31">
                  <c:v>226</c:v>
                </c:pt>
                <c:pt idx="32">
                  <c:v>237</c:v>
                </c:pt>
                <c:pt idx="33">
                  <c:v>246</c:v>
                </c:pt>
                <c:pt idx="34">
                  <c:v>247</c:v>
                </c:pt>
                <c:pt idx="35">
                  <c:v>255</c:v>
                </c:pt>
                <c:pt idx="36">
                  <c:v>262</c:v>
                </c:pt>
                <c:pt idx="37">
                  <c:v>289</c:v>
                </c:pt>
                <c:pt idx="38">
                  <c:v>299</c:v>
                </c:pt>
                <c:pt idx="39">
                  <c:v>304</c:v>
                </c:pt>
                <c:pt idx="40">
                  <c:v>316</c:v>
                </c:pt>
                <c:pt idx="41">
                  <c:v>331</c:v>
                </c:pt>
                <c:pt idx="42">
                  <c:v>340</c:v>
                </c:pt>
                <c:pt idx="43">
                  <c:v>356</c:v>
                </c:pt>
                <c:pt idx="44">
                  <c:v>364</c:v>
                </c:pt>
                <c:pt idx="45">
                  <c:v>374</c:v>
                </c:pt>
                <c:pt idx="46">
                  <c:v>401</c:v>
                </c:pt>
                <c:pt idx="47">
                  <c:v>417</c:v>
                </c:pt>
                <c:pt idx="48">
                  <c:v>427</c:v>
                </c:pt>
                <c:pt idx="49">
                  <c:v>433</c:v>
                </c:pt>
                <c:pt idx="50">
                  <c:v>444</c:v>
                </c:pt>
                <c:pt idx="51">
                  <c:v>453</c:v>
                </c:pt>
                <c:pt idx="52">
                  <c:v>459</c:v>
                </c:pt>
                <c:pt idx="53">
                  <c:v>468</c:v>
                </c:pt>
                <c:pt idx="54">
                  <c:v>470</c:v>
                </c:pt>
                <c:pt idx="55">
                  <c:v>475</c:v>
                </c:pt>
                <c:pt idx="56">
                  <c:v>478</c:v>
                </c:pt>
                <c:pt idx="57">
                  <c:v>492</c:v>
                </c:pt>
                <c:pt idx="58">
                  <c:v>507</c:v>
                </c:pt>
                <c:pt idx="59">
                  <c:v>512</c:v>
                </c:pt>
                <c:pt idx="60">
                  <c:v>538</c:v>
                </c:pt>
                <c:pt idx="61">
                  <c:v>547</c:v>
                </c:pt>
                <c:pt idx="62">
                  <c:v>556</c:v>
                </c:pt>
                <c:pt idx="63">
                  <c:v>559</c:v>
                </c:pt>
                <c:pt idx="64">
                  <c:v>566</c:v>
                </c:pt>
                <c:pt idx="65">
                  <c:v>578</c:v>
                </c:pt>
                <c:pt idx="66">
                  <c:v>588</c:v>
                </c:pt>
                <c:pt idx="67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8-4622-91E4-E5DA9F7C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42160"/>
        <c:axId val="474039248"/>
      </c:lineChart>
      <c:catAx>
        <c:axId val="47404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039248"/>
        <c:crosses val="autoZero"/>
        <c:auto val="1"/>
        <c:lblAlgn val="ctr"/>
        <c:lblOffset val="100"/>
        <c:noMultiLvlLbl val="0"/>
      </c:catAx>
      <c:valAx>
        <c:axId val="4740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0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[MetricasAgeis.xlsx]CFD!Tabela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CFD!$B$5</c:f>
              <c:strCache>
                <c:ptCount val="1"/>
                <c:pt idx="0">
                  <c:v>Total Criação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multiLvlStrRef>
              <c:f>CFD!$A$6:$A$75</c:f>
              <c:multiLvlStrCache>
                <c:ptCount val="68"/>
                <c:lvl>
                  <c:pt idx="0">
                    <c:v>01/06/2021</c:v>
                  </c:pt>
                  <c:pt idx="1">
                    <c:v>02/06/2021</c:v>
                  </c:pt>
                  <c:pt idx="2">
                    <c:v>04/06/2021</c:v>
                  </c:pt>
                  <c:pt idx="3">
                    <c:v>07/06/2021</c:v>
                  </c:pt>
                  <c:pt idx="4">
                    <c:v>08/06/2021</c:v>
                  </c:pt>
                  <c:pt idx="5">
                    <c:v>09/06/2021</c:v>
                  </c:pt>
                  <c:pt idx="6">
                    <c:v>10/06/2021</c:v>
                  </c:pt>
                  <c:pt idx="7">
                    <c:v>11/06/2021</c:v>
                  </c:pt>
                  <c:pt idx="8">
                    <c:v>14/06/2021</c:v>
                  </c:pt>
                  <c:pt idx="9">
                    <c:v>15/06/2021</c:v>
                  </c:pt>
                  <c:pt idx="10">
                    <c:v>16/06/2021</c:v>
                  </c:pt>
                  <c:pt idx="11">
                    <c:v>17/06/2021</c:v>
                  </c:pt>
                  <c:pt idx="12">
                    <c:v>18/06/2021</c:v>
                  </c:pt>
                  <c:pt idx="13">
                    <c:v>21/06/2021</c:v>
                  </c:pt>
                  <c:pt idx="14">
                    <c:v>22/06/2021</c:v>
                  </c:pt>
                  <c:pt idx="15">
                    <c:v>23/06/2021</c:v>
                  </c:pt>
                  <c:pt idx="16">
                    <c:v>24/06/2021</c:v>
                  </c:pt>
                  <c:pt idx="17">
                    <c:v>25/06/2021</c:v>
                  </c:pt>
                  <c:pt idx="18">
                    <c:v>26/06/2021</c:v>
                  </c:pt>
                  <c:pt idx="19">
                    <c:v>28/06/2021</c:v>
                  </c:pt>
                  <c:pt idx="20">
                    <c:v>29/06/2021</c:v>
                  </c:pt>
                  <c:pt idx="21">
                    <c:v>30/06/2021</c:v>
                  </c:pt>
                  <c:pt idx="22">
                    <c:v>01/07/2021</c:v>
                  </c:pt>
                  <c:pt idx="23">
                    <c:v>02/07/2021</c:v>
                  </c:pt>
                  <c:pt idx="24">
                    <c:v>03/07/2021</c:v>
                  </c:pt>
                  <c:pt idx="25">
                    <c:v>05/07/2021</c:v>
                  </c:pt>
                  <c:pt idx="26">
                    <c:v>06/07/2021</c:v>
                  </c:pt>
                  <c:pt idx="27">
                    <c:v>07/07/2021</c:v>
                  </c:pt>
                  <c:pt idx="28">
                    <c:v>08/07/2021</c:v>
                  </c:pt>
                  <c:pt idx="29">
                    <c:v>09/07/2021</c:v>
                  </c:pt>
                  <c:pt idx="30">
                    <c:v>12/07/2021</c:v>
                  </c:pt>
                  <c:pt idx="31">
                    <c:v>13/07/2021</c:v>
                  </c:pt>
                  <c:pt idx="32">
                    <c:v>14/07/2021</c:v>
                  </c:pt>
                  <c:pt idx="33">
                    <c:v>15/07/2021</c:v>
                  </c:pt>
                  <c:pt idx="34">
                    <c:v>16/07/2021</c:v>
                  </c:pt>
                  <c:pt idx="35">
                    <c:v>19/07/2021</c:v>
                  </c:pt>
                  <c:pt idx="36">
                    <c:v>20/07/2021</c:v>
                  </c:pt>
                  <c:pt idx="37">
                    <c:v>21/07/2021</c:v>
                  </c:pt>
                  <c:pt idx="38">
                    <c:v>22/07/2021</c:v>
                  </c:pt>
                  <c:pt idx="39">
                    <c:v>23/07/2021</c:v>
                  </c:pt>
                  <c:pt idx="40">
                    <c:v>26/07/2021</c:v>
                  </c:pt>
                  <c:pt idx="41">
                    <c:v>27/07/2021</c:v>
                  </c:pt>
                  <c:pt idx="42">
                    <c:v>28/07/2021</c:v>
                  </c:pt>
                  <c:pt idx="43">
                    <c:v>29/07/2021</c:v>
                  </c:pt>
                  <c:pt idx="44">
                    <c:v>30/07/2021</c:v>
                  </c:pt>
                  <c:pt idx="45">
                    <c:v>02/08/2021</c:v>
                  </c:pt>
                  <c:pt idx="46">
                    <c:v>03/08/2021</c:v>
                  </c:pt>
                  <c:pt idx="47">
                    <c:v>04/08/2021</c:v>
                  </c:pt>
                  <c:pt idx="48">
                    <c:v>05/08/2021</c:v>
                  </c:pt>
                  <c:pt idx="49">
                    <c:v>06/08/2021</c:v>
                  </c:pt>
                  <c:pt idx="50">
                    <c:v>09/08/2021</c:v>
                  </c:pt>
                  <c:pt idx="51">
                    <c:v>10/08/2021</c:v>
                  </c:pt>
                  <c:pt idx="52">
                    <c:v>11/08/2021</c:v>
                  </c:pt>
                  <c:pt idx="53">
                    <c:v>12/08/2021</c:v>
                  </c:pt>
                  <c:pt idx="54">
                    <c:v>13/08/2021</c:v>
                  </c:pt>
                  <c:pt idx="55">
                    <c:v>16/08/2021</c:v>
                  </c:pt>
                  <c:pt idx="56">
                    <c:v>17/08/2021</c:v>
                  </c:pt>
                  <c:pt idx="57">
                    <c:v>18/08/2021</c:v>
                  </c:pt>
                  <c:pt idx="58">
                    <c:v>19/08/2021</c:v>
                  </c:pt>
                  <c:pt idx="59">
                    <c:v>20/08/2021</c:v>
                  </c:pt>
                  <c:pt idx="60">
                    <c:v>22/08/2021</c:v>
                  </c:pt>
                  <c:pt idx="61">
                    <c:v>23/08/2021</c:v>
                  </c:pt>
                  <c:pt idx="62">
                    <c:v>24/08/2021</c:v>
                  </c:pt>
                  <c:pt idx="63">
                    <c:v>25/08/2021</c:v>
                  </c:pt>
                  <c:pt idx="64">
                    <c:v>26/08/2021</c:v>
                  </c:pt>
                  <c:pt idx="65">
                    <c:v>27/08/2021</c:v>
                  </c:pt>
                  <c:pt idx="66">
                    <c:v>30/08/2021</c:v>
                  </c:pt>
                  <c:pt idx="67">
                    <c:v>31/08/2021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CFD!$B$6:$B$75</c:f>
              <c:numCache>
                <c:formatCode>General</c:formatCode>
                <c:ptCount val="68"/>
                <c:pt idx="0">
                  <c:v>8</c:v>
                </c:pt>
                <c:pt idx="1">
                  <c:v>17</c:v>
                </c:pt>
                <c:pt idx="2">
                  <c:v>24</c:v>
                </c:pt>
                <c:pt idx="3">
                  <c:v>54</c:v>
                </c:pt>
                <c:pt idx="4">
                  <c:v>63</c:v>
                </c:pt>
                <c:pt idx="5">
                  <c:v>67</c:v>
                </c:pt>
                <c:pt idx="6">
                  <c:v>74</c:v>
                </c:pt>
                <c:pt idx="7">
                  <c:v>78</c:v>
                </c:pt>
                <c:pt idx="8">
                  <c:v>82</c:v>
                </c:pt>
                <c:pt idx="9">
                  <c:v>87</c:v>
                </c:pt>
                <c:pt idx="10">
                  <c:v>100</c:v>
                </c:pt>
                <c:pt idx="11">
                  <c:v>110</c:v>
                </c:pt>
                <c:pt idx="12">
                  <c:v>128</c:v>
                </c:pt>
                <c:pt idx="13">
                  <c:v>138</c:v>
                </c:pt>
                <c:pt idx="14">
                  <c:v>155</c:v>
                </c:pt>
                <c:pt idx="15">
                  <c:v>157</c:v>
                </c:pt>
                <c:pt idx="16">
                  <c:v>176</c:v>
                </c:pt>
                <c:pt idx="17">
                  <c:v>179</c:v>
                </c:pt>
                <c:pt idx="18">
                  <c:v>184</c:v>
                </c:pt>
                <c:pt idx="19">
                  <c:v>188</c:v>
                </c:pt>
                <c:pt idx="20">
                  <c:v>192</c:v>
                </c:pt>
                <c:pt idx="21">
                  <c:v>207</c:v>
                </c:pt>
                <c:pt idx="22">
                  <c:v>220</c:v>
                </c:pt>
                <c:pt idx="23">
                  <c:v>233</c:v>
                </c:pt>
                <c:pt idx="24">
                  <c:v>234</c:v>
                </c:pt>
                <c:pt idx="25">
                  <c:v>243</c:v>
                </c:pt>
                <c:pt idx="26">
                  <c:v>256</c:v>
                </c:pt>
                <c:pt idx="27">
                  <c:v>271</c:v>
                </c:pt>
                <c:pt idx="28">
                  <c:v>275</c:v>
                </c:pt>
                <c:pt idx="29">
                  <c:v>281</c:v>
                </c:pt>
                <c:pt idx="30">
                  <c:v>295</c:v>
                </c:pt>
                <c:pt idx="31">
                  <c:v>310</c:v>
                </c:pt>
                <c:pt idx="32">
                  <c:v>331</c:v>
                </c:pt>
                <c:pt idx="33">
                  <c:v>339</c:v>
                </c:pt>
                <c:pt idx="34">
                  <c:v>345</c:v>
                </c:pt>
                <c:pt idx="35">
                  <c:v>368</c:v>
                </c:pt>
                <c:pt idx="36">
                  <c:v>383</c:v>
                </c:pt>
                <c:pt idx="37">
                  <c:v>399</c:v>
                </c:pt>
                <c:pt idx="38">
                  <c:v>412</c:v>
                </c:pt>
                <c:pt idx="39">
                  <c:v>424</c:v>
                </c:pt>
                <c:pt idx="40">
                  <c:v>432</c:v>
                </c:pt>
                <c:pt idx="41">
                  <c:v>442</c:v>
                </c:pt>
                <c:pt idx="42">
                  <c:v>454</c:v>
                </c:pt>
                <c:pt idx="43">
                  <c:v>465</c:v>
                </c:pt>
                <c:pt idx="44">
                  <c:v>471</c:v>
                </c:pt>
                <c:pt idx="45">
                  <c:v>503</c:v>
                </c:pt>
                <c:pt idx="46">
                  <c:v>519</c:v>
                </c:pt>
                <c:pt idx="47">
                  <c:v>530</c:v>
                </c:pt>
                <c:pt idx="48">
                  <c:v>537</c:v>
                </c:pt>
                <c:pt idx="49">
                  <c:v>548</c:v>
                </c:pt>
                <c:pt idx="50">
                  <c:v>565</c:v>
                </c:pt>
                <c:pt idx="51">
                  <c:v>571</c:v>
                </c:pt>
                <c:pt idx="52">
                  <c:v>578</c:v>
                </c:pt>
                <c:pt idx="53">
                  <c:v>587</c:v>
                </c:pt>
                <c:pt idx="54">
                  <c:v>596</c:v>
                </c:pt>
                <c:pt idx="55">
                  <c:v>601</c:v>
                </c:pt>
                <c:pt idx="56">
                  <c:v>610</c:v>
                </c:pt>
                <c:pt idx="57">
                  <c:v>624</c:v>
                </c:pt>
                <c:pt idx="58">
                  <c:v>639</c:v>
                </c:pt>
                <c:pt idx="59">
                  <c:v>645</c:v>
                </c:pt>
                <c:pt idx="60">
                  <c:v>645</c:v>
                </c:pt>
                <c:pt idx="61">
                  <c:v>657</c:v>
                </c:pt>
                <c:pt idx="62">
                  <c:v>665</c:v>
                </c:pt>
                <c:pt idx="63">
                  <c:v>681</c:v>
                </c:pt>
                <c:pt idx="64">
                  <c:v>689</c:v>
                </c:pt>
                <c:pt idx="65">
                  <c:v>709</c:v>
                </c:pt>
                <c:pt idx="66">
                  <c:v>722</c:v>
                </c:pt>
                <c:pt idx="67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0E-4B20-A4A2-1129D208A227}"/>
            </c:ext>
          </c:extLst>
        </c:ser>
        <c:ser>
          <c:idx val="1"/>
          <c:order val="1"/>
          <c:tx>
            <c:strRef>
              <c:f>CFD!$C$5</c:f>
              <c:strCache>
                <c:ptCount val="1"/>
                <c:pt idx="0">
                  <c:v>Total em Progresso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CFD!$A$6:$A$75</c:f>
              <c:multiLvlStrCache>
                <c:ptCount val="68"/>
                <c:lvl>
                  <c:pt idx="0">
                    <c:v>01/06/2021</c:v>
                  </c:pt>
                  <c:pt idx="1">
                    <c:v>02/06/2021</c:v>
                  </c:pt>
                  <c:pt idx="2">
                    <c:v>04/06/2021</c:v>
                  </c:pt>
                  <c:pt idx="3">
                    <c:v>07/06/2021</c:v>
                  </c:pt>
                  <c:pt idx="4">
                    <c:v>08/06/2021</c:v>
                  </c:pt>
                  <c:pt idx="5">
                    <c:v>09/06/2021</c:v>
                  </c:pt>
                  <c:pt idx="6">
                    <c:v>10/06/2021</c:v>
                  </c:pt>
                  <c:pt idx="7">
                    <c:v>11/06/2021</c:v>
                  </c:pt>
                  <c:pt idx="8">
                    <c:v>14/06/2021</c:v>
                  </c:pt>
                  <c:pt idx="9">
                    <c:v>15/06/2021</c:v>
                  </c:pt>
                  <c:pt idx="10">
                    <c:v>16/06/2021</c:v>
                  </c:pt>
                  <c:pt idx="11">
                    <c:v>17/06/2021</c:v>
                  </c:pt>
                  <c:pt idx="12">
                    <c:v>18/06/2021</c:v>
                  </c:pt>
                  <c:pt idx="13">
                    <c:v>21/06/2021</c:v>
                  </c:pt>
                  <c:pt idx="14">
                    <c:v>22/06/2021</c:v>
                  </c:pt>
                  <c:pt idx="15">
                    <c:v>23/06/2021</c:v>
                  </c:pt>
                  <c:pt idx="16">
                    <c:v>24/06/2021</c:v>
                  </c:pt>
                  <c:pt idx="17">
                    <c:v>25/06/2021</c:v>
                  </c:pt>
                  <c:pt idx="18">
                    <c:v>26/06/2021</c:v>
                  </c:pt>
                  <c:pt idx="19">
                    <c:v>28/06/2021</c:v>
                  </c:pt>
                  <c:pt idx="20">
                    <c:v>29/06/2021</c:v>
                  </c:pt>
                  <c:pt idx="21">
                    <c:v>30/06/2021</c:v>
                  </c:pt>
                  <c:pt idx="22">
                    <c:v>01/07/2021</c:v>
                  </c:pt>
                  <c:pt idx="23">
                    <c:v>02/07/2021</c:v>
                  </c:pt>
                  <c:pt idx="24">
                    <c:v>03/07/2021</c:v>
                  </c:pt>
                  <c:pt idx="25">
                    <c:v>05/07/2021</c:v>
                  </c:pt>
                  <c:pt idx="26">
                    <c:v>06/07/2021</c:v>
                  </c:pt>
                  <c:pt idx="27">
                    <c:v>07/07/2021</c:v>
                  </c:pt>
                  <c:pt idx="28">
                    <c:v>08/07/2021</c:v>
                  </c:pt>
                  <c:pt idx="29">
                    <c:v>09/07/2021</c:v>
                  </c:pt>
                  <c:pt idx="30">
                    <c:v>12/07/2021</c:v>
                  </c:pt>
                  <c:pt idx="31">
                    <c:v>13/07/2021</c:v>
                  </c:pt>
                  <c:pt idx="32">
                    <c:v>14/07/2021</c:v>
                  </c:pt>
                  <c:pt idx="33">
                    <c:v>15/07/2021</c:v>
                  </c:pt>
                  <c:pt idx="34">
                    <c:v>16/07/2021</c:v>
                  </c:pt>
                  <c:pt idx="35">
                    <c:v>19/07/2021</c:v>
                  </c:pt>
                  <c:pt idx="36">
                    <c:v>20/07/2021</c:v>
                  </c:pt>
                  <c:pt idx="37">
                    <c:v>21/07/2021</c:v>
                  </c:pt>
                  <c:pt idx="38">
                    <c:v>22/07/2021</c:v>
                  </c:pt>
                  <c:pt idx="39">
                    <c:v>23/07/2021</c:v>
                  </c:pt>
                  <c:pt idx="40">
                    <c:v>26/07/2021</c:v>
                  </c:pt>
                  <c:pt idx="41">
                    <c:v>27/07/2021</c:v>
                  </c:pt>
                  <c:pt idx="42">
                    <c:v>28/07/2021</c:v>
                  </c:pt>
                  <c:pt idx="43">
                    <c:v>29/07/2021</c:v>
                  </c:pt>
                  <c:pt idx="44">
                    <c:v>30/07/2021</c:v>
                  </c:pt>
                  <c:pt idx="45">
                    <c:v>02/08/2021</c:v>
                  </c:pt>
                  <c:pt idx="46">
                    <c:v>03/08/2021</c:v>
                  </c:pt>
                  <c:pt idx="47">
                    <c:v>04/08/2021</c:v>
                  </c:pt>
                  <c:pt idx="48">
                    <c:v>05/08/2021</c:v>
                  </c:pt>
                  <c:pt idx="49">
                    <c:v>06/08/2021</c:v>
                  </c:pt>
                  <c:pt idx="50">
                    <c:v>09/08/2021</c:v>
                  </c:pt>
                  <c:pt idx="51">
                    <c:v>10/08/2021</c:v>
                  </c:pt>
                  <c:pt idx="52">
                    <c:v>11/08/2021</c:v>
                  </c:pt>
                  <c:pt idx="53">
                    <c:v>12/08/2021</c:v>
                  </c:pt>
                  <c:pt idx="54">
                    <c:v>13/08/2021</c:v>
                  </c:pt>
                  <c:pt idx="55">
                    <c:v>16/08/2021</c:v>
                  </c:pt>
                  <c:pt idx="56">
                    <c:v>17/08/2021</c:v>
                  </c:pt>
                  <c:pt idx="57">
                    <c:v>18/08/2021</c:v>
                  </c:pt>
                  <c:pt idx="58">
                    <c:v>19/08/2021</c:v>
                  </c:pt>
                  <c:pt idx="59">
                    <c:v>20/08/2021</c:v>
                  </c:pt>
                  <c:pt idx="60">
                    <c:v>22/08/2021</c:v>
                  </c:pt>
                  <c:pt idx="61">
                    <c:v>23/08/2021</c:v>
                  </c:pt>
                  <c:pt idx="62">
                    <c:v>24/08/2021</c:v>
                  </c:pt>
                  <c:pt idx="63">
                    <c:v>25/08/2021</c:v>
                  </c:pt>
                  <c:pt idx="64">
                    <c:v>26/08/2021</c:v>
                  </c:pt>
                  <c:pt idx="65">
                    <c:v>27/08/2021</c:v>
                  </c:pt>
                  <c:pt idx="66">
                    <c:v>30/08/2021</c:v>
                  </c:pt>
                  <c:pt idx="67">
                    <c:v>31/08/2021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CFD!$C$6:$C$75</c:f>
              <c:numCache>
                <c:formatCode>General</c:formatCode>
                <c:ptCount val="68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43</c:v>
                </c:pt>
                <c:pt idx="4">
                  <c:v>52</c:v>
                </c:pt>
                <c:pt idx="5">
                  <c:v>55</c:v>
                </c:pt>
                <c:pt idx="6">
                  <c:v>61</c:v>
                </c:pt>
                <c:pt idx="7">
                  <c:v>63</c:v>
                </c:pt>
                <c:pt idx="8">
                  <c:v>71</c:v>
                </c:pt>
                <c:pt idx="9">
                  <c:v>71</c:v>
                </c:pt>
                <c:pt idx="10">
                  <c:v>85</c:v>
                </c:pt>
                <c:pt idx="11">
                  <c:v>100</c:v>
                </c:pt>
                <c:pt idx="12">
                  <c:v>110</c:v>
                </c:pt>
                <c:pt idx="13">
                  <c:v>118</c:v>
                </c:pt>
                <c:pt idx="14">
                  <c:v>135</c:v>
                </c:pt>
                <c:pt idx="15">
                  <c:v>139</c:v>
                </c:pt>
                <c:pt idx="16">
                  <c:v>148</c:v>
                </c:pt>
                <c:pt idx="17">
                  <c:v>153</c:v>
                </c:pt>
                <c:pt idx="18">
                  <c:v>154</c:v>
                </c:pt>
                <c:pt idx="19">
                  <c:v>161</c:v>
                </c:pt>
                <c:pt idx="20">
                  <c:v>165</c:v>
                </c:pt>
                <c:pt idx="21">
                  <c:v>168</c:v>
                </c:pt>
                <c:pt idx="22">
                  <c:v>184</c:v>
                </c:pt>
                <c:pt idx="23">
                  <c:v>191</c:v>
                </c:pt>
                <c:pt idx="24">
                  <c:v>192</c:v>
                </c:pt>
                <c:pt idx="25">
                  <c:v>204</c:v>
                </c:pt>
                <c:pt idx="26">
                  <c:v>213</c:v>
                </c:pt>
                <c:pt idx="27">
                  <c:v>233</c:v>
                </c:pt>
                <c:pt idx="28">
                  <c:v>238</c:v>
                </c:pt>
                <c:pt idx="29">
                  <c:v>241</c:v>
                </c:pt>
                <c:pt idx="30">
                  <c:v>263</c:v>
                </c:pt>
                <c:pt idx="31">
                  <c:v>271</c:v>
                </c:pt>
                <c:pt idx="32">
                  <c:v>292</c:v>
                </c:pt>
                <c:pt idx="33">
                  <c:v>297</c:v>
                </c:pt>
                <c:pt idx="34">
                  <c:v>302</c:v>
                </c:pt>
                <c:pt idx="35">
                  <c:v>308</c:v>
                </c:pt>
                <c:pt idx="36">
                  <c:v>311</c:v>
                </c:pt>
                <c:pt idx="37">
                  <c:v>344</c:v>
                </c:pt>
                <c:pt idx="38">
                  <c:v>358</c:v>
                </c:pt>
                <c:pt idx="39">
                  <c:v>365</c:v>
                </c:pt>
                <c:pt idx="40">
                  <c:v>373</c:v>
                </c:pt>
                <c:pt idx="41">
                  <c:v>391</c:v>
                </c:pt>
                <c:pt idx="42">
                  <c:v>415</c:v>
                </c:pt>
                <c:pt idx="43">
                  <c:v>425</c:v>
                </c:pt>
                <c:pt idx="44">
                  <c:v>429</c:v>
                </c:pt>
                <c:pt idx="45">
                  <c:v>435</c:v>
                </c:pt>
                <c:pt idx="46">
                  <c:v>460</c:v>
                </c:pt>
                <c:pt idx="47">
                  <c:v>477</c:v>
                </c:pt>
                <c:pt idx="48">
                  <c:v>488</c:v>
                </c:pt>
                <c:pt idx="49">
                  <c:v>494</c:v>
                </c:pt>
                <c:pt idx="50">
                  <c:v>517</c:v>
                </c:pt>
                <c:pt idx="51">
                  <c:v>523</c:v>
                </c:pt>
                <c:pt idx="52">
                  <c:v>526</c:v>
                </c:pt>
                <c:pt idx="53">
                  <c:v>536</c:v>
                </c:pt>
                <c:pt idx="54">
                  <c:v>543</c:v>
                </c:pt>
                <c:pt idx="55">
                  <c:v>547</c:v>
                </c:pt>
                <c:pt idx="56">
                  <c:v>552</c:v>
                </c:pt>
                <c:pt idx="57">
                  <c:v>557</c:v>
                </c:pt>
                <c:pt idx="58">
                  <c:v>581</c:v>
                </c:pt>
                <c:pt idx="59">
                  <c:v>581</c:v>
                </c:pt>
                <c:pt idx="60">
                  <c:v>582</c:v>
                </c:pt>
                <c:pt idx="61">
                  <c:v>602</c:v>
                </c:pt>
                <c:pt idx="62">
                  <c:v>607</c:v>
                </c:pt>
                <c:pt idx="63">
                  <c:v>621</c:v>
                </c:pt>
                <c:pt idx="64">
                  <c:v>628</c:v>
                </c:pt>
                <c:pt idx="65">
                  <c:v>642</c:v>
                </c:pt>
                <c:pt idx="66">
                  <c:v>654</c:v>
                </c:pt>
                <c:pt idx="67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0E-4B20-A4A2-1129D208A227}"/>
            </c:ext>
          </c:extLst>
        </c:ser>
        <c:ser>
          <c:idx val="2"/>
          <c:order val="2"/>
          <c:tx>
            <c:strRef>
              <c:f>CFD!$D$5</c:f>
              <c:strCache>
                <c:ptCount val="1"/>
                <c:pt idx="0">
                  <c:v>Total Resolvido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CFD!$A$6:$A$75</c:f>
              <c:multiLvlStrCache>
                <c:ptCount val="68"/>
                <c:lvl>
                  <c:pt idx="0">
                    <c:v>01/06/2021</c:v>
                  </c:pt>
                  <c:pt idx="1">
                    <c:v>02/06/2021</c:v>
                  </c:pt>
                  <c:pt idx="2">
                    <c:v>04/06/2021</c:v>
                  </c:pt>
                  <c:pt idx="3">
                    <c:v>07/06/2021</c:v>
                  </c:pt>
                  <c:pt idx="4">
                    <c:v>08/06/2021</c:v>
                  </c:pt>
                  <c:pt idx="5">
                    <c:v>09/06/2021</c:v>
                  </c:pt>
                  <c:pt idx="6">
                    <c:v>10/06/2021</c:v>
                  </c:pt>
                  <c:pt idx="7">
                    <c:v>11/06/2021</c:v>
                  </c:pt>
                  <c:pt idx="8">
                    <c:v>14/06/2021</c:v>
                  </c:pt>
                  <c:pt idx="9">
                    <c:v>15/06/2021</c:v>
                  </c:pt>
                  <c:pt idx="10">
                    <c:v>16/06/2021</c:v>
                  </c:pt>
                  <c:pt idx="11">
                    <c:v>17/06/2021</c:v>
                  </c:pt>
                  <c:pt idx="12">
                    <c:v>18/06/2021</c:v>
                  </c:pt>
                  <c:pt idx="13">
                    <c:v>21/06/2021</c:v>
                  </c:pt>
                  <c:pt idx="14">
                    <c:v>22/06/2021</c:v>
                  </c:pt>
                  <c:pt idx="15">
                    <c:v>23/06/2021</c:v>
                  </c:pt>
                  <c:pt idx="16">
                    <c:v>24/06/2021</c:v>
                  </c:pt>
                  <c:pt idx="17">
                    <c:v>25/06/2021</c:v>
                  </c:pt>
                  <c:pt idx="18">
                    <c:v>26/06/2021</c:v>
                  </c:pt>
                  <c:pt idx="19">
                    <c:v>28/06/2021</c:v>
                  </c:pt>
                  <c:pt idx="20">
                    <c:v>29/06/2021</c:v>
                  </c:pt>
                  <c:pt idx="21">
                    <c:v>30/06/2021</c:v>
                  </c:pt>
                  <c:pt idx="22">
                    <c:v>01/07/2021</c:v>
                  </c:pt>
                  <c:pt idx="23">
                    <c:v>02/07/2021</c:v>
                  </c:pt>
                  <c:pt idx="24">
                    <c:v>03/07/2021</c:v>
                  </c:pt>
                  <c:pt idx="25">
                    <c:v>05/07/2021</c:v>
                  </c:pt>
                  <c:pt idx="26">
                    <c:v>06/07/2021</c:v>
                  </c:pt>
                  <c:pt idx="27">
                    <c:v>07/07/2021</c:v>
                  </c:pt>
                  <c:pt idx="28">
                    <c:v>08/07/2021</c:v>
                  </c:pt>
                  <c:pt idx="29">
                    <c:v>09/07/2021</c:v>
                  </c:pt>
                  <c:pt idx="30">
                    <c:v>12/07/2021</c:v>
                  </c:pt>
                  <c:pt idx="31">
                    <c:v>13/07/2021</c:v>
                  </c:pt>
                  <c:pt idx="32">
                    <c:v>14/07/2021</c:v>
                  </c:pt>
                  <c:pt idx="33">
                    <c:v>15/07/2021</c:v>
                  </c:pt>
                  <c:pt idx="34">
                    <c:v>16/07/2021</c:v>
                  </c:pt>
                  <c:pt idx="35">
                    <c:v>19/07/2021</c:v>
                  </c:pt>
                  <c:pt idx="36">
                    <c:v>20/07/2021</c:v>
                  </c:pt>
                  <c:pt idx="37">
                    <c:v>21/07/2021</c:v>
                  </c:pt>
                  <c:pt idx="38">
                    <c:v>22/07/2021</c:v>
                  </c:pt>
                  <c:pt idx="39">
                    <c:v>23/07/2021</c:v>
                  </c:pt>
                  <c:pt idx="40">
                    <c:v>26/07/2021</c:v>
                  </c:pt>
                  <c:pt idx="41">
                    <c:v>27/07/2021</c:v>
                  </c:pt>
                  <c:pt idx="42">
                    <c:v>28/07/2021</c:v>
                  </c:pt>
                  <c:pt idx="43">
                    <c:v>29/07/2021</c:v>
                  </c:pt>
                  <c:pt idx="44">
                    <c:v>30/07/2021</c:v>
                  </c:pt>
                  <c:pt idx="45">
                    <c:v>02/08/2021</c:v>
                  </c:pt>
                  <c:pt idx="46">
                    <c:v>03/08/2021</c:v>
                  </c:pt>
                  <c:pt idx="47">
                    <c:v>04/08/2021</c:v>
                  </c:pt>
                  <c:pt idx="48">
                    <c:v>05/08/2021</c:v>
                  </c:pt>
                  <c:pt idx="49">
                    <c:v>06/08/2021</c:v>
                  </c:pt>
                  <c:pt idx="50">
                    <c:v>09/08/2021</c:v>
                  </c:pt>
                  <c:pt idx="51">
                    <c:v>10/08/2021</c:v>
                  </c:pt>
                  <c:pt idx="52">
                    <c:v>11/08/2021</c:v>
                  </c:pt>
                  <c:pt idx="53">
                    <c:v>12/08/2021</c:v>
                  </c:pt>
                  <c:pt idx="54">
                    <c:v>13/08/2021</c:v>
                  </c:pt>
                  <c:pt idx="55">
                    <c:v>16/08/2021</c:v>
                  </c:pt>
                  <c:pt idx="56">
                    <c:v>17/08/2021</c:v>
                  </c:pt>
                  <c:pt idx="57">
                    <c:v>18/08/2021</c:v>
                  </c:pt>
                  <c:pt idx="58">
                    <c:v>19/08/2021</c:v>
                  </c:pt>
                  <c:pt idx="59">
                    <c:v>20/08/2021</c:v>
                  </c:pt>
                  <c:pt idx="60">
                    <c:v>22/08/2021</c:v>
                  </c:pt>
                  <c:pt idx="61">
                    <c:v>23/08/2021</c:v>
                  </c:pt>
                  <c:pt idx="62">
                    <c:v>24/08/2021</c:v>
                  </c:pt>
                  <c:pt idx="63">
                    <c:v>25/08/2021</c:v>
                  </c:pt>
                  <c:pt idx="64">
                    <c:v>26/08/2021</c:v>
                  </c:pt>
                  <c:pt idx="65">
                    <c:v>27/08/2021</c:v>
                  </c:pt>
                  <c:pt idx="66">
                    <c:v>30/08/2021</c:v>
                  </c:pt>
                  <c:pt idx="67">
                    <c:v>31/08/2021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CFD!$D$6:$D$75</c:f>
              <c:numCache>
                <c:formatCode>General</c:formatCode>
                <c:ptCount val="6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31</c:v>
                </c:pt>
                <c:pt idx="4">
                  <c:v>38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58</c:v>
                </c:pt>
                <c:pt idx="9">
                  <c:v>61</c:v>
                </c:pt>
                <c:pt idx="10">
                  <c:v>69</c:v>
                </c:pt>
                <c:pt idx="11">
                  <c:v>80</c:v>
                </c:pt>
                <c:pt idx="12">
                  <c:v>87</c:v>
                </c:pt>
                <c:pt idx="13">
                  <c:v>95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130</c:v>
                </c:pt>
                <c:pt idx="18">
                  <c:v>133</c:v>
                </c:pt>
                <c:pt idx="19">
                  <c:v>134</c:v>
                </c:pt>
                <c:pt idx="20">
                  <c:v>142</c:v>
                </c:pt>
                <c:pt idx="21">
                  <c:v>147</c:v>
                </c:pt>
                <c:pt idx="22">
                  <c:v>158</c:v>
                </c:pt>
                <c:pt idx="23">
                  <c:v>164</c:v>
                </c:pt>
                <c:pt idx="24">
                  <c:v>165</c:v>
                </c:pt>
                <c:pt idx="25">
                  <c:v>172</c:v>
                </c:pt>
                <c:pt idx="26">
                  <c:v>178</c:v>
                </c:pt>
                <c:pt idx="27">
                  <c:v>188</c:v>
                </c:pt>
                <c:pt idx="28">
                  <c:v>194</c:v>
                </c:pt>
                <c:pt idx="29">
                  <c:v>196</c:v>
                </c:pt>
                <c:pt idx="30">
                  <c:v>218</c:v>
                </c:pt>
                <c:pt idx="31">
                  <c:v>226</c:v>
                </c:pt>
                <c:pt idx="32">
                  <c:v>237</c:v>
                </c:pt>
                <c:pt idx="33">
                  <c:v>246</c:v>
                </c:pt>
                <c:pt idx="34">
                  <c:v>247</c:v>
                </c:pt>
                <c:pt idx="35">
                  <c:v>255</c:v>
                </c:pt>
                <c:pt idx="36">
                  <c:v>262</c:v>
                </c:pt>
                <c:pt idx="37">
                  <c:v>289</c:v>
                </c:pt>
                <c:pt idx="38">
                  <c:v>299</c:v>
                </c:pt>
                <c:pt idx="39">
                  <c:v>304</c:v>
                </c:pt>
                <c:pt idx="40">
                  <c:v>316</c:v>
                </c:pt>
                <c:pt idx="41">
                  <c:v>331</c:v>
                </c:pt>
                <c:pt idx="42">
                  <c:v>340</c:v>
                </c:pt>
                <c:pt idx="43">
                  <c:v>356</c:v>
                </c:pt>
                <c:pt idx="44">
                  <c:v>364</c:v>
                </c:pt>
                <c:pt idx="45">
                  <c:v>374</c:v>
                </c:pt>
                <c:pt idx="46">
                  <c:v>401</c:v>
                </c:pt>
                <c:pt idx="47">
                  <c:v>417</c:v>
                </c:pt>
                <c:pt idx="48">
                  <c:v>427</c:v>
                </c:pt>
                <c:pt idx="49">
                  <c:v>433</c:v>
                </c:pt>
                <c:pt idx="50">
                  <c:v>444</c:v>
                </c:pt>
                <c:pt idx="51">
                  <c:v>453</c:v>
                </c:pt>
                <c:pt idx="52">
                  <c:v>459</c:v>
                </c:pt>
                <c:pt idx="53">
                  <c:v>468</c:v>
                </c:pt>
                <c:pt idx="54">
                  <c:v>470</c:v>
                </c:pt>
                <c:pt idx="55">
                  <c:v>475</c:v>
                </c:pt>
                <c:pt idx="56">
                  <c:v>478</c:v>
                </c:pt>
                <c:pt idx="57">
                  <c:v>492</c:v>
                </c:pt>
                <c:pt idx="58">
                  <c:v>507</c:v>
                </c:pt>
                <c:pt idx="59">
                  <c:v>512</c:v>
                </c:pt>
                <c:pt idx="60">
                  <c:v>512</c:v>
                </c:pt>
                <c:pt idx="61">
                  <c:v>538</c:v>
                </c:pt>
                <c:pt idx="62">
                  <c:v>547</c:v>
                </c:pt>
                <c:pt idx="63">
                  <c:v>556</c:v>
                </c:pt>
                <c:pt idx="64">
                  <c:v>559</c:v>
                </c:pt>
                <c:pt idx="65">
                  <c:v>566</c:v>
                </c:pt>
                <c:pt idx="66">
                  <c:v>578</c:v>
                </c:pt>
                <c:pt idx="67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0E-4B20-A4A2-1129D208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24608"/>
        <c:axId val="650001728"/>
      </c:areaChart>
      <c:catAx>
        <c:axId val="6500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001728"/>
        <c:crosses val="autoZero"/>
        <c:auto val="1"/>
        <c:lblAlgn val="ctr"/>
        <c:lblOffset val="100"/>
        <c:noMultiLvlLbl val="0"/>
      </c:catAx>
      <c:valAx>
        <c:axId val="650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02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16</xdr:col>
      <xdr:colOff>9526</xdr:colOff>
      <xdr:row>1</xdr:row>
      <xdr:rowOff>1428750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Resolução">
              <a:extLst>
                <a:ext uri="{FF2B5EF4-FFF2-40B4-BE49-F238E27FC236}">
                  <a16:creationId xmlns:a16="http://schemas.microsoft.com/office/drawing/2014/main" id="{7CE0420B-2AD5-49EA-B6F2-984999A49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Resol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0"/>
              <a:ext cx="5667376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114300</xdr:colOff>
      <xdr:row>0</xdr:row>
      <xdr:rowOff>19050</xdr:rowOff>
    </xdr:from>
    <xdr:to>
      <xdr:col>19</xdr:col>
      <xdr:colOff>114300</xdr:colOff>
      <xdr:row>1</xdr:row>
      <xdr:rowOff>1447800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ipo do item">
              <a:extLst>
                <a:ext uri="{FF2B5EF4-FFF2-40B4-BE49-F238E27FC236}">
                  <a16:creationId xmlns:a16="http://schemas.microsoft.com/office/drawing/2014/main" id="{C3B9B308-2131-4390-A3D5-59C22E23D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o 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9050"/>
              <a:ext cx="18288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123824</xdr:colOff>
      <xdr:row>0</xdr:row>
      <xdr:rowOff>19050</xdr:rowOff>
    </xdr:from>
    <xdr:to>
      <xdr:col>22</xdr:col>
      <xdr:colOff>457199</xdr:colOff>
      <xdr:row>1</xdr:row>
      <xdr:rowOff>1438275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tatus Final do Item">
              <a:extLst>
                <a:ext uri="{FF2B5EF4-FFF2-40B4-BE49-F238E27FC236}">
                  <a16:creationId xmlns:a16="http://schemas.microsoft.com/office/drawing/2014/main" id="{D618C42D-8C56-4242-861E-56552BBD31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Final do 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4" y="19050"/>
              <a:ext cx="21621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</xdr:row>
      <xdr:rowOff>8697</xdr:rowOff>
    </xdr:from>
    <xdr:to>
      <xdr:col>22</xdr:col>
      <xdr:colOff>447676</xdr:colOff>
      <xdr:row>30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70F59A-7748-4495-BC2E-63BADA18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0</xdr:row>
      <xdr:rowOff>66675</xdr:rowOff>
    </xdr:from>
    <xdr:to>
      <xdr:col>5</xdr:col>
      <xdr:colOff>352425</xdr:colOff>
      <xdr:row>1</xdr:row>
      <xdr:rowOff>1428750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22BFE84-64CB-4D63-9181-C1D9B2F9F61C}"/>
            </a:ext>
          </a:extLst>
        </xdr:cNvPr>
        <xdr:cNvSpPr/>
      </xdr:nvSpPr>
      <xdr:spPr>
        <a:xfrm>
          <a:off x="95250" y="66675"/>
          <a:ext cx="3648075" cy="1552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Métricas</a:t>
          </a:r>
          <a:r>
            <a:rPr lang="pt-BR" sz="1100" b="1" baseline="0"/>
            <a:t> de eficiência</a:t>
          </a:r>
          <a:br>
            <a:rPr lang="pt-BR" sz="1100" baseline="0"/>
          </a:br>
          <a:r>
            <a:rPr lang="pt-BR" sz="1100" baseline="0"/>
            <a:t> - Reaction Time: Tempo (em dias) da reação, do momento da criação até o início do item de trabalho;</a:t>
          </a:r>
        </a:p>
        <a:p>
          <a:pPr algn="l"/>
          <a:r>
            <a:rPr lang="pt-BR" sz="1100" baseline="0"/>
            <a:t> - Lead Time: Tempo (em dias) da vida do item de trabalho, do momento da criação até sua resolução;</a:t>
          </a:r>
        </a:p>
        <a:p>
          <a:pPr algn="l"/>
          <a:r>
            <a:rPr lang="pt-BR" sz="1100" baseline="0"/>
            <a:t> - throughput: Vazão de entregas (quantidade) pelo período analisado.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16</xdr:col>
      <xdr:colOff>9526</xdr:colOff>
      <xdr:row>1</xdr:row>
      <xdr:rowOff>1428750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 Resolução 1">
              <a:extLst>
                <a:ext uri="{FF2B5EF4-FFF2-40B4-BE49-F238E27FC236}">
                  <a16:creationId xmlns:a16="http://schemas.microsoft.com/office/drawing/2014/main" id="{D9C731EA-F730-441D-B892-77AE63AD2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Resolu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0"/>
              <a:ext cx="5667376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114300</xdr:colOff>
      <xdr:row>0</xdr:row>
      <xdr:rowOff>19050</xdr:rowOff>
    </xdr:from>
    <xdr:to>
      <xdr:col>19</xdr:col>
      <xdr:colOff>114300</xdr:colOff>
      <xdr:row>1</xdr:row>
      <xdr:rowOff>1447800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o item 1">
              <a:extLst>
                <a:ext uri="{FF2B5EF4-FFF2-40B4-BE49-F238E27FC236}">
                  <a16:creationId xmlns:a16="http://schemas.microsoft.com/office/drawing/2014/main" id="{EE1FD6C4-0443-4978-9CC3-860BEC544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o it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9050"/>
              <a:ext cx="18288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123824</xdr:colOff>
      <xdr:row>0</xdr:row>
      <xdr:rowOff>19050</xdr:rowOff>
    </xdr:from>
    <xdr:to>
      <xdr:col>22</xdr:col>
      <xdr:colOff>457199</xdr:colOff>
      <xdr:row>1</xdr:row>
      <xdr:rowOff>1438275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tus Final do Item 1">
              <a:extLst>
                <a:ext uri="{FF2B5EF4-FFF2-40B4-BE49-F238E27FC236}">
                  <a16:creationId xmlns:a16="http://schemas.microsoft.com/office/drawing/2014/main" id="{5A4053F6-8CFB-4DA5-9C2B-85B9C1FD7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Final do It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4" y="19050"/>
              <a:ext cx="2162175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16358</xdr:colOff>
      <xdr:row>2</xdr:row>
      <xdr:rowOff>9525</xdr:rowOff>
    </xdr:from>
    <xdr:to>
      <xdr:col>22</xdr:col>
      <xdr:colOff>447675</xdr:colOff>
      <xdr:row>31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55B2F7-3F9C-45B8-9096-F919B464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0</xdr:row>
      <xdr:rowOff>66675</xdr:rowOff>
    </xdr:from>
    <xdr:to>
      <xdr:col>5</xdr:col>
      <xdr:colOff>352425</xdr:colOff>
      <xdr:row>1</xdr:row>
      <xdr:rowOff>1428750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D2E4BB9-1AF3-4F14-A8DC-48F1C34BE01D}"/>
            </a:ext>
          </a:extLst>
        </xdr:cNvPr>
        <xdr:cNvSpPr/>
      </xdr:nvSpPr>
      <xdr:spPr>
        <a:xfrm>
          <a:off x="95250" y="66675"/>
          <a:ext cx="3648075" cy="1552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Métricas</a:t>
          </a:r>
          <a:r>
            <a:rPr lang="pt-BR" sz="1100" b="1" baseline="0"/>
            <a:t> de eficiência</a:t>
          </a:r>
          <a:br>
            <a:rPr lang="pt-BR" sz="1100" baseline="0"/>
          </a:br>
          <a:r>
            <a:rPr lang="pt-BR" sz="1100" baseline="0"/>
            <a:t> - Reaction Time: Tempo (em dias) da reação, do momento da criação até o início do item de trabalho;</a:t>
          </a:r>
        </a:p>
        <a:p>
          <a:pPr algn="l"/>
          <a:r>
            <a:rPr lang="pt-BR" sz="1100" baseline="0"/>
            <a:t> - Lead Time: Tempo (em dias) da vida do item de trabalho, do momento da criação até sua resolução;</a:t>
          </a:r>
        </a:p>
        <a:p>
          <a:pPr algn="l"/>
          <a:r>
            <a:rPr lang="pt-BR" sz="1100" baseline="0"/>
            <a:t> - throughput: Vazão de entregas (quantidade) pelo período analisado.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85725</xdr:colOff>
      <xdr:row>0</xdr:row>
      <xdr:rowOff>28576</xdr:rowOff>
    </xdr:from>
    <xdr:to>
      <xdr:col>27</xdr:col>
      <xdr:colOff>295275</xdr:colOff>
      <xdr:row>0</xdr:row>
      <xdr:rowOff>1704976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1">
              <a:extLst>
                <a:ext uri="{FF2B5EF4-FFF2-40B4-BE49-F238E27FC236}">
                  <a16:creationId xmlns:a16="http://schemas.microsoft.com/office/drawing/2014/main" id="{EB3633D9-8628-4C2B-9ED4-B6B4366D66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0" y="28576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28</xdr:col>
      <xdr:colOff>47625</xdr:colOff>
      <xdr:row>0</xdr:row>
      <xdr:rowOff>28576</xdr:rowOff>
    </xdr:from>
    <xdr:to>
      <xdr:col>33</xdr:col>
      <xdr:colOff>219075</xdr:colOff>
      <xdr:row>0</xdr:row>
      <xdr:rowOff>1704976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us Final 1">
              <a:extLst>
                <a:ext uri="{FF2B5EF4-FFF2-40B4-BE49-F238E27FC236}">
                  <a16:creationId xmlns:a16="http://schemas.microsoft.com/office/drawing/2014/main" id="{07612020-B831-49DD-A5BD-55962B4780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Fin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28576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66674</xdr:colOff>
      <xdr:row>0</xdr:row>
      <xdr:rowOff>28575</xdr:rowOff>
    </xdr:from>
    <xdr:to>
      <xdr:col>22</xdr:col>
      <xdr:colOff>9524</xdr:colOff>
      <xdr:row>0</xdr:row>
      <xdr:rowOff>1685925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1">
              <a:extLst>
                <a:ext uri="{FF2B5EF4-FFF2-40B4-BE49-F238E27FC236}">
                  <a16:creationId xmlns:a16="http://schemas.microsoft.com/office/drawing/2014/main" id="{0227CBB8-485D-4E47-97FC-4C36CBBEC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28575"/>
              <a:ext cx="856297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1724024</xdr:rowOff>
    </xdr:from>
    <xdr:to>
      <xdr:col>33</xdr:col>
      <xdr:colOff>209549</xdr:colOff>
      <xdr:row>28</xdr:row>
      <xdr:rowOff>171449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760F4E-B266-4901-928C-203ECADA3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276225</xdr:colOff>
      <xdr:row>0</xdr:row>
      <xdr:rowOff>28576</xdr:rowOff>
    </xdr:from>
    <xdr:to>
      <xdr:col>13</xdr:col>
      <xdr:colOff>276225</xdr:colOff>
      <xdr:row>0</xdr:row>
      <xdr:rowOff>1704976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">
              <a:extLst>
                <a:ext uri="{FF2B5EF4-FFF2-40B4-BE49-F238E27FC236}">
                  <a16:creationId xmlns:a16="http://schemas.microsoft.com/office/drawing/2014/main" id="{071D37C8-4427-497E-AF7E-EA52F5B24B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0" y="28576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352425</xdr:colOff>
      <xdr:row>0</xdr:row>
      <xdr:rowOff>28576</xdr:rowOff>
    </xdr:from>
    <xdr:to>
      <xdr:col>16</xdr:col>
      <xdr:colOff>352425</xdr:colOff>
      <xdr:row>0</xdr:row>
      <xdr:rowOff>1704976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tatus Final">
              <a:extLst>
                <a:ext uri="{FF2B5EF4-FFF2-40B4-BE49-F238E27FC236}">
                  <a16:creationId xmlns:a16="http://schemas.microsoft.com/office/drawing/2014/main" id="{8A98867C-0206-470B-8543-580445644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Fi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28576"/>
              <a:ext cx="1828800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66674</xdr:colOff>
      <xdr:row>0</xdr:row>
      <xdr:rowOff>28575</xdr:rowOff>
    </xdr:from>
    <xdr:to>
      <xdr:col>10</xdr:col>
      <xdr:colOff>200024</xdr:colOff>
      <xdr:row>0</xdr:row>
      <xdr:rowOff>1685925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C4B212AA-118B-4E35-937E-C5B5A6836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28575"/>
              <a:ext cx="8562975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0</xdr:col>
      <xdr:colOff>66675</xdr:colOff>
      <xdr:row>0</xdr:row>
      <xdr:rowOff>1762126</xdr:rowOff>
    </xdr:from>
    <xdr:to>
      <xdr:col>16</xdr:col>
      <xdr:colOff>600075</xdr:colOff>
      <xdr:row>31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292B67F-E887-4E57-92BB-15206504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58634490744" backgroundQuery="1" createdVersion="7" refreshedVersion="7" minRefreshableVersion="3" recordCount="0" supportSubquery="1" supportAdvancedDrill="1" xr:uid="{1EAA0D77-F86B-4EB6-B69B-229214D0A475}">
  <cacheSource type="external" connectionId="6"/>
  <cacheFields count="5">
    <cacheField name="[Calendario].[Data].[Data]" caption="Data" numFmtId="0" hierarchy="3" level="1">
      <sharedItems containsSemiMixedTypes="0" containsNonDate="0" containsDate="1" containsString="0" minDate="2021-01-07T00:00:00" maxDate="2021-09-02T00:00:00" count="159">
        <d v="2021-06-01T00:00:00"/>
        <d v="2021-06-02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6T00:00:00"/>
        <d v="2021-06-28T00:00:00"/>
        <d v="2021-06-29T00:00:00"/>
        <d v="2021-06-30T00:00:00"/>
        <d v="2021-07-01T00:00:00"/>
        <d v="2021-07-02T00:00:00"/>
        <d v="2021-07-03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1-07T00:00:00" u="1"/>
        <d v="2021-01-08T00:00:00" u="1"/>
        <d v="2021-01-11T00:00:00" u="1"/>
        <d v="2021-01-12T00:00:00" u="1"/>
        <d v="2021-01-13T00:00:00" u="1"/>
        <d v="2021-01-14T00:00:00" u="1"/>
        <d v="2021-01-15T00:00:00" u="1"/>
        <d v="2021-01-18T00:00:00" u="1"/>
        <d v="2021-01-25T00:00:00" u="1"/>
        <d v="2021-01-27T00:00:00" u="1"/>
        <d v="2021-01-28T00:00:00" u="1"/>
        <d v="2021-01-29T00:00:00" u="1"/>
        <d v="2021-02-01T00:00:00" u="1"/>
        <d v="2021-02-02T00:00:00" u="1"/>
        <d v="2021-02-03T00:00:00" u="1"/>
        <d v="2021-02-04T00:00:00" u="1"/>
        <d v="2021-02-05T00:00:00" u="1"/>
        <d v="2021-02-07T00:00:00" u="1"/>
        <d v="2021-02-09T00:00:00" u="1"/>
        <d v="2021-02-10T00:00:00" u="1"/>
        <d v="2021-02-11T00:00:00" u="1"/>
        <d v="2021-02-12T00:00:00" u="1"/>
        <d v="2021-02-17T00:00:00" u="1"/>
        <d v="2021-02-18T00:00:00" u="1"/>
        <d v="2021-02-19T00:00:00" u="1"/>
        <d v="2021-02-23T00:00:00" u="1"/>
        <d v="2021-02-24T00:00:00" u="1"/>
        <d v="2021-02-26T00:00:00" u="1"/>
        <d v="2021-03-01T00:00:00" u="1"/>
        <d v="2021-03-02T00:00:00" u="1"/>
        <d v="2021-03-04T00:00:00" u="1"/>
        <d v="2021-03-08T00:00:00" u="1"/>
        <d v="2021-03-09T00:00:00" u="1"/>
        <d v="2021-03-10T00:00:00" u="1"/>
        <d v="2021-03-11T00:00:00" u="1"/>
        <d v="2021-03-12T00:00:00" u="1"/>
        <d v="2021-03-15T00:00:00" u="1"/>
        <d v="2021-03-16T00:00:00" u="1"/>
        <d v="2021-03-17T00:00:00" u="1"/>
        <d v="2021-03-18T00:00:00" u="1"/>
        <d v="2021-03-19T00:00:00" u="1"/>
        <d v="2021-03-22T00:00:00" u="1"/>
        <d v="2021-03-23T00:00:00" u="1"/>
        <d v="2021-03-24T00:00:00" u="1"/>
        <d v="2021-03-25T00:00:00" u="1"/>
        <d v="2021-03-26T00:00:00" u="1"/>
        <d v="2021-03-28T00:00:00" u="1"/>
        <d v="2021-03-29T00:00:00" u="1"/>
        <d v="2021-03-30T00:00:00" u="1"/>
        <d v="2021-03-31T00:00:00" u="1"/>
        <d v="2021-04-01T00:00:00" u="1"/>
        <d v="2021-04-05T00:00:00" u="1"/>
        <d v="2021-04-06T00:00:00" u="1"/>
        <d v="2021-04-07T00:00:00" u="1"/>
        <d v="2021-04-08T00:00:00" u="1"/>
        <d v="2021-04-09T00:00:00" u="1"/>
        <d v="2021-04-12T00:00:00" u="1"/>
        <d v="2021-04-13T00:00:00" u="1"/>
        <d v="2021-04-14T00:00:00" u="1"/>
        <d v="2021-04-15T00:00:00" u="1"/>
        <d v="2021-04-16T00:00:00" u="1"/>
        <d v="2021-04-19T00:00:00" u="1"/>
        <d v="2021-04-20T00:00:00" u="1"/>
        <d v="2021-04-22T00:00:00" u="1"/>
        <d v="2021-04-23T00:00:00" u="1"/>
        <d v="2021-04-26T00:00:00" u="1"/>
        <d v="2021-04-27T00:00:00" u="1"/>
        <d v="2021-04-28T00:00:00" u="1"/>
        <d v="2021-04-29T00:00:00" u="1"/>
        <d v="2021-04-30T00:00:00" u="1"/>
        <d v="2021-05-03T00:00:00" u="1"/>
        <d v="2021-05-04T00:00:00" u="1"/>
        <d v="2021-05-05T00:00:00" u="1"/>
        <d v="2021-05-06T00:00:00" u="1"/>
        <d v="2021-05-07T00:00:00" u="1"/>
        <d v="2021-05-10T00:00:00" u="1"/>
        <d v="2021-05-11T00:00:00" u="1"/>
        <d v="2021-05-12T00:00:00" u="1"/>
        <d v="2021-05-13T00:00:00" u="1"/>
        <d v="2021-05-14T00:00:00" u="1"/>
        <d v="2021-05-17T00:00:00" u="1"/>
        <d v="2021-05-18T00:00:00" u="1"/>
        <d v="2021-05-19T00:00:00" u="1"/>
        <d v="2021-05-20T00:00:00" u="1"/>
        <d v="2021-05-21T00:00:00" u="1"/>
        <d v="2021-05-24T00:00:00" u="1"/>
        <d v="2021-05-25T00:00:00" u="1"/>
        <d v="2021-05-26T00:00:00" u="1"/>
        <d v="2021-05-27T00:00:00" u="1"/>
        <d v="2021-05-28T00:00:00" u="1"/>
        <d v="2021-05-31T00:00:00" u="1"/>
      </sharedItems>
    </cacheField>
    <cacheField name="[Measures].[Contagem de ID]" caption="Contagem de ID" numFmtId="0" hierarchy="29" level="32767"/>
    <cacheField name="[Itens].[Tipo].[Tipo]" caption="Tipo" numFmtId="0" hierarchy="11" level="1">
      <sharedItems containsSemiMixedTypes="0" containsNonDate="0" containsString="0"/>
    </cacheField>
    <cacheField name="[Itens].[Status Final].[Status Final]" caption="Status Final" numFmtId="0" hierarchy="12" level="1">
      <sharedItems containsSemiMixedTypes="0" containsNonDate="0" containsString="0"/>
    </cacheField>
    <cacheField name="[Measures].[Contagem de ID 3]" caption="Contagem de ID 3" numFmtId="0" hierarchy="33" level="32767"/>
  </cacheFields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2" memberValueDatatype="7" unbalanced="0">
      <fieldsUsage count="2">
        <fieldUsage x="-1"/>
        <fieldUsage x="0"/>
      </fieldsUsage>
    </cacheHierarchy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0" memberValueDatatype="130" unbalanced="0"/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2" memberValueDatatype="130" unbalanced="0">
      <fieldsUsage count="2">
        <fieldUsage x="-1"/>
        <fieldUsage x="2"/>
      </fieldsUsage>
    </cacheHierarchy>
    <cacheHierarchy uniqueName="[Itens].[Status Final]" caption="Status Final" attribute="1" defaultMemberUniqueName="[Itens].[Status Final].[All]" allUniqueName="[Itens].[Status Final].[All]" dimensionUniqueName="[Itens]" displayFolder="" count="2" memberValueDatatype="130" unbalanced="0">
      <fieldsUsage count="2">
        <fieldUsage x="-1"/>
        <fieldUsage x="3"/>
      </fieldsUsage>
    </cacheHierarchy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Ativacao" uniqueName="[Ativacao]" caption="Ativacao"/>
    <dimension name="Calendario" uniqueName="[Calendario]" caption="Calendario"/>
    <dimension name="Criacao" uniqueName="[Criacao]" caption="Criacao"/>
    <dimension name="Itens" uniqueName="[Itens]" caption="Itens"/>
    <dimension measure="1" name="Measures" uniqueName="[Measures]" caption="Measures"/>
    <dimension name="Resolucao" uniqueName="[Resolucao]" caption="Resolucao"/>
  </dimensions>
  <measureGroups count="5">
    <measureGroup name="Ativacao" caption="Ativacao"/>
    <measureGroup name="Calendario" caption="Calendario"/>
    <measureGroup name="Criacao" caption="Criacao"/>
    <measureGroup name="Itens" caption="Itens"/>
    <measureGroup name="Resolucao" caption="Resolucao"/>
  </measureGroups>
  <maps count="11">
    <map measureGroup="0" dimension="0"/>
    <map measureGroup="0" dimension="1"/>
    <map measureGroup="0" dimension="3"/>
    <map measureGroup="1" dimension="1"/>
    <map measureGroup="2" dimension="1"/>
    <map measureGroup="2" dimension="2"/>
    <map measureGroup="2" dimension="3"/>
    <map measureGroup="3" dimension="3"/>
    <map measureGroup="4" dimension="1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iachi" refreshedDate="44441.958646527775" createdVersion="7" refreshedVersion="7" minRefreshableVersion="3" recordCount="783" xr:uid="{2F21F199-2D57-4368-87E2-15707027650F}">
  <cacheSource type="worksheet">
    <worksheetSource ref="A1:I1048576" sheet="Dados"/>
  </cacheSource>
  <cacheFields count="14">
    <cacheField name="ID" numFmtId="0">
      <sharedItems containsString="0" containsBlank="1" containsNumber="1" containsInteger="1" minValue="1" maxValue="782"/>
    </cacheField>
    <cacheField name="Tipo" numFmtId="0">
      <sharedItems containsBlank="1" count="8">
        <s v="Defeito"/>
        <s v="História"/>
        <s v="Dúvidas"/>
        <m/>
        <s v="Defect" u="1"/>
        <s v="Request" u="1"/>
        <s v="Story" u="1"/>
        <s v="Licença" u="1"/>
      </sharedItems>
    </cacheField>
    <cacheField name="Status Final" numFmtId="0">
      <sharedItems containsBlank="1" count="12">
        <s v="Pronto"/>
        <s v="Inválido"/>
        <s v="Comprometido"/>
        <s v="Ag Deploy"/>
        <s v="Em desenvolvimento"/>
        <s v="Novo"/>
        <s v="Em teste"/>
        <m/>
        <s v="Backlog em triagem" u="1"/>
        <s v="Classificado (p/Dev)" u="1"/>
        <s v="Pronto para Prod" u="1"/>
        <s v="Ag Aprov. Parcial" u="1"/>
      </sharedItems>
    </cacheField>
    <cacheField name="Data Criação" numFmtId="0">
      <sharedItems containsNonDate="0" containsDate="1" containsString="0" containsBlank="1" minDate="2021-06-01T08:13:00" maxDate="2021-09-01T17:58:00" count="762">
        <d v="2021-06-01T08:13:00"/>
        <d v="2021-06-01T08:17:00"/>
        <d v="2021-06-01T08:56:00"/>
        <d v="2021-06-01T10:50:00"/>
        <d v="2021-06-01T11:06:00"/>
        <d v="2021-06-01T11:50:00"/>
        <d v="2021-06-01T14:53:00"/>
        <d v="2021-06-01T15:20:00"/>
        <d v="2021-06-01T18:36:00"/>
        <d v="2021-06-02T08:19:00"/>
        <d v="2021-06-02T08:49:00"/>
        <d v="2021-06-02T10:29:00"/>
        <d v="2021-06-02T11:37:00"/>
        <d v="2021-06-02T12:03:00"/>
        <d v="2021-06-02T14:33:00"/>
        <d v="2021-06-02T14:58:00"/>
        <d v="2021-06-02T16:32:00"/>
        <d v="2021-06-02T16:44:00"/>
        <d v="2021-06-02T16:47:00"/>
        <d v="2021-06-02T16:50:00"/>
        <d v="2021-06-04T08:05:00"/>
        <d v="2021-06-04T08:51:00"/>
        <d v="2021-06-04T09:08:00"/>
        <d v="2021-06-04T09:52:00"/>
        <d v="2021-06-04T13:50:00"/>
        <d v="2021-06-04T13:54:00"/>
        <d v="2021-06-04T14:39:00"/>
        <d v="2021-06-04T15:07:00"/>
        <d v="2021-06-07T08:54:00"/>
        <d v="2021-06-07T09:09:00"/>
        <d v="2021-06-07T09:15:00"/>
        <d v="2021-06-07T09:35:00"/>
        <d v="2021-06-07T09:36:00"/>
        <d v="2021-06-07T09:39:00"/>
        <d v="2021-06-07T10:32:00"/>
        <d v="2021-06-07T10:34:00"/>
        <d v="2021-06-07T10:54:00"/>
        <d v="2021-06-07T11:02:00"/>
        <d v="2021-06-07T11:12:00"/>
        <d v="2021-06-07T11:13:00"/>
        <d v="2021-06-07T11:14:00"/>
        <d v="2021-06-07T11:17:00"/>
        <d v="2021-06-07T11:20:00"/>
        <d v="2021-06-07T11:21:00"/>
        <d v="2021-06-07T11:24:00"/>
        <d v="2021-06-07T12:32:00"/>
        <d v="2021-06-07T13:54:00"/>
        <d v="2021-06-07T13:57:00"/>
        <d v="2021-06-07T13:58:00"/>
        <d v="2021-06-07T13:59:00"/>
        <d v="2021-06-07T14:00:00"/>
        <d v="2021-06-07T14:04:00"/>
        <d v="2021-06-07T14:08:00"/>
        <d v="2021-06-07T14:14:00"/>
        <d v="2021-06-07T14:16:00"/>
        <d v="2021-06-07T14:19:00"/>
        <d v="2021-06-07T14:59:00"/>
        <d v="2021-06-07T15:14:00"/>
        <d v="2021-06-07T15:26:00"/>
        <d v="2021-06-07T15:31:00"/>
        <d v="2021-06-07T15:49:00"/>
        <d v="2021-06-07T16:32:00"/>
        <d v="2021-06-07T16:33:00"/>
        <d v="2021-06-07T17:41:00"/>
        <d v="2021-06-08T08:34:00"/>
        <d v="2021-06-08T09:59:00"/>
        <d v="2021-06-08T10:46:00"/>
        <d v="2021-06-08T11:14:00"/>
        <d v="2021-06-08T14:14:00"/>
        <d v="2021-06-08T14:18:00"/>
        <d v="2021-06-08T14:23:00"/>
        <d v="2021-06-08T14:27:00"/>
        <d v="2021-06-08T18:18:00"/>
        <d v="2021-06-09T09:53:00"/>
        <d v="2021-06-09T10:29:00"/>
        <d v="2021-06-09T12:07:00"/>
        <d v="2021-06-09T20:19:00"/>
        <d v="2021-06-10T08:25:00"/>
        <d v="2021-06-10T08:28:00"/>
        <d v="2021-06-10T09:46:00"/>
        <d v="2021-06-10T11:15:00"/>
        <d v="2021-06-10T13:28:00"/>
        <d v="2021-06-10T15:14:00"/>
        <d v="2021-06-10T16:04:00"/>
        <d v="2021-06-10T16:20:00"/>
        <d v="2021-06-11T11:48:00"/>
        <d v="2021-06-11T12:06:00"/>
        <d v="2021-06-11T16:56:00"/>
        <d v="2021-06-11T17:35:00"/>
        <d v="2021-06-14T09:19:00"/>
        <d v="2021-06-14T09:21:00"/>
        <d v="2021-06-14T10:55:00"/>
        <d v="2021-06-14T13:08:00"/>
        <d v="2021-06-14T14:43:00"/>
        <d v="2021-06-14T17:04:00"/>
        <d v="2021-06-15T10:19:00"/>
        <d v="2021-06-15T11:04:00"/>
        <d v="2021-06-15T17:03:00"/>
        <d v="2021-06-15T18:23:00"/>
        <d v="2021-06-15T19:10:00"/>
        <d v="2021-06-16T08:50:00"/>
        <d v="2021-06-16T09:48:00"/>
        <d v="2021-06-16T09:54:00"/>
        <d v="2021-06-16T10:34:00"/>
        <d v="2021-06-16T11:17:00"/>
        <d v="2021-06-16T12:07:00"/>
        <d v="2021-06-16T13:19:00"/>
        <d v="2021-06-16T14:56:00"/>
        <d v="2021-06-16T15:03:00"/>
        <d v="2021-06-16T15:22:00"/>
        <d v="2021-06-16T15:35:00"/>
        <d v="2021-06-16T16:16:00"/>
        <d v="2021-06-16T16:18:00"/>
        <d v="2021-06-16T16:26:00"/>
        <d v="2021-06-16T16:50:00"/>
        <d v="2021-06-17T09:07:00"/>
        <d v="2021-06-17T09:20:00"/>
        <d v="2021-06-17T10:24:00"/>
        <d v="2021-06-17T11:17:00"/>
        <d v="2021-06-17T14:54:00"/>
        <d v="2021-06-17T15:26:00"/>
        <d v="2021-06-17T15:43:00"/>
        <d v="2021-06-17T17:56:00"/>
        <d v="2021-06-17T18:05:00"/>
        <d v="2021-06-17T18:24:00"/>
        <d v="2021-06-18T00:25:00"/>
        <d v="2021-06-18T00:30:00"/>
        <d v="2021-06-18T00:33:00"/>
        <d v="2021-06-18T00:35:00"/>
        <d v="2021-06-18T00:39:00"/>
        <d v="2021-06-18T00:41:00"/>
        <d v="2021-06-18T00:44:00"/>
        <d v="2021-06-18T08:24:00"/>
        <d v="2021-06-18T10:43:00"/>
        <d v="2021-06-18T10:48:00"/>
        <d v="2021-06-18T10:52:00"/>
        <d v="2021-06-18T11:03:00"/>
        <d v="2021-06-18T11:14:00"/>
        <d v="2021-06-18T11:56:00"/>
        <d v="2021-06-18T14:31:00"/>
        <d v="2021-06-18T15:21:00"/>
        <d v="2021-06-18T16:04:00"/>
        <d v="2021-06-18T16:21:00"/>
        <d v="2021-06-18T19:52:00"/>
        <d v="2021-06-21T08:25:00"/>
        <d v="2021-06-21T08:42:00"/>
        <d v="2021-06-21T09:47:00"/>
        <d v="2021-06-21T11:15:00"/>
        <d v="2021-06-21T12:55:00"/>
        <d v="2021-06-21T14:52:00"/>
        <d v="2021-06-21T15:36:00"/>
        <d v="2021-06-21T15:54:00"/>
        <d v="2021-06-21T16:00:00"/>
        <d v="2021-06-21T17:14:00"/>
        <d v="2021-06-21T17:21:00"/>
        <d v="2021-06-21T20:43:00"/>
        <d v="2021-06-22T08:34:00"/>
        <d v="2021-06-22T10:11:00"/>
        <d v="2021-06-22T11:20:00"/>
        <d v="2021-06-22T11:34:00"/>
        <d v="2021-06-22T11:45:00"/>
        <d v="2021-06-22T11:46:00"/>
        <d v="2021-06-22T11:55:00"/>
        <d v="2021-06-22T14:09:00"/>
        <d v="2021-06-22T15:07:00"/>
        <d v="2021-06-22T16:13:00"/>
        <d v="2021-06-22T16:19:00"/>
        <d v="2021-06-22T16:21:00"/>
        <d v="2021-06-22T16:24:00"/>
        <d v="2021-06-22T16:38:00"/>
        <d v="2021-06-22T16:39:00"/>
        <d v="2021-06-22T16:40:00"/>
        <d v="2021-06-22T16:55:00"/>
        <d v="2021-06-22T17:03:00"/>
        <d v="2021-06-22T17:37:00"/>
        <d v="2021-06-22T17:54:00"/>
        <d v="2021-06-22T18:00:00"/>
        <d v="2021-06-23T12:34:00"/>
        <d v="2021-06-23T15:56:00"/>
        <d v="2021-06-24T09:23:00"/>
        <d v="2021-06-24T09:51:00"/>
        <d v="2021-06-24T09:54:00"/>
        <d v="2021-06-24T10:24:00"/>
        <d v="2021-06-24T10:28:00"/>
        <d v="2021-06-24T10:39:00"/>
        <d v="2021-06-24T10:41:00"/>
        <d v="2021-06-24T11:17:00"/>
        <d v="2021-06-24T11:22:00"/>
        <d v="2021-06-24T12:52:00"/>
        <d v="2021-06-24T12:57:00"/>
        <d v="2021-06-24T14:07:00"/>
        <d v="2021-06-24T14:18:00"/>
        <d v="2021-06-24T14:54:00"/>
        <d v="2021-06-24T15:16:00"/>
        <d v="2021-06-24T17:14:00"/>
        <d v="2021-06-24T17:47:00"/>
        <d v="2021-06-24T17:53:00"/>
        <d v="2021-06-24T18:15:00"/>
        <d v="2021-06-25T09:47:00"/>
        <d v="2021-06-25T10:17:00"/>
        <d v="2021-06-25T10:49:00"/>
        <d v="2021-06-26T12:35:00"/>
        <d v="2021-06-26T12:46:00"/>
        <d v="2021-06-26T12:49:00"/>
        <d v="2021-06-26T12:52:00"/>
        <d v="2021-06-26T15:34:00"/>
        <d v="2021-06-28T08:37:00"/>
        <d v="2021-06-28T10:31:00"/>
        <d v="2021-06-28T10:56:00"/>
        <d v="2021-06-28T17:12:00"/>
        <d v="2021-06-29T09:54:00"/>
        <d v="2021-06-29T17:05:00"/>
        <d v="2021-06-29T17:31:00"/>
        <d v="2021-06-29T17:56:00"/>
        <d v="2021-06-30T08:42:00"/>
        <d v="2021-06-30T09:30:00"/>
        <d v="2021-06-30T11:01:00"/>
        <d v="2021-06-30T11:06:00"/>
        <d v="2021-06-30T11:49:00"/>
        <d v="2021-06-30T12:05:00"/>
        <d v="2021-06-30T14:24:00"/>
        <d v="2021-06-30T14:42:00"/>
        <d v="2021-06-30T14:50:00"/>
        <d v="2021-06-30T15:29:00"/>
        <d v="2021-06-30T15:39:00"/>
        <d v="2021-06-30T16:17:00"/>
        <d v="2021-06-30T16:42:00"/>
        <d v="2021-06-30T17:47:00"/>
        <d v="2021-07-01T08:25:00"/>
        <d v="2021-07-01T09:51:00"/>
        <d v="2021-07-01T10:08:00"/>
        <d v="2021-07-01T11:34:00"/>
        <d v="2021-07-01T13:56:00"/>
        <d v="2021-07-01T14:30:00"/>
        <d v="2021-07-01T14:51:00"/>
        <d v="2021-07-01T15:29:00"/>
        <d v="2021-07-01T16:31:00"/>
        <d v="2021-07-01T16:34:00"/>
        <d v="2021-07-01T16:36:00"/>
        <d v="2021-07-01T17:49:00"/>
        <d v="2021-07-01T22:18:00"/>
        <d v="2021-07-02T08:44:00"/>
        <d v="2021-07-02T09:47:00"/>
        <d v="2021-07-02T10:23:00"/>
        <d v="2021-07-02T12:29:00"/>
        <d v="2021-07-02T14:05:00"/>
        <d v="2021-07-02T15:45:00"/>
        <d v="2021-07-02T15:48:00"/>
        <d v="2021-07-02T15:53:00"/>
        <d v="2021-07-02T16:12:00"/>
        <d v="2021-07-02T16:31:00"/>
        <d v="2021-07-02T16:36:00"/>
        <d v="2021-07-02T16:58:00"/>
        <d v="2021-07-02T18:44:00"/>
        <d v="2021-07-03T09:45:00"/>
        <d v="2021-07-05T09:09:00"/>
        <d v="2021-07-05T10:32:00"/>
        <d v="2021-07-05T10:38:00"/>
        <d v="2021-07-05T10:55:00"/>
        <d v="2021-07-05T13:32:00"/>
        <d v="2021-07-05T13:39:00"/>
        <d v="2021-07-05T16:39:00"/>
        <d v="2021-07-05T16:54:00"/>
        <d v="2021-07-05T18:14:00"/>
        <d v="2021-07-06T11:40:00"/>
        <d v="2021-07-06T12:15:00"/>
        <d v="2021-07-06T12:21:00"/>
        <d v="2021-07-06T12:23:00"/>
        <d v="2021-07-06T12:24:00"/>
        <d v="2021-07-06T12:26:00"/>
        <d v="2021-07-06T14:01:00"/>
        <d v="2021-07-06T14:27:00"/>
        <d v="2021-07-06T15:15:00"/>
        <d v="2021-07-06T15:17:00"/>
        <d v="2021-07-06T15:49:00"/>
        <d v="2021-07-06T16:56:00"/>
        <d v="2021-07-06T18:32:00"/>
        <d v="2021-07-07T09:19:00"/>
        <d v="2021-07-07T09:27:00"/>
        <d v="2021-07-07T10:19:00"/>
        <d v="2021-07-07T10:27:00"/>
        <d v="2021-07-07T10:52:00"/>
        <d v="2021-07-07T11:21:00"/>
        <d v="2021-07-07T13:40:00"/>
        <d v="2021-07-07T13:56:00"/>
        <d v="2021-07-07T14:55:00"/>
        <d v="2021-07-07T15:21:00"/>
        <d v="2021-07-07T15:59:00"/>
        <d v="2021-07-07T16:09:00"/>
        <d v="2021-07-07T16:10:00"/>
        <d v="2021-07-07T16:15:00"/>
        <d v="2021-07-07T16:16:00"/>
        <d v="2021-07-08T10:46:00"/>
        <d v="2021-07-08T15:27:00"/>
        <d v="2021-07-08T16:42:00"/>
        <d v="2021-07-08T18:14:00"/>
        <d v="2021-07-09T09:49:00"/>
        <d v="2021-07-09T10:28:00"/>
        <d v="2021-07-09T11:10:00"/>
        <d v="2021-07-09T14:09:00"/>
        <d v="2021-07-09T14:11:00"/>
        <d v="2021-07-09T16:27:00"/>
        <d v="2021-07-12T07:19:00"/>
        <d v="2021-07-12T08:14:00"/>
        <d v="2021-07-12T09:14:00"/>
        <d v="2021-07-12T09:23:00"/>
        <d v="2021-07-12T09:27:00"/>
        <d v="2021-07-12T10:09:00"/>
        <d v="2021-07-12T10:25:00"/>
        <d v="2021-07-12T11:48:00"/>
        <d v="2021-07-12T14:00:00"/>
        <d v="2021-07-12T14:59:00"/>
        <d v="2021-07-12T15:03:00"/>
        <d v="2021-07-12T15:50:00"/>
        <d v="2021-07-12T16:46:00"/>
        <d v="2021-07-12T17:58:00"/>
        <d v="2021-07-13T09:19:00"/>
        <d v="2021-07-13T09:59:00"/>
        <d v="2021-07-13T10:23:00"/>
        <d v="2021-07-13T10:55:00"/>
        <d v="2021-07-13T11:10:00"/>
        <d v="2021-07-13T11:46:00"/>
        <d v="2021-07-13T12:31:00"/>
        <d v="2021-07-13T13:56:00"/>
        <d v="2021-07-13T14:34:00"/>
        <d v="2021-07-13T15:38:00"/>
        <d v="2021-07-13T15:39:00"/>
        <d v="2021-07-13T17:06:00"/>
        <d v="2021-07-13T17:21:00"/>
        <d v="2021-07-13T17:35:00"/>
        <d v="2021-07-13T17:37:00"/>
        <d v="2021-07-14T08:13:00"/>
        <d v="2021-07-14T08:56:00"/>
        <d v="2021-07-14T09:01:00"/>
        <d v="2021-07-14T09:13:00"/>
        <d v="2021-07-14T09:33:00"/>
        <d v="2021-07-14T09:57:00"/>
        <d v="2021-07-14T09:59:00"/>
        <d v="2021-07-14T11:09:00"/>
        <d v="2021-07-14T11:40:00"/>
        <d v="2021-07-14T14:15:00"/>
        <d v="2021-07-14T15:12:00"/>
        <d v="2021-07-14T15:33:00"/>
        <d v="2021-07-14T15:34:00"/>
        <d v="2021-07-14T15:35:00"/>
        <d v="2021-07-14T15:40:00"/>
        <d v="2021-07-14T17:11:00"/>
        <d v="2021-07-14T17:30:00"/>
        <d v="2021-07-14T17:31:00"/>
        <d v="2021-07-14T17:50:00"/>
        <d v="2021-07-14T21:51:00"/>
        <d v="2021-07-15T08:02:00"/>
        <d v="2021-07-15T09:23:00"/>
        <d v="2021-07-15T09:57:00"/>
        <d v="2021-07-15T10:13:00"/>
        <d v="2021-07-15T10:22:00"/>
        <d v="2021-07-15T12:28:00"/>
        <d v="2021-07-15T12:34:00"/>
        <d v="2021-07-15T14:34:00"/>
        <d v="2021-07-15T15:38:00"/>
        <d v="2021-07-16T10:29:00"/>
        <d v="2021-07-16T10:37:00"/>
        <d v="2021-07-16T11:03:00"/>
        <d v="2021-07-16T12:07:00"/>
        <d v="2021-07-16T17:26:00"/>
        <d v="2021-07-16T18:01:00"/>
        <d v="2021-07-19T07:17:00"/>
        <d v="2021-07-19T09:14:00"/>
        <d v="2021-07-19T09:22:00"/>
        <d v="2021-07-19T10:09:00"/>
        <d v="2021-07-19T10:36:00"/>
        <d v="2021-07-19T10:58:00"/>
        <d v="2021-07-19T11:05:00"/>
        <d v="2021-07-19T11:07:00"/>
        <d v="2021-07-19T11:45:00"/>
        <d v="2021-07-19T11:47:00"/>
        <d v="2021-07-19T12:08:00"/>
        <d v="2021-07-19T13:41:00"/>
        <d v="2021-07-19T14:47:00"/>
        <d v="2021-07-19T15:14:00"/>
        <d v="2021-07-19T15:45:00"/>
        <d v="2021-07-19T16:20:00"/>
        <d v="2021-07-19T16:33:00"/>
        <d v="2021-07-19T16:50:00"/>
        <d v="2021-07-19T16:57:00"/>
        <d v="2021-07-19T17:22:00"/>
        <d v="2021-07-19T17:40:00"/>
        <d v="2021-07-19T18:52:00"/>
        <d v="2021-07-19T19:12:00"/>
        <d v="2021-07-19T19:23:00"/>
        <d v="2021-07-20T10:15:00"/>
        <d v="2021-07-20T10:53:00"/>
        <d v="2021-07-20T11:41:00"/>
        <d v="2021-07-20T12:47:00"/>
        <d v="2021-07-20T12:49:00"/>
        <d v="2021-07-20T12:51:00"/>
        <d v="2021-07-20T13:10:00"/>
        <d v="2021-07-20T13:11:00"/>
        <d v="2021-07-20T14:25:00"/>
        <d v="2021-07-20T15:06:00"/>
        <d v="2021-07-20T15:13:00"/>
        <d v="2021-07-20T15:32:00"/>
        <d v="2021-07-20T15:35:00"/>
        <d v="2021-07-20T17:56:00"/>
        <d v="2021-07-20T18:02:00"/>
        <d v="2021-07-21T08:09:00"/>
        <d v="2021-07-21T09:52:00"/>
        <d v="2021-07-21T11:02:00"/>
        <d v="2021-07-21T12:05:00"/>
        <d v="2021-07-21T13:03:00"/>
        <d v="2021-07-21T13:09:00"/>
        <d v="2021-07-21T15:05:00"/>
        <d v="2021-07-21T15:24:00"/>
        <d v="2021-07-21T15:25:00"/>
        <d v="2021-07-21T15:47:00"/>
        <d v="2021-07-21T15:49:00"/>
        <d v="2021-07-21T16:11:00"/>
        <d v="2021-07-21T16:15:00"/>
        <d v="2021-07-21T16:39:00"/>
        <d v="2021-07-21T18:38:00"/>
        <d v="2021-07-21T19:35:00"/>
        <d v="2021-07-22T08:21:00"/>
        <d v="2021-07-22T08:28:00"/>
        <d v="2021-07-22T09:06:00"/>
        <d v="2021-07-22T10:41:00"/>
        <d v="2021-07-22T10:50:00"/>
        <d v="2021-07-22T10:57:00"/>
        <d v="2021-07-22T11:13:00"/>
        <d v="2021-07-22T14:50:00"/>
        <d v="2021-07-22T14:57:00"/>
        <d v="2021-07-22T15:42:00"/>
        <d v="2021-07-22T17:26:00"/>
        <d v="2021-07-22T17:47:00"/>
        <d v="2021-07-22T17:57:00"/>
        <d v="2021-07-23T08:39:00"/>
        <d v="2021-07-23T09:11:00"/>
        <d v="2021-07-23T10:07:00"/>
        <d v="2021-07-23T11:00:00"/>
        <d v="2021-07-23T12:22:00"/>
        <d v="2021-07-23T14:37:00"/>
        <d v="2021-07-23T15:05:00"/>
        <d v="2021-07-23T15:30:00"/>
        <d v="2021-07-23T16:00:00"/>
        <d v="2021-07-23T16:05:00"/>
        <d v="2021-07-23T19:45:00"/>
        <d v="2021-07-26T11:11:00"/>
        <d v="2021-07-26T14:16:00"/>
        <d v="2021-07-26T15:42:00"/>
        <d v="2021-07-26T16:34:00"/>
        <d v="2021-07-26T16:37:00"/>
        <d v="2021-07-26T16:38:00"/>
        <d v="2021-07-26T16:39:00"/>
        <d v="2021-07-26T17:31:00"/>
        <d v="2021-07-27T08:52:00"/>
        <d v="2021-07-27T09:32:00"/>
        <d v="2021-07-27T11:09:00"/>
        <d v="2021-07-27T11:18:00"/>
        <d v="2021-07-27T11:43:00"/>
        <d v="2021-07-27T13:57:00"/>
        <d v="2021-07-27T15:50:00"/>
        <d v="2021-07-27T16:33:00"/>
        <d v="2021-07-27T16:38:00"/>
        <d v="2021-07-27T19:13:00"/>
        <d v="2021-07-28T10:51:00"/>
        <d v="2021-07-28T11:14:00"/>
        <d v="2021-07-28T11:15:00"/>
        <d v="2021-07-28T11:52:00"/>
        <d v="2021-07-28T14:48:00"/>
        <d v="2021-07-28T14:52:00"/>
        <d v="2021-07-28T14:56:00"/>
        <d v="2021-07-28T15:04:00"/>
        <d v="2021-07-28T15:05:00"/>
        <d v="2021-07-28T15:37:00"/>
        <d v="2021-07-28T16:35:00"/>
        <d v="2021-07-28T16:39:00"/>
        <d v="2021-07-28T18:00:00"/>
        <d v="2021-07-29T09:32:00"/>
        <d v="2021-07-29T10:07:00"/>
        <d v="2021-07-29T13:31:00"/>
        <d v="2021-07-29T13:37:00"/>
        <d v="2021-07-29T13:47:00"/>
        <d v="2021-07-29T14:17:00"/>
        <d v="2021-07-29T14:46:00"/>
        <d v="2021-07-29T14:50:00"/>
        <d v="2021-07-29T14:55:00"/>
        <d v="2021-07-29T16:26:00"/>
        <d v="2021-07-29T16:29:00"/>
        <d v="2021-07-30T11:04:00"/>
        <d v="2021-07-30T11:13:00"/>
        <d v="2021-07-30T11:22:00"/>
        <d v="2021-07-30T11:27:00"/>
        <d v="2021-07-30T16:28:00"/>
        <d v="2021-07-30T17:53:00"/>
        <d v="2021-08-02T08:50:00"/>
        <d v="2021-08-02T09:13:00"/>
        <d v="2021-08-02T09:24:00"/>
        <d v="2021-08-02T09:25:00"/>
        <d v="2021-08-02T09:31:00"/>
        <d v="2021-08-02T09:43:00"/>
        <d v="2021-08-02T10:00:00"/>
        <d v="2021-08-02T10:13:00"/>
        <d v="2021-08-02T11:29:00"/>
        <d v="2021-08-02T11:54:00"/>
        <d v="2021-08-02T13:42:00"/>
        <d v="2021-08-02T13:56:00"/>
        <d v="2021-08-02T14:40:00"/>
        <d v="2021-08-02T15:08:00"/>
        <d v="2021-08-02T15:24:00"/>
        <d v="2021-08-02T15:43:00"/>
        <d v="2021-08-02T15:56:00"/>
        <d v="2021-08-02T16:55:00"/>
        <d v="2021-08-02T16:58:00"/>
        <d v="2021-08-02T17:00:00"/>
        <d v="2021-08-02T17:03:00"/>
        <d v="2021-08-02T17:04:00"/>
        <d v="2021-08-02T17:34:00"/>
        <d v="2021-08-02T17:42:00"/>
        <d v="2021-08-02T17:43:00"/>
        <d v="2021-08-03T09:07:00"/>
        <d v="2021-08-03T10:12:00"/>
        <d v="2021-08-03T10:30:00"/>
        <d v="2021-08-03T15:56:00"/>
        <d v="2021-08-03T16:31:00"/>
        <d v="2021-08-03T16:34:00"/>
        <d v="2021-08-03T16:44:00"/>
        <d v="2021-08-03T16:52:00"/>
        <d v="2021-08-03T17:10:00"/>
        <d v="2021-08-03T17:16:00"/>
        <d v="2021-08-03T17:19:00"/>
        <d v="2021-08-03T17:47:00"/>
        <d v="2021-08-03T18:03:00"/>
        <d v="2021-08-03T21:22:00"/>
        <d v="2021-08-03T23:13:00"/>
        <d v="2021-08-04T08:25:00"/>
        <d v="2021-08-04T08:45:00"/>
        <d v="2021-08-04T10:13:00"/>
        <d v="2021-08-04T11:04:00"/>
        <d v="2021-08-04T14:15:00"/>
        <d v="2021-08-04T15:09:00"/>
        <d v="2021-08-04T15:44:00"/>
        <d v="2021-08-04T16:04:00"/>
        <d v="2021-08-04T16:13:00"/>
        <d v="2021-08-04T18:35:00"/>
        <d v="2021-08-04T22:55:00"/>
        <d v="2021-08-05T09:10:00"/>
        <d v="2021-08-05T09:57:00"/>
        <d v="2021-08-05T11:45:00"/>
        <d v="2021-08-05T12:42:00"/>
        <d v="2021-08-05T14:18:00"/>
        <d v="2021-08-05T14:51:00"/>
        <d v="2021-08-05T14:54:00"/>
        <d v="2021-08-06T08:31:00"/>
        <d v="2021-08-06T09:45:00"/>
        <d v="2021-08-06T12:09:00"/>
        <d v="2021-08-06T13:30:00"/>
        <d v="2021-08-06T14:08:00"/>
        <d v="2021-08-06T14:43:00"/>
        <d v="2021-08-06T15:40:00"/>
        <d v="2021-08-06T16:03:00"/>
        <d v="2021-08-06T16:05:00"/>
        <d v="2021-08-06T16:52:00"/>
        <d v="2021-08-06T18:01:00"/>
        <d v="2021-08-09T08:44:00"/>
        <d v="2021-08-09T09:31:00"/>
        <d v="2021-08-09T10:09:00"/>
        <d v="2021-08-09T10:35:00"/>
        <d v="2021-08-09T13:01:00"/>
        <d v="2021-08-09T13:17:00"/>
        <d v="2021-08-09T13:29:00"/>
        <d v="2021-08-09T14:31:00"/>
        <d v="2021-08-09T14:52:00"/>
        <d v="2021-08-09T15:29:00"/>
        <d v="2021-08-09T16:05:00"/>
        <d v="2021-08-09T16:12:00"/>
        <d v="2021-08-09T16:18:00"/>
        <d v="2021-08-09T17:27:00"/>
        <d v="2021-08-09T18:24:00"/>
        <d v="2021-08-09T18:26:00"/>
        <d v="2021-08-10T11:32:00"/>
        <d v="2021-08-10T14:15:00"/>
        <d v="2021-08-10T14:29:00"/>
        <d v="2021-08-10T15:32:00"/>
        <d v="2021-08-10T15:54:00"/>
        <d v="2021-08-10T17:47:00"/>
        <d v="2021-08-11T09:32:00"/>
        <d v="2021-08-11T10:30:00"/>
        <d v="2021-08-11T12:14:00"/>
        <d v="2021-08-11T14:11:00"/>
        <d v="2021-08-11T15:59:00"/>
        <d v="2021-08-11T16:54:00"/>
        <d v="2021-08-11T17:08:00"/>
        <d v="2021-08-12T08:46:00"/>
        <d v="2021-08-12T09:14:00"/>
        <d v="2021-08-12T09:53:00"/>
        <d v="2021-08-12T10:16:00"/>
        <d v="2021-08-12T10:53:00"/>
        <d v="2021-08-12T11:21:00"/>
        <d v="2021-08-12T18:04:00"/>
        <d v="2021-08-12T18:07:00"/>
        <d v="2021-08-12T18:10:00"/>
        <d v="2021-08-13T08:07:00"/>
        <d v="2021-08-13T08:16:00"/>
        <d v="2021-08-13T09:01:00"/>
        <d v="2021-08-13T10:52:00"/>
        <d v="2021-08-13T11:07:00"/>
        <d v="2021-08-13T16:08:00"/>
        <d v="2021-08-13T17:12:00"/>
        <d v="2021-08-13T19:58:00"/>
        <d v="2021-08-16T09:46:00"/>
        <d v="2021-08-16T13:45:00"/>
        <d v="2021-08-16T15:14:00"/>
        <d v="2021-08-16T17:47:00"/>
        <d v="2021-08-16T22:41:00"/>
        <d v="2021-08-17T09:52:00"/>
        <d v="2021-08-17T11:30:00"/>
        <d v="2021-08-17T13:10:00"/>
        <d v="2021-08-17T13:50:00"/>
        <d v="2021-08-17T14:34:00"/>
        <d v="2021-08-17T14:49:00"/>
        <d v="2021-08-17T15:28:00"/>
        <d v="2021-08-17T16:38:00"/>
        <d v="2021-08-17T17:51:00"/>
        <d v="2021-08-18T09:24:00"/>
        <d v="2021-08-18T09:33:00"/>
        <d v="2021-08-18T09:39:00"/>
        <d v="2021-08-18T09:42:00"/>
        <d v="2021-08-18T09:43:00"/>
        <d v="2021-08-18T10:42:00"/>
        <d v="2021-08-18T10:44:00"/>
        <d v="2021-08-18T10:52:00"/>
        <d v="2021-08-18T10:56:00"/>
        <d v="2021-08-18T14:08:00"/>
        <d v="2021-08-18T16:31:00"/>
        <d v="2021-08-18T17:08:00"/>
        <d v="2021-08-18T17:10:00"/>
        <d v="2021-08-19T08:51:00"/>
        <d v="2021-08-19T08:59:00"/>
        <d v="2021-08-19T10:18:00"/>
        <d v="2021-08-19T11:43:00"/>
        <d v="2021-08-19T14:37:00"/>
        <d v="2021-08-19T14:44:00"/>
        <d v="2021-08-19T15:38:00"/>
        <d v="2021-08-19T16:06:00"/>
        <d v="2021-08-19T16:07:00"/>
        <d v="2021-08-19T16:08:00"/>
        <d v="2021-08-19T16:28:00"/>
        <d v="2021-08-19T16:30:00"/>
        <d v="2021-08-19T16:31:00"/>
        <d v="2021-08-19T18:53:00"/>
        <d v="2021-08-20T11:32:00"/>
        <d v="2021-08-20T14:11:00"/>
        <d v="2021-08-20T14:39:00"/>
        <d v="2021-08-20T15:16:00"/>
        <d v="2021-08-20T15:20:00"/>
        <d v="2021-08-20T16:57:00"/>
        <d v="2021-08-23T09:22:00"/>
        <d v="2021-08-23T09:28:00"/>
        <d v="2021-08-23T10:22:00"/>
        <d v="2021-08-23T10:27:00"/>
        <d v="2021-08-23T10:58:00"/>
        <d v="2021-08-23T11:14:00"/>
        <d v="2021-08-23T11:41:00"/>
        <d v="2021-08-23T12:13:00"/>
        <d v="2021-08-23T12:53:00"/>
        <d v="2021-08-23T14:42:00"/>
        <d v="2021-08-23T14:56:00"/>
        <d v="2021-08-23T15:25:00"/>
        <d v="2021-08-23T15:26:00"/>
        <d v="2021-08-24T09:54:00"/>
        <d v="2021-08-24T10:46:00"/>
        <d v="2021-08-24T15:59:00"/>
        <d v="2021-08-24T16:34:00"/>
        <d v="2021-08-24T16:54:00"/>
        <d v="2021-08-24T17:17:00"/>
        <d v="2021-08-24T18:02:00"/>
        <d v="2021-08-24T20:45:00"/>
        <d v="2021-08-25T10:42:00"/>
        <d v="2021-08-25T14:28:00"/>
        <d v="2021-08-25T15:13:00"/>
        <d v="2021-08-25T15:21:00"/>
        <d v="2021-08-25T15:34:00"/>
        <d v="2021-08-25T15:36:00"/>
        <d v="2021-08-25T15:37:00"/>
        <d v="2021-08-25T15:38:00"/>
        <d v="2021-08-25T15:39:00"/>
        <d v="2021-08-25T16:29:00"/>
        <d v="2021-08-25T16:30:00"/>
        <d v="2021-08-25T16:36:00"/>
        <d v="2021-08-25T17:02:00"/>
        <d v="2021-08-25T17:45:00"/>
        <d v="2021-08-25T17:49:00"/>
        <d v="2021-08-25T18:50:00"/>
        <d v="2021-08-26T09:02:00"/>
        <d v="2021-08-26T09:59:00"/>
        <d v="2021-08-26T10:21:00"/>
        <d v="2021-08-26T10:46:00"/>
        <d v="2021-08-26T12:24:00"/>
        <d v="2021-08-26T13:13:00"/>
        <d v="2021-08-26T14:58:00"/>
        <d v="2021-08-26T15:21:00"/>
        <d v="2021-08-26T15:39:00"/>
        <d v="2021-08-27T08:58:00"/>
        <d v="2021-08-27T08:59:00"/>
        <d v="2021-08-27T09:41:00"/>
        <d v="2021-08-27T10:11:00"/>
        <d v="2021-08-27T10:12:00"/>
        <d v="2021-08-27T10:58:00"/>
        <d v="2021-08-27T11:30:00"/>
        <d v="2021-08-27T12:03:00"/>
        <d v="2021-08-27T12:23:00"/>
        <d v="2021-08-27T13:00:00"/>
        <d v="2021-08-27T15:33:00"/>
        <d v="2021-08-27T16:42:00"/>
        <d v="2021-08-27T16:44:00"/>
        <d v="2021-08-27T17:36:00"/>
        <d v="2021-08-27T17:46:00"/>
        <d v="2021-08-27T17:47:00"/>
        <d v="2021-08-27T17:49:00"/>
        <d v="2021-08-27T17:51:00"/>
        <d v="2021-08-27T17:52:00"/>
        <d v="2021-08-30T09:20:00"/>
        <d v="2021-08-30T10:00:00"/>
        <d v="2021-08-30T11:09:00"/>
        <d v="2021-08-30T14:12:00"/>
        <d v="2021-08-30T14:42:00"/>
        <d v="2021-08-30T14:48:00"/>
        <d v="2021-08-30T14:53:00"/>
        <d v="2021-08-30T14:57:00"/>
        <d v="2021-08-30T15:34:00"/>
        <d v="2021-08-30T16:08:00"/>
        <d v="2021-08-30T19:20:00"/>
        <d v="2021-08-30T20:05:00"/>
        <d v="2021-08-30T21:42:00"/>
        <d v="2021-08-31T09:40:00"/>
        <d v="2021-08-31T09:59:00"/>
        <d v="2021-08-31T10:39:00"/>
        <d v="2021-08-31T11:17:00"/>
        <d v="2021-08-31T12:00:00"/>
        <d v="2021-08-31T14:03:00"/>
        <d v="2021-08-31T14:25:00"/>
        <d v="2021-08-31T15:33:00"/>
        <d v="2021-08-31T15:43:00"/>
        <d v="2021-08-31T15:50:00"/>
        <d v="2021-08-31T16:13:00"/>
        <d v="2021-08-31T17:45:00"/>
        <d v="2021-08-31T18:12:00"/>
        <d v="2021-08-31T18:18:00"/>
        <d v="2021-09-01T08:45:00"/>
        <d v="2021-09-01T08:47:00"/>
        <d v="2021-09-01T09:19:00"/>
        <d v="2021-09-01T09:33:00"/>
        <d v="2021-09-01T10:32:00"/>
        <d v="2021-09-01T11:00:00"/>
        <d v="2021-09-01T11:47:00"/>
        <d v="2021-09-01T13:04:00"/>
        <d v="2021-09-01T13:35:00"/>
        <d v="2021-09-01T13:39:00"/>
        <d v="2021-09-01T14:42:00"/>
        <d v="2021-09-01T15:11:00"/>
        <d v="2021-09-01T15:45:00"/>
        <d v="2021-09-01T17:58:00"/>
        <m/>
      </sharedItems>
      <fieldGroup par="12" base="3">
        <rangePr groupBy="days" startDate="2021-06-01T08:13:00" endDate="2021-09-01T17:58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9/2021"/>
        </groupItems>
      </fieldGroup>
    </cacheField>
    <cacheField name="Data Ativação" numFmtId="0">
      <sharedItems containsNonDate="0" containsDate="1" containsString="0" containsBlank="1" minDate="2021-06-01T08:59:00" maxDate="2021-09-01T18:07:00" count="641">
        <d v="2021-06-14T09:35:00"/>
        <d v="2021-06-02T11:19:00"/>
        <d v="2021-06-01T08:59:00"/>
        <d v="2021-06-01T14:02:00"/>
        <d v="2021-06-01T14:59:00"/>
        <m/>
        <d v="2021-06-01T15:25:00"/>
        <d v="2021-06-17T11:55:00"/>
        <d v="2021-06-02T09:03:00"/>
        <d v="2021-06-02T15:57:00"/>
        <d v="2021-06-04T09:43:00"/>
        <d v="2021-06-04T08:47:00"/>
        <d v="2021-06-02T14:41:00"/>
        <d v="2021-06-04T09:04:00"/>
        <d v="2021-06-04T09:34:00"/>
        <d v="2021-06-04T11:19:00"/>
        <d v="2021-06-04T11:25:00"/>
        <d v="2021-06-04T11:34:00"/>
        <d v="2021-06-04T09:36:00"/>
        <d v="2021-06-29T17:30:00"/>
        <d v="2021-06-07T10:05:00"/>
        <d v="2021-06-11T11:18:00"/>
        <d v="2021-06-07T14:07:00"/>
        <d v="2021-06-08T14:03:00"/>
        <d v="2021-06-07T10:18:00"/>
        <d v="2021-06-17T14:24:00"/>
        <d v="2021-06-17T14:26:00"/>
        <d v="2021-06-07T10:38:00"/>
        <d v="2021-06-07T14:18:00"/>
        <d v="2021-06-07T14:11:00"/>
        <d v="2021-06-07T14:13:00"/>
        <d v="2021-06-07T14:10:00"/>
        <d v="2021-06-07T14:16:00"/>
        <d v="2021-06-07T14:15:00"/>
        <d v="2021-06-07T14:14:00"/>
        <d v="2021-06-07T14:09:00"/>
        <d v="2021-06-17T14:33:00"/>
        <d v="2021-06-07T14:34:00"/>
        <d v="2021-06-07T14:35:00"/>
        <d v="2021-06-07T14:27:00"/>
        <d v="2021-06-07T14:24:00"/>
        <d v="2021-06-07T14:22:00"/>
        <d v="2021-06-07T14:36:00"/>
        <d v="2021-06-07T14:17:00"/>
        <d v="2021-06-07T14:25:00"/>
        <d v="2021-06-07T15:02:00"/>
        <d v="2021-06-07T15:26:00"/>
        <d v="2021-06-07T15:58:00"/>
        <d v="2021-06-07T16:58:00"/>
        <d v="2021-06-07T16:09:00"/>
        <d v="2021-06-08T10:17:00"/>
        <d v="2021-06-17T14:40:00"/>
        <d v="2021-06-08T09:08:00"/>
        <d v="2021-06-17T14:43:00"/>
        <d v="2021-06-08T13:43:00"/>
        <d v="2021-06-08T11:09:00"/>
        <d v="2021-06-08T11:15:00"/>
        <d v="2021-06-08T16:02:00"/>
        <d v="2021-06-08T14:27:00"/>
        <d v="2021-06-08T15:33:00"/>
        <d v="2021-06-17T14:52:00"/>
        <d v="2021-06-09T14:19:00"/>
        <d v="2021-06-09T14:15:00"/>
        <d v="2021-06-09T14:16:00"/>
        <d v="2021-06-10T12:10:00"/>
        <d v="2021-06-10T08:23:00"/>
        <d v="2021-06-10T08:25:00"/>
        <d v="2021-06-10T08:29:00"/>
        <d v="2021-06-10T10:10:00"/>
        <d v="2021-06-17T14:55:00"/>
        <d v="2021-06-10T17:59:00"/>
        <d v="2021-06-11T09:49:00"/>
        <d v="2021-06-17T14:59:00"/>
        <d v="2021-06-14T14:13:00"/>
        <d v="2021-06-14T11:58:00"/>
        <d v="2021-06-14T14:04:00"/>
        <d v="2021-06-14T11:56:00"/>
        <d v="2021-07-28T11:57:00"/>
        <d v="2021-06-14T14:12:00"/>
        <d v="2021-06-14T14:34:00"/>
        <d v="2021-06-14T14:52:00"/>
        <d v="2021-06-16T08:29:00"/>
        <d v="2021-06-23T18:17:00"/>
        <d v="2021-07-28T10:58:00"/>
        <d v="2021-06-16T08:30:00"/>
        <d v="2021-06-16T11:13:00"/>
        <d v="2021-06-16T09:55:00"/>
        <d v="2021-06-16T11:18:00"/>
        <d v="2021-06-29T15:57:00"/>
        <d v="2021-06-16T17:07:00"/>
        <d v="2021-06-16T15:15:00"/>
        <d v="2021-06-16T15:17:00"/>
        <d v="2021-06-16T15:14:00"/>
        <d v="2021-07-13T10:46:00"/>
        <d v="2021-06-16T17:55:00"/>
        <d v="2021-06-16T17:53:00"/>
        <d v="2021-06-16T17:47:00"/>
        <d v="2021-06-16T17:57:00"/>
        <d v="2021-06-16T17:48:00"/>
        <d v="2021-06-17T14:09:00"/>
        <d v="2021-06-17T09:31:00"/>
        <d v="2021-06-17T17:38:00"/>
        <d v="2021-06-17T17:36:00"/>
        <d v="2021-06-18T11:36:00"/>
        <d v="2021-06-17T16:13:00"/>
        <d v="2021-06-17T16:55:00"/>
        <d v="2021-06-17T18:17:00"/>
        <d v="2021-06-22T11:13:00"/>
        <d v="2021-07-21T18:34:00"/>
        <d v="2021-06-18T09:14:00"/>
        <d v="2021-06-18T10:09:00"/>
        <d v="2021-06-18T10:10:00"/>
        <d v="2021-06-18T10:12:00"/>
        <d v="2021-06-18T10:13:00"/>
        <d v="2021-06-18T10:14:00"/>
        <d v="2021-06-22T12:05:00"/>
        <d v="2021-08-19T09:12:00"/>
        <d v="2021-06-21T11:33:00"/>
        <d v="2021-07-28T09:01:00"/>
        <d v="2021-06-21T15:48:00"/>
        <d v="2021-06-29T09:36:00"/>
        <d v="2021-06-18T15:32:00"/>
        <d v="2021-06-18T16:14:00"/>
        <d v="2021-06-21T11:35:00"/>
        <d v="2021-07-28T11:20:00"/>
        <d v="2021-06-21T11:49:00"/>
        <d v="2021-06-28T13:36:00"/>
        <d v="2021-06-21T11:30:00"/>
        <d v="2021-06-21T11:23:00"/>
        <d v="2021-07-12T10:47:00"/>
        <d v="2021-06-22T08:53:00"/>
        <d v="2021-06-22T08:55:00"/>
        <d v="2021-06-21T17:25:00"/>
        <d v="2021-06-21T16:35:00"/>
        <d v="2021-06-21T17:32:00"/>
        <d v="2021-06-22T08:49:00"/>
        <d v="2021-06-22T08:56:00"/>
        <d v="2021-06-22T14:25:00"/>
        <d v="2021-06-22T11:47:00"/>
        <d v="2021-06-22T16:43:00"/>
        <d v="2021-06-22T14:24:00"/>
        <d v="2021-06-22T15:38:00"/>
        <d v="2021-06-22T17:32:00"/>
        <d v="2021-06-22T16:48:00"/>
        <d v="2021-06-22T16:39:00"/>
        <d v="2021-06-22T17:31:00"/>
        <d v="2021-06-22T17:33:00"/>
        <d v="2021-06-23T08:54:00"/>
        <d v="2021-06-22T18:05:00"/>
        <d v="2021-06-23T15:12:00"/>
        <d v="2021-06-23T18:15:00"/>
        <d v="2021-07-08T15:40:00"/>
        <d v="2021-06-24T14:17:00"/>
        <d v="2021-06-24T15:05:00"/>
        <d v="2021-06-24T14:21:00"/>
        <d v="2021-06-24T14:13:00"/>
        <d v="2021-06-24T14:09:00"/>
        <d v="2021-06-24T14:07:00"/>
        <d v="2021-06-24T14:58:00"/>
        <d v="2021-06-24T15:13:00"/>
        <d v="2021-07-08T16:20:00"/>
        <d v="2021-07-28T10:18:00"/>
        <d v="2021-07-01T13:45:00"/>
        <d v="2021-06-24T14:30:00"/>
        <d v="2021-07-27T11:16:00"/>
        <d v="2021-07-28T08:59:00"/>
        <d v="2021-06-25T08:29:00"/>
        <d v="2021-06-25T08:32:00"/>
        <d v="2021-06-25T08:25:00"/>
        <d v="2021-06-25T09:52:00"/>
        <d v="2021-06-25T10:55:00"/>
        <d v="2021-07-01T08:48:00"/>
        <d v="2021-06-28T08:54:00"/>
        <d v="2021-06-28T08:55:00"/>
        <d v="2021-06-28T08:51:00"/>
        <d v="2021-06-28T08:49:00"/>
        <d v="2021-06-26T15:39:00"/>
        <d v="2021-06-28T09:29:00"/>
        <d v="2021-06-29T14:09:00"/>
        <d v="2021-07-28T14:18:00"/>
        <d v="2021-06-28T17:30:00"/>
        <d v="2021-07-06T11:35:00"/>
        <d v="2021-07-01T08:52:00"/>
        <d v="2021-06-29T17:31:00"/>
        <d v="2021-07-01T10:00:00"/>
        <d v="2021-06-30T18:50:00"/>
        <d v="2021-07-01T08:57:00"/>
        <d v="2021-07-01T08:56:00"/>
        <d v="2021-07-01T08:50:00"/>
        <d v="2021-06-30T18:41:00"/>
        <d v="2021-07-01T15:49:00"/>
        <d v="2021-07-05T15:07:00"/>
        <d v="2021-07-28T11:51:00"/>
        <d v="2021-07-28T12:05:00"/>
        <d v="2021-07-01T08:54:00"/>
        <d v="2021-07-12T10:28:00"/>
        <d v="2021-07-06T11:29:00"/>
        <d v="2021-07-01T08:46:00"/>
        <d v="2021-06-30T16:42:00"/>
        <d v="2021-07-08T15:42:00"/>
        <d v="2021-07-01T11:05:00"/>
        <d v="2021-07-01T09:59:00"/>
        <d v="2021-07-01T10:52:00"/>
        <d v="2021-07-02T11:09:00"/>
        <d v="2021-07-01T14:11:00"/>
        <d v="2021-07-01T14:55:00"/>
        <d v="2021-07-28T15:11:00"/>
        <d v="2021-07-01T16:51:00"/>
        <d v="2021-07-02T09:45:00"/>
        <d v="2021-07-02T09:42:00"/>
        <d v="2021-07-05T14:15:00"/>
        <d v="2021-07-02T11:04:00"/>
        <d v="2021-07-02T10:36:00"/>
        <d v="2021-07-02T16:46:00"/>
        <d v="2021-07-28T10:47:00"/>
        <d v="2021-07-06T11:31:00"/>
        <d v="2021-07-05T16:02:00"/>
        <d v="2021-07-05T17:13:00"/>
        <d v="2021-07-02T18:05:00"/>
        <d v="2021-07-06T11:28:00"/>
        <d v="2021-07-03T09:49:00"/>
        <d v="2021-07-05T10:50:00"/>
        <d v="2021-07-05T13:54:00"/>
        <d v="2021-07-05T13:53:00"/>
        <d v="2021-07-05T13:56:00"/>
        <d v="2021-07-05T17:11:00"/>
        <d v="2021-07-05T17:03:00"/>
        <d v="2021-07-06T11:32:00"/>
        <d v="2021-07-05T18:15:00"/>
        <d v="2021-07-19T14:28:00"/>
        <d v="2021-07-07T10:52:00"/>
        <d v="2021-07-07T10:51:00"/>
        <d v="2021-07-07T10:42:00"/>
        <d v="2021-07-07T10:41:00"/>
        <d v="2021-07-07T10:40:00"/>
        <d v="2021-07-06T14:16:00"/>
        <d v="2021-07-06T18:29:00"/>
        <d v="2021-07-07T10:49:00"/>
        <d v="2021-07-06T17:31:00"/>
        <d v="2021-07-06T18:36:00"/>
        <d v="2021-07-07T10:19:00"/>
        <d v="2021-07-07T10:32:00"/>
        <d v="2021-07-07T10:44:00"/>
        <d v="2021-07-07T11:22:00"/>
        <d v="2021-07-07T14:45:00"/>
        <d v="2021-07-07T13:42:00"/>
        <d v="2021-07-07T13:58:00"/>
        <d v="2021-07-07T14:57:00"/>
        <d v="2021-07-07T16:38:00"/>
        <d v="2021-07-07T16:35:00"/>
        <d v="2021-07-07T16:37:00"/>
        <d v="2021-07-07T16:34:00"/>
        <d v="2021-07-08T11:22:00"/>
        <d v="2021-07-08T15:59:00"/>
        <d v="2021-07-12T07:57:00"/>
        <d v="2021-07-09T09:00:00"/>
        <d v="2021-07-09T17:46:00"/>
        <d v="2021-07-09T17:53:00"/>
        <d v="2021-07-12T11:10:00"/>
        <d v="2021-07-12T09:46:00"/>
        <d v="2021-07-12T10:15:00"/>
        <d v="2021-07-12T09:53:00"/>
        <d v="2021-07-12T10:20:00"/>
        <d v="2021-07-12T10:24:00"/>
        <d v="2021-07-12T10:33:00"/>
        <d v="2021-07-12T14:16:00"/>
        <d v="2021-07-12T16:04:00"/>
        <d v="2021-07-12T16:02:00"/>
        <d v="2021-07-12T15:58:00"/>
        <d v="2021-07-12T17:59:00"/>
        <d v="2021-07-12T18:05:00"/>
        <d v="2021-07-13T09:56:00"/>
        <d v="2021-07-13T10:56:00"/>
        <d v="2021-07-13T11:02:00"/>
        <d v="2021-07-13T11:08:00"/>
        <d v="2021-07-13T15:08:00"/>
        <d v="2021-07-13T12:38:00"/>
        <d v="2021-07-14T10:16:00"/>
        <d v="2021-07-14T10:25:00"/>
        <d v="2021-07-14T10:22:00"/>
        <d v="2021-07-14T10:03:00"/>
        <d v="2021-07-13T17:55:00"/>
        <d v="2021-07-15T14:31:00"/>
        <d v="2021-07-14T08:38:00"/>
        <d v="2021-07-14T10:20:00"/>
        <d v="2021-07-14T09:55:00"/>
        <d v="2021-07-14T09:52:00"/>
        <d v="2021-07-14T10:28:00"/>
        <d v="2021-07-14T14:29:00"/>
        <d v="2021-07-14T14:30:00"/>
        <d v="2021-07-14T15:30:00"/>
        <d v="2021-07-14T16:55:00"/>
        <d v="2021-07-14T17:01:00"/>
        <d v="2021-07-14T16:46:00"/>
        <d v="2021-07-14T17:02:00"/>
        <d v="2021-07-14T17:00:00"/>
        <d v="2021-07-14T17:05:00"/>
        <d v="2021-07-14T16:52:00"/>
        <d v="2021-07-14T17:29:00"/>
        <d v="2021-07-14T17:38:00"/>
        <d v="2021-07-15T11:22:00"/>
        <d v="2021-07-15T09:17:00"/>
        <d v="2021-07-15T11:32:00"/>
        <d v="2021-07-15T14:45:00"/>
        <d v="2021-07-16T09:50:00"/>
        <d v="2021-07-16T09:38:00"/>
        <d v="2021-07-16T16:14:00"/>
        <d v="2021-07-16T16:12:00"/>
        <d v="2021-07-16T16:17:00"/>
        <d v="2021-07-28T14:06:00"/>
        <d v="2021-07-21T09:59:00"/>
        <d v="2021-07-21T10:14:00"/>
        <d v="2021-07-21T09:57:00"/>
        <d v="2021-07-19T09:17:00"/>
        <d v="2021-07-19T09:23:00"/>
        <d v="2021-07-19T12:28:00"/>
        <d v="2021-07-27T11:24:00"/>
        <d v="2021-07-27T11:23:00"/>
        <d v="2021-07-21T10:11:00"/>
        <d v="2021-07-19T14:32:00"/>
        <d v="2021-07-21T17:58:00"/>
        <d v="2021-07-20T09:45:00"/>
        <d v="2021-07-21T10:15:00"/>
        <d v="2021-07-21T10:13:00"/>
        <d v="2021-07-26T10:16:00"/>
        <d v="2021-07-19T16:31:00"/>
        <d v="2021-07-21T09:39:00"/>
        <d v="2021-07-21T11:12:00"/>
        <d v="2021-07-21T10:02:00"/>
        <d v="2021-07-21T10:01:00"/>
        <d v="2021-07-20T15:28:00"/>
        <d v="2021-07-21T10:00:00"/>
        <d v="2021-07-21T09:54:00"/>
        <d v="2021-07-21T10:08:00"/>
        <d v="2021-07-21T09:53:00"/>
        <d v="2021-07-21T09:51:00"/>
        <d v="2021-07-21T09:50:00"/>
        <d v="2021-07-21T09:42:00"/>
        <d v="2021-07-21T09:41:00"/>
        <d v="2021-07-21T09:40:00"/>
        <d v="2021-07-21T10:09:00"/>
        <d v="2021-07-21T10:04:00"/>
        <d v="2021-07-20T16:51:00"/>
        <d v="2021-07-21T10:33:00"/>
        <d v="2021-07-21T11:28:00"/>
        <d v="2021-07-22T09:42:00"/>
        <d v="2021-07-27T11:15:00"/>
        <d v="2021-07-26T14:43:00"/>
        <d v="2021-07-22T09:44:00"/>
        <d v="2021-07-21T18:10:00"/>
        <d v="2021-07-22T09:46:00"/>
        <d v="2021-07-22T09:37:00"/>
        <d v="2021-07-21T18:32:00"/>
        <d v="2021-07-21T16:19:00"/>
        <d v="2021-07-21T16:21:00"/>
        <d v="2021-07-22T09:47:00"/>
        <d v="2021-07-22T09:43:00"/>
        <d v="2021-07-22T09:48:00"/>
        <d v="2021-07-22T09:41:00"/>
        <d v="2021-07-27T09:40:00"/>
        <d v="2021-07-22T14:52:00"/>
        <d v="2021-07-22T17:40:00"/>
        <d v="2021-07-22T15:03:00"/>
        <d v="2021-07-22T17:39:00"/>
        <d v="2021-07-23T08:50:00"/>
        <d v="2021-07-23T09:10:00"/>
        <d v="2021-07-23T09:09:00"/>
        <d v="2021-07-23T09:51:00"/>
        <d v="2021-07-23T10:46:00"/>
        <d v="2021-07-26T09:48:00"/>
        <d v="2021-07-28T15:12:00"/>
        <d v="2021-07-26T10:22:00"/>
        <d v="2021-07-26T09:30:00"/>
        <d v="2021-07-23T16:47:00"/>
        <d v="2021-07-23T16:06:00"/>
        <d v="2021-07-26T11:19:00"/>
        <d v="2021-08-05T16:02:00"/>
        <d v="2021-07-26T16:28:00"/>
        <d v="2021-07-27T09:15:00"/>
        <d v="2021-07-27T09:54:00"/>
        <d v="2021-07-27T10:10:00"/>
        <d v="2021-07-27T10:08:00"/>
        <d v="2021-07-27T09:24:00"/>
        <d v="2021-07-27T10:12:00"/>
        <d v="2021-07-27T17:25:00"/>
        <d v="2021-07-28T10:38:00"/>
        <d v="2021-07-27T14:59:00"/>
        <d v="2021-07-27T16:49:00"/>
        <d v="2021-07-27T16:33:00"/>
        <d v="2021-07-27T17:06:00"/>
        <d v="2021-07-28T08:42:00"/>
        <d v="2021-07-29T18:20:00"/>
        <d v="2021-07-28T11:18:00"/>
        <d v="2021-07-28T14:53:00"/>
        <d v="2021-07-28T15:00:00"/>
        <d v="2021-07-28T15:54:00"/>
        <d v="2021-07-28T15:49:00"/>
        <d v="2021-07-28T15:46:00"/>
        <d v="2021-07-29T17:53:00"/>
        <d v="2021-07-29T10:10:00"/>
        <d v="2021-07-29T10:03:00"/>
        <d v="2021-07-29T10:15:00"/>
        <d v="2021-07-29T14:07:00"/>
        <d v="2021-07-29T16:34:00"/>
        <d v="2021-07-29T18:18:00"/>
        <d v="2021-07-30T11:14:00"/>
        <d v="2021-07-29T17:58:00"/>
        <d v="2021-08-04T11:51:00"/>
        <d v="2021-07-29T18:41:00"/>
        <d v="2021-07-30T10:25:00"/>
        <d v="2021-08-03T18:04:00"/>
        <d v="2021-07-30T11:19:00"/>
        <d v="2021-07-30T14:04:00"/>
        <d v="2021-08-03T16:02:00"/>
        <d v="2021-08-18T11:22:00"/>
        <d v="2021-08-09T15:18:00"/>
        <d v="2021-08-03T15:21:00"/>
        <d v="2021-08-03T09:49:00"/>
        <d v="2021-08-02T16:38:00"/>
        <d v="2021-08-02T16:36:00"/>
        <d v="2021-08-02T16:35:00"/>
        <d v="2021-08-05T15:59:00"/>
        <d v="2021-08-05T15:51:00"/>
        <d v="2021-08-03T10:13:00"/>
        <d v="2021-08-02T10:35:00"/>
        <d v="2021-08-09T08:35:00"/>
        <d v="2021-08-09T14:30:00"/>
        <d v="2021-08-02T16:33:00"/>
        <d v="2021-08-02T16:29:00"/>
        <d v="2021-08-03T11:32:00"/>
        <d v="2021-08-04T08:56:00"/>
        <d v="2021-08-04T14:02:00"/>
        <d v="2021-08-23T18:02:00"/>
        <d v="2021-08-03T14:44:00"/>
        <d v="2021-08-03T11:24:00"/>
        <d v="2021-08-03T15:11:00"/>
        <d v="2021-08-03T11:42:00"/>
        <d v="2021-08-03T11:53:00"/>
        <d v="2021-08-05T09:23:00"/>
        <d v="2021-08-04T14:06:00"/>
        <d v="2021-08-03T10:18:00"/>
        <d v="2021-08-03T10:17:00"/>
        <d v="2021-08-03T10:15:00"/>
        <d v="2021-08-03T10:14:00"/>
        <d v="2021-08-03T10:10:00"/>
        <d v="2021-08-03T10:12:00"/>
        <d v="2021-08-03T10:11:00"/>
        <d v="2021-08-03T10:23:00"/>
        <d v="2021-08-03T14:30:00"/>
        <d v="2021-08-03T14:16:00"/>
        <d v="2021-08-04T13:59:00"/>
        <d v="2021-08-03T17:21:00"/>
        <d v="2021-08-03T17:20:00"/>
        <d v="2021-08-23T10:03:00"/>
        <d v="2021-08-09T09:59:00"/>
        <d v="2021-08-04T14:16:00"/>
        <d v="2021-08-04T14:05:00"/>
        <d v="2021-08-04T14:15:00"/>
        <d v="2021-08-04T14:11:00"/>
        <d v="2021-08-04T14:13:00"/>
        <d v="2021-08-04T15:53:00"/>
        <d v="2021-08-04T14:10:00"/>
        <d v="2021-08-04T09:58:00"/>
        <d v="2021-08-04T14:09:00"/>
        <d v="2021-08-04T14:07:00"/>
        <d v="2021-08-05T10:17:00"/>
        <d v="2021-08-05T14:00:00"/>
        <d v="2021-08-12T16:24:00"/>
        <d v="2021-08-12T17:29:00"/>
        <d v="2021-08-05T14:44:00"/>
        <d v="2021-08-09T15:19:00"/>
        <d v="2021-08-05T12:16:00"/>
        <d v="2021-08-05T12:36:00"/>
        <d v="2021-08-05T09:57:00"/>
        <d v="2021-08-06T14:33:00"/>
        <d v="2021-08-06T17:25:00"/>
        <d v="2021-08-05T16:03:00"/>
        <d v="2021-08-06T17:27:00"/>
        <d v="2021-08-06T15:33:00"/>
        <d v="2021-08-09T15:29:00"/>
        <d v="2021-08-06T11:05:00"/>
        <d v="2021-08-09T15:20:00"/>
        <d v="2021-08-09T11:01:00"/>
        <d v="2021-08-09T10:34:00"/>
        <d v="2021-08-06T17:32:00"/>
        <d v="2021-08-09T15:25:00"/>
        <d v="2021-08-09T15:33:00"/>
        <d v="2021-08-09T12:22:00"/>
        <d v="2021-08-10T09:50:00"/>
        <d v="2021-08-09T10:00:00"/>
        <d v="2021-08-09T10:42:00"/>
        <d v="2021-08-09T14:52:00"/>
        <d v="2021-08-09T15:26:00"/>
        <d v="2021-08-09T15:17:00"/>
        <d v="2021-08-09T15:45:00"/>
        <d v="2021-08-09T16:15:00"/>
        <d v="2021-08-09T16:21:00"/>
        <d v="2021-08-09T16:41:00"/>
        <d v="2021-08-18T14:09:00"/>
        <d v="2021-08-12T17:45:00"/>
        <d v="2021-08-10T14:58:00"/>
        <d v="2021-08-10T15:04:00"/>
        <d v="2021-08-10T14:30:00"/>
        <d v="2021-08-10T17:33:00"/>
        <d v="2021-08-10T16:02:00"/>
        <d v="2021-08-11T08:20:00"/>
        <d v="2021-08-11T10:42:00"/>
        <d v="2021-08-11T14:21:00"/>
        <d v="2021-08-22T09:18:00"/>
        <d v="2021-08-12T08:50:00"/>
        <d v="2021-08-13T14:34:00"/>
        <d v="2021-08-12T08:54:00"/>
        <d v="2021-08-12T15:23:00"/>
        <d v="2021-08-12T15:32:00"/>
        <d v="2021-08-12T15:57:00"/>
        <d v="2021-08-12T15:31:00"/>
        <d v="2021-08-12T15:33:00"/>
        <d v="2021-08-13T15:01:00"/>
        <d v="2021-08-13T15:10:00"/>
        <d v="2021-08-13T15:11:00"/>
        <d v="2021-08-13T16:04:00"/>
        <d v="2021-08-16T09:54:00"/>
        <d v="2021-08-13T16:02:00"/>
        <d v="2021-08-13T15:12:00"/>
        <d v="2021-08-16T09:59:00"/>
        <d v="2021-08-16T09:58:00"/>
        <d v="2021-08-17T11:04:00"/>
        <d v="2021-08-16T15:20:00"/>
        <d v="2021-08-17T09:49:00"/>
        <d v="2021-08-17T11:31:00"/>
        <d v="2021-08-17T18:28:00"/>
        <d v="2021-08-19T14:37:00"/>
        <d v="2021-08-19T15:30:00"/>
        <d v="2021-08-17T17:49:00"/>
        <d v="2021-08-19T14:43:00"/>
        <d v="2021-08-18T17:31:00"/>
        <d v="2021-08-18T09:22:00"/>
        <d v="2021-08-19T14:42:00"/>
        <d v="2021-08-19T14:36:00"/>
        <d v="2021-08-19T14:34:00"/>
        <d v="2021-08-19T14:33:00"/>
        <d v="2021-08-19T14:18:00"/>
        <d v="2021-08-19T13:58:00"/>
        <d v="2021-08-18T13:47:00"/>
        <d v="2021-08-31T15:19:00"/>
        <d v="2021-08-19T14:31:00"/>
        <d v="2021-08-19T14:30:00"/>
        <d v="2021-08-19T08:58:00"/>
        <d v="2021-08-19T09:01:00"/>
        <d v="2021-08-19T14:59:00"/>
        <d v="2021-08-19T15:28:00"/>
        <d v="2021-08-19T14:57:00"/>
        <d v="2021-08-23T10:09:00"/>
        <d v="2021-08-19T16:11:00"/>
        <d v="2021-08-19T16:14:00"/>
        <d v="2021-08-23T10:01:00"/>
        <d v="2021-08-23T09:57:00"/>
        <d v="2021-08-23T09:30:00"/>
        <d v="2021-08-23T09:29:00"/>
        <d v="2021-08-23T10:40:00"/>
        <d v="2021-08-23T10:06:00"/>
        <d v="2021-08-23T09:27:00"/>
        <d v="2021-08-23T09:26:00"/>
        <d v="2021-08-23T10:39:00"/>
        <d v="2021-08-23T09:31:00"/>
        <d v="2021-08-24T16:54:00"/>
        <d v="2021-08-23T10:35:00"/>
        <d v="2021-08-23T10:33:00"/>
        <d v="2021-08-23T11:34:00"/>
        <d v="2021-08-23T15:01:00"/>
        <d v="2021-08-23T15:45:00"/>
        <d v="2021-08-23T13:53:00"/>
        <d v="2021-08-24T11:35:00"/>
        <d v="2021-08-25T08:38:00"/>
        <d v="2021-08-24T11:44:00"/>
        <d v="2021-08-24T17:22:00"/>
        <d v="2021-08-24T11:06:00"/>
        <d v="2021-08-24T11:04:00"/>
        <d v="2021-08-25T08:37:00"/>
        <d v="2021-08-25T16:47:00"/>
        <d v="2021-08-25T08:50:00"/>
        <d v="2021-08-31T14:38:00"/>
        <d v="2021-08-30T10:42:00"/>
        <d v="2021-08-25T11:13:00"/>
        <d v="2021-08-25T14:32:00"/>
        <d v="2021-08-25T15:26:00"/>
        <d v="2021-08-25T19:07:00"/>
        <d v="2021-08-25T18:05:00"/>
        <d v="2021-08-25T19:05:00"/>
        <d v="2021-08-25T19:04:00"/>
        <d v="2021-08-25T18:59:00"/>
        <d v="2021-08-25T19:09:00"/>
        <d v="2021-08-26T11:50:00"/>
        <d v="2021-08-26T10:16:00"/>
        <d v="2021-08-26T10:09:00"/>
        <d v="2021-08-26T12:18:00"/>
        <d v="2021-08-26T16:50:00"/>
        <d v="2021-08-26T17:04:00"/>
        <d v="2021-08-26T17:17:00"/>
        <d v="2021-08-31T10:09:00"/>
        <d v="2021-08-31T10:38:00"/>
        <d v="2021-08-27T10:27:00"/>
        <d v="2021-08-27T10:31:00"/>
        <d v="2021-08-27T10:23:00"/>
        <d v="2021-08-27T13:45:00"/>
        <d v="2021-08-27T11:45:00"/>
        <d v="2021-08-27T12:04:00"/>
        <d v="2021-08-27T13:50:00"/>
        <d v="2021-08-30T14:36:00"/>
        <d v="2021-08-27T15:45:00"/>
        <d v="2021-08-27T16:44:00"/>
        <d v="2021-08-27T16:46:00"/>
        <d v="2021-08-27T17:50:00"/>
        <d v="2021-08-27T17:49:00"/>
        <d v="2021-08-27T17:48:00"/>
        <d v="2021-08-30T12:06:00"/>
        <d v="2021-08-31T11:58:00"/>
        <d v="2021-08-30T11:47:00"/>
        <d v="2021-08-30T14:16:00"/>
        <d v="2021-08-30T15:52:00"/>
        <d v="2021-08-30T15:50:00"/>
        <d v="2021-08-30T15:48:00"/>
        <d v="2021-08-30T15:49:00"/>
        <d v="2021-08-30T15:56:00"/>
        <d v="2021-09-01T11:02:00"/>
        <d v="2021-08-31T09:46:00"/>
        <d v="2021-08-31T09:44:00"/>
        <d v="2021-08-31T14:35:00"/>
        <d v="2021-08-31T11:56:00"/>
        <d v="2021-08-31T14:22:00"/>
        <d v="2021-09-01T09:07:00"/>
        <d v="2021-09-01T09:02:00"/>
        <d v="2021-09-01T09:47:00"/>
        <d v="2021-09-01T10:13:00"/>
        <d v="2021-09-01T09:09:00"/>
        <d v="2021-09-01T16:15:00"/>
        <d v="2021-09-01T11:04:00"/>
        <d v="2021-09-01T08:58:00"/>
        <d v="2021-09-01T11:06:00"/>
        <d v="2021-09-01T17:34:00"/>
        <d v="2021-09-01T18:07:00"/>
      </sharedItems>
      <fieldGroup par="13" base="4">
        <rangePr groupBy="days" startDate="2021-06-01T08:59:00" endDate="2021-09-01T18:07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9/2021"/>
        </groupItems>
      </fieldGroup>
    </cacheField>
    <cacheField name="Data Resolução" numFmtId="0">
      <sharedItems containsNonDate="0" containsDate="1" containsString="0" containsBlank="1" minDate="2021-06-01T12:03:00" maxDate="2021-09-01T17:25:00" count="607">
        <d v="2021-06-25T08:57:00"/>
        <d v="2021-06-04T09:37:00"/>
        <d v="2021-06-01T12:03:00"/>
        <d v="2021-06-04T16:54:00"/>
        <d v="2021-06-07T10:51:00"/>
        <d v="2021-06-09T15:52:00"/>
        <d v="2021-06-22T10:14:00"/>
        <d v="2021-06-01T15:34:00"/>
        <d v="2021-06-17T13:19:00"/>
        <d v="2021-06-14T11:47:00"/>
        <d v="2021-06-02T14:59:00"/>
        <d v="2021-06-02T15:57:00"/>
        <d v="2021-06-04T09:43:00"/>
        <d v="2021-06-11T16:59:00"/>
        <d v="2021-06-02T14:44:00"/>
        <d v="2021-06-09T15:53:00"/>
        <d v="2021-06-04T09:35:00"/>
        <d v="2021-06-14T11:39:00"/>
        <d v="2021-06-04T11:19:00"/>
        <d v="2021-06-04T11:25:00"/>
        <d v="2021-06-04T11:34:00"/>
        <d v="2021-06-09T16:03:00"/>
        <m/>
        <d v="2021-06-21T14:41:00"/>
        <d v="2021-06-14T10:31:00"/>
        <d v="2021-06-17T12:01:00"/>
        <d v="2021-06-07T14:08:00"/>
        <d v="2021-06-08T14:03:00"/>
        <d v="2021-06-07T10:46:00"/>
        <d v="2021-06-17T14:30:00"/>
        <d v="2021-06-21T13:51:00"/>
        <d v="2021-06-17T10:30:00"/>
        <d v="2021-06-17T14:32:00"/>
        <d v="2021-06-14T11:40:00"/>
        <d v="2021-06-07T15:16:00"/>
        <d v="2021-06-07T14:31:00"/>
        <d v="2021-06-07T14:23:00"/>
        <d v="2021-06-07T14:16:00"/>
        <d v="2021-06-07T15:18:00"/>
        <d v="2021-06-07T15:19:00"/>
        <d v="2021-06-07T16:34:00"/>
        <d v="2021-06-08T14:53:00"/>
        <d v="2021-06-17T14:36:00"/>
        <d v="2021-06-07T16:42:00"/>
        <d v="2021-06-07T16:44:00"/>
        <d v="2021-06-07T16:45:00"/>
        <d v="2021-06-07T16:47:00"/>
        <d v="2021-06-07T16:51:00"/>
        <d v="2021-06-07T17:14:00"/>
        <d v="2021-06-07T17:28:00"/>
        <d v="2021-06-07T17:16:00"/>
        <d v="2021-06-14T10:53:00"/>
        <d v="2021-06-09T16:39:00"/>
        <d v="2021-06-08T10:38:00"/>
        <d v="2021-06-08T12:00:00"/>
        <d v="2021-06-28T09:08:00"/>
        <d v="2021-06-25T15:33:00"/>
        <d v="2021-06-08T14:27:00"/>
        <d v="2021-06-21T14:10:00"/>
        <d v="2021-06-08T11:42:00"/>
        <d v="2021-06-14T17:21:00"/>
        <d v="2021-06-08T16:21:00"/>
        <d v="2021-06-25T08:41:00"/>
        <d v="2021-06-21T14:03:00"/>
        <d v="2021-06-14T13:46:00"/>
        <d v="2021-06-11T11:48:00"/>
        <d v="2021-06-14T17:19:00"/>
        <d v="2021-06-11T14:15:00"/>
        <d v="2021-06-10T16:50:00"/>
        <d v="2021-06-10T10:18:00"/>
        <d v="2021-06-15T17:55:00"/>
        <d v="2021-06-10T10:20:00"/>
        <d v="2021-06-11T11:47:00"/>
        <d v="2021-06-21T14:04:00"/>
        <d v="2021-06-17T17:13:00"/>
        <d v="2021-06-14T11:43:00"/>
        <d v="2021-06-15T10:35:00"/>
        <d v="2021-06-15T14:58:00"/>
        <d v="2021-06-14T14:09:00"/>
        <d v="2021-06-18T14:24:00"/>
        <d v="2021-07-30T16:33:00"/>
        <d v="2021-06-14T14:51:00"/>
        <d v="2021-07-12T10:39:00"/>
        <d v="2021-06-14T15:27:00"/>
        <d v="2021-06-16T09:26:00"/>
        <d v="2021-07-07T17:38:00"/>
        <d v="2021-07-28T15:01:00"/>
        <d v="2021-06-16T09:16:00"/>
        <d v="2021-07-12T16:04:00"/>
        <d v="2021-06-16T09:55:00"/>
        <d v="2021-06-17T11:14:00"/>
        <d v="2021-06-30T14:24:00"/>
        <d v="2021-06-16T15:22:00"/>
        <d v="2021-06-16T15:28:00"/>
        <d v="2021-06-16T15:20:00"/>
        <d v="2021-06-16T15:18:00"/>
        <d v="2021-07-13T10:46:00"/>
        <d v="2021-06-16T20:01:00"/>
        <d v="2021-06-17T10:41:00"/>
        <d v="2021-06-17T10:25:00"/>
        <d v="2021-06-17T10:22:00"/>
        <d v="2021-06-17T10:45:00"/>
        <d v="2021-07-12T10:40:00"/>
        <d v="2021-06-18T15:07:00"/>
        <d v="2021-06-17T09:44:00"/>
        <d v="2021-06-17T17:47:00"/>
        <d v="2021-06-18T10:59:00"/>
        <d v="2021-06-18T11:36:00"/>
        <d v="2021-06-18T10:06:00"/>
        <d v="2021-06-17T16:55:00"/>
        <d v="2021-06-18T10:53:00"/>
        <d v="2021-06-22T09:28:00"/>
        <d v="2021-06-22T09:26:00"/>
        <d v="2021-06-23T14:05:00"/>
        <d v="2021-06-22T09:22:00"/>
        <d v="2021-06-22T09:19:00"/>
        <d v="2021-06-22T09:17:00"/>
        <d v="2021-06-22T09:13:00"/>
        <d v="2021-06-22T12:07:00"/>
        <d v="2021-08-19T09:12:00"/>
        <d v="2021-06-21T11:48:00"/>
        <d v="2021-08-26T10:24:00"/>
        <d v="2021-08-02T17:23:00"/>
        <d v="2021-07-09T12:59:00"/>
        <d v="2021-06-29T10:52:00"/>
        <d v="2021-06-18T17:18:00"/>
        <d v="2021-06-23T13:41:00"/>
        <d v="2021-06-21T11:49:00"/>
        <d v="2021-06-29T19:55:00"/>
        <d v="2021-06-21T12:00:00"/>
        <d v="2021-06-23T08:54:00"/>
        <d v="2021-07-19T11:06:00"/>
        <d v="2021-06-23T15:16:00"/>
        <d v="2021-06-25T11:58:00"/>
        <d v="2021-07-19T11:09:00"/>
        <d v="2021-07-12T10:41:00"/>
        <d v="2021-06-23T16:07:00"/>
        <d v="2021-06-22T10:03:00"/>
        <d v="2021-06-22T11:36:00"/>
        <d v="2021-06-22T17:55:00"/>
        <d v="2021-06-30T16:07:00"/>
        <d v="2021-06-22T16:43:00"/>
        <d v="2021-06-22T14:49:00"/>
        <d v="2021-08-23T09:56:00"/>
        <d v="2021-06-23T14:44:00"/>
        <d v="2021-06-29T09:24:00"/>
        <d v="2021-06-22T16:49:00"/>
        <d v="2021-07-12T10:42:00"/>
        <d v="2021-06-22T18:49:00"/>
        <d v="2021-06-23T15:07:00"/>
        <d v="2021-06-23T09:35:00"/>
        <d v="2021-07-14T17:38:00"/>
        <d v="2021-06-26T16:29:00"/>
        <d v="2021-07-08T18:16:00"/>
        <d v="2021-06-24T14:45:00"/>
        <d v="2021-06-24T18:35:00"/>
        <d v="2021-06-24T14:27:00"/>
        <d v="2021-06-24T14:43:00"/>
        <d v="2021-06-25T08:36:00"/>
        <d v="2021-06-24T14:40:00"/>
        <d v="2021-06-24T15:19:00"/>
        <d v="2021-06-24T18:24:00"/>
        <d v="2021-07-12T20:03:00"/>
        <d v="2021-07-28T15:16:00"/>
        <d v="2021-07-01T13:45:00"/>
        <d v="2021-06-24T14:32:00"/>
        <d v="2021-07-27T11:45:00"/>
        <d v="2021-06-25T11:51:00"/>
        <d v="2021-06-25T08:38:00"/>
        <d v="2021-06-29T14:05:00"/>
        <d v="2021-06-26T16:23:00"/>
        <d v="2021-06-25T10:55:00"/>
        <d v="2021-07-01T11:20:00"/>
        <d v="2021-06-30T11:04:00"/>
        <d v="2021-06-29T09:49:00"/>
        <d v="2021-06-30T11:03:00"/>
        <d v="2021-06-29T09:13:00"/>
        <d v="2021-06-26T15:39:00"/>
        <d v="2021-07-12T17:21:00"/>
        <d v="2021-07-13T11:40:00"/>
        <d v="2021-06-29T10:41:00"/>
        <d v="2021-07-06T15:52:00"/>
        <d v="2021-07-01T10:54:00"/>
        <d v="2021-06-29T17:32:00"/>
        <d v="2021-07-01T11:10:00"/>
        <d v="2021-07-07T17:37:00"/>
        <d v="2021-07-01T10:56:00"/>
        <d v="2021-08-18T10:25:00"/>
        <d v="2021-08-18T09:44:00"/>
        <d v="2021-07-07T17:35:00"/>
        <d v="2021-07-01T15:49:00"/>
        <d v="2021-07-01T09:38:00"/>
        <d v="2021-07-14T08:36:00"/>
        <d v="2021-07-06T16:10:00"/>
        <d v="2021-07-01T13:51:00"/>
        <d v="2021-06-30T16:42:00"/>
        <d v="2021-07-08T18:38:00"/>
        <d v="2021-07-01T11:05:00"/>
        <d v="2021-07-19T11:24:00"/>
        <d v="2021-07-01T15:26:00"/>
        <d v="2021-07-02T11:42:00"/>
        <d v="2021-07-01T14:40:00"/>
        <d v="2021-07-12T11:20:00"/>
        <d v="2021-08-18T11:06:00"/>
        <d v="2021-07-30T11:23:00"/>
        <d v="2021-07-02T10:01:00"/>
        <d v="2021-07-02T10:11:00"/>
        <d v="2021-07-05T15:42:00"/>
        <d v="2021-07-02T14:19:00"/>
        <d v="2021-07-02T10:36:00"/>
        <d v="2021-07-05T16:01:00"/>
        <d v="2021-07-29T17:57:00"/>
        <d v="2021-07-06T16:09:00"/>
        <d v="2021-07-05T16:50:00"/>
        <d v="2021-07-07T17:11:00"/>
        <d v="2021-07-02T18:06:00"/>
        <d v="2021-07-07T17:26:00"/>
        <d v="2021-07-03T09:52:00"/>
        <d v="2021-07-05T10:52:00"/>
        <d v="2021-08-18T11:05:00"/>
        <d v="2021-08-18T10:04:00"/>
        <d v="2021-07-06T15:49:00"/>
        <d v="2021-07-05T17:11:00"/>
        <d v="2021-07-05T17:06:00"/>
        <d v="2021-07-05T17:29:00"/>
        <d v="2021-07-06T12:13:00"/>
        <d v="2021-07-19T14:28:00"/>
        <d v="2021-08-18T10:07:00"/>
        <d v="2021-08-18T10:12:00"/>
        <d v="2021-08-18T10:13:00"/>
        <d v="2021-08-18T10:18:00"/>
        <d v="2021-08-18T10:20:00"/>
        <d v="2021-07-06T14:22:00"/>
        <d v="2021-08-18T15:57:00"/>
        <d v="2021-07-07T17:28:00"/>
        <d v="2021-07-07T14:09:00"/>
        <d v="2021-07-07T10:21:00"/>
        <d v="2021-07-08T10:48:00"/>
        <d v="2021-07-08T14:37:00"/>
        <d v="2021-08-03T16:47:00"/>
        <d v="2021-07-26T10:18:00"/>
        <d v="2021-08-06T14:57:00"/>
        <d v="2021-07-12T11:15:00"/>
        <d v="2021-07-12T11:14:00"/>
        <d v="2021-07-07T18:24:00"/>
        <d v="2021-07-20T17:30:00"/>
        <d v="2021-07-20T15:53:00"/>
        <d v="2021-07-20T15:51:00"/>
        <d v="2021-07-08T15:59:00"/>
        <d v="2021-07-29T14:47:00"/>
        <d v="2021-07-14T13:45:00"/>
        <d v="2021-07-09T18:13:00"/>
        <d v="2021-07-12T11:13:00"/>
        <d v="2021-07-12T11:12:00"/>
        <d v="2021-07-12T11:11:00"/>
        <d v="2021-07-12T11:10:00"/>
        <d v="2021-07-12T11:08:00"/>
        <d v="2021-07-12T10:50:00"/>
        <d v="2021-07-12T11:52:00"/>
        <d v="2021-07-12T10:49:00"/>
        <d v="2021-07-12T10:20:00"/>
        <d v="2021-07-12T10:27:00"/>
        <d v="2021-07-12T10:33:00"/>
        <d v="2021-07-15T10:46:00"/>
        <d v="2021-07-12T17:14:00"/>
        <d v="2021-07-12T17:09:00"/>
        <d v="2021-07-12T16:59:00"/>
        <d v="2021-07-12T17:59:00"/>
        <d v="2021-07-12T18:34:00"/>
        <d v="2021-07-13T11:34:00"/>
        <d v="2021-07-13T17:39:00"/>
        <d v="2021-07-13T11:29:00"/>
        <d v="2021-07-13T14:05:00"/>
        <d v="2021-07-19T10:32:00"/>
        <d v="2021-07-13T13:57:00"/>
        <d v="2021-07-21T16:35:00"/>
        <d v="2021-07-21T10:19:00"/>
        <d v="2021-07-14T11:29:00"/>
        <d v="2021-07-14T14:36:00"/>
        <d v="2021-07-13T17:55:00"/>
        <d v="2021-07-16T11:35:00"/>
        <d v="2021-07-14T11:14:00"/>
        <d v="2021-07-14T10:38:00"/>
        <d v="2021-07-14T10:31:00"/>
        <d v="2021-07-26T11:44:00"/>
        <d v="2021-08-10T15:13:00"/>
        <d v="2021-07-26T10:16:00"/>
        <d v="2021-07-14T16:45:00"/>
        <d v="2021-07-15T11:53:00"/>
        <d v="2021-07-15T12:11:00"/>
        <d v="2021-07-15T15:26:00"/>
        <d v="2021-07-15T12:12:00"/>
        <d v="2021-07-27T10:57:00"/>
        <d v="2021-07-14T17:29:00"/>
        <d v="2021-07-14T17:40:00"/>
        <d v="2021-08-31T09:51:00"/>
        <d v="2021-07-15T09:18:00"/>
        <d v="2021-07-19T10:13:00"/>
        <d v="2021-07-15T16:12:00"/>
        <d v="2021-07-30T11:45:00"/>
        <d v="2021-08-06T18:23:00"/>
        <d v="2021-07-27T10:42:00"/>
        <d v="2021-07-21T16:27:00"/>
        <d v="2021-08-23T17:42:00"/>
        <d v="2021-08-03T15:46:00"/>
        <d v="2021-07-28T14:21:00"/>
        <d v="2021-07-26T10:19:00"/>
        <d v="2021-07-21T14:02:00"/>
        <d v="2021-07-19T09:22:00"/>
        <d v="2021-07-19T09:24:00"/>
        <d v="2021-07-20T14:53:00"/>
        <d v="2021-07-19T14:32:00"/>
        <d v="2021-07-27T12:19:00"/>
        <d v="2021-07-20T09:45:00"/>
        <d v="2021-07-21T11:08:00"/>
        <d v="2021-07-21T10:54:00"/>
        <d v="2021-07-19T16:31:00"/>
        <d v="2021-07-21T10:55:00"/>
        <d v="2021-07-21T11:12:00"/>
        <d v="2021-07-21T11:13:00"/>
        <d v="2021-07-21T10:45:00"/>
        <d v="2021-07-20T15:28:00"/>
        <d v="2021-07-26T16:00:00"/>
        <d v="2021-08-03T17:26:00"/>
        <d v="2021-07-27T11:21:00"/>
        <d v="2021-07-26T12:03:00"/>
        <d v="2021-07-21T10:08:00"/>
        <d v="2021-07-21T11:04:00"/>
        <d v="2021-07-21T11:14:00"/>
        <d v="2021-07-21T11:15:00"/>
        <d v="2021-07-21T11:16:00"/>
        <d v="2021-07-21T11:17:00"/>
        <d v="2021-07-21T11:19:00"/>
        <d v="2021-07-21T10:10:00"/>
        <d v="2021-07-21T13:58:00"/>
        <d v="2021-07-21T11:20:00"/>
        <d v="2021-07-20T16:51:00"/>
        <d v="2021-07-21T09:40:00"/>
        <d v="2021-07-21T10:33:00"/>
        <d v="2021-07-21T09:56:00"/>
        <d v="2021-07-21T11:29:00"/>
        <d v="2021-07-22T10:45:00"/>
        <d v="2021-08-02T10:12:00"/>
        <d v="2021-07-26T14:43:00"/>
        <d v="2021-07-22T17:41:00"/>
        <d v="2021-07-21T18:10:00"/>
        <d v="2021-07-22T11:30:00"/>
        <d v="2021-07-22T09:53:00"/>
        <d v="2021-07-21T18:32:00"/>
        <d v="2021-07-21T16:20:00"/>
        <d v="2021-07-21T16:21:00"/>
        <d v="2021-07-22T10:47:00"/>
        <d v="2021-07-22T17:06:00"/>
        <d v="2021-08-23T17:03:00"/>
        <d v="2021-07-27T09:40:00"/>
        <d v="2021-07-22T16:00:00"/>
        <d v="2021-07-22T15:56:00"/>
        <d v="2021-07-29T09:57:00"/>
        <d v="2021-07-22T16:53:00"/>
        <d v="2021-07-22T17:45:00"/>
        <d v="2021-07-23T11:14:00"/>
        <d v="2021-07-23T08:51:00"/>
        <d v="2021-07-29T09:51:00"/>
        <d v="2021-07-26T11:14:00"/>
        <d v="2021-07-23T12:05:00"/>
        <d v="2021-07-23T15:24:00"/>
        <d v="2021-07-26T11:35:00"/>
        <d v="2021-07-27T09:26:00"/>
        <d v="2021-07-26T09:33:00"/>
        <d v="2021-07-28T12:42:00"/>
        <d v="2021-07-23T16:06:00"/>
        <d v="2021-07-26T12:04:00"/>
        <d v="2021-08-05T16:02:00"/>
        <d v="2021-08-10T09:58:00"/>
        <d v="2021-07-27T09:38:00"/>
        <d v="2021-07-27T11:32:00"/>
        <d v="2021-07-27T11:31:00"/>
        <d v="2021-07-27T11:30:00"/>
        <d v="2021-07-27T09:24:00"/>
        <d v="2021-07-27T10:19:00"/>
        <d v="2021-07-28T16:11:00"/>
        <d v="2021-07-30T12:09:00"/>
        <d v="2021-07-30T11:38:00"/>
        <d v="2021-07-27T17:20:00"/>
        <d v="2021-07-27T16:34:00"/>
        <d v="2021-08-02T17:08:00"/>
        <d v="2021-07-28T12:32:00"/>
        <d v="2021-07-29T18:21:00"/>
        <d v="2021-07-28T13:45:00"/>
        <d v="2021-07-28T15:11:00"/>
        <d v="2021-07-28T16:09:00"/>
        <d v="2021-07-29T13:29:00"/>
        <d v="2021-07-29T16:12:00"/>
        <d v="2021-07-29T13:27:00"/>
        <d v="2021-07-29T13:25:00"/>
        <d v="2021-07-29T13:24:00"/>
        <d v="2021-07-28T15:46:00"/>
        <d v="2021-07-29T13:16:00"/>
        <d v="2021-07-29T10:36:00"/>
        <d v="2021-07-29T13:12:00"/>
        <d v="2021-07-29T14:27:00"/>
        <d v="2021-07-29T16:54:00"/>
        <d v="2021-07-29T18:20:00"/>
        <d v="2021-07-30T11:14:00"/>
        <d v="2021-08-25T08:55:00"/>
        <d v="2021-08-10T10:00:00"/>
        <d v="2021-07-30T10:26:00"/>
        <d v="2021-08-03T18:04:00"/>
        <d v="2021-07-30T11:20:00"/>
        <d v="2021-08-02T14:51:00"/>
        <d v="2021-08-03T16:02:00"/>
        <d v="2021-08-18T11:22:00"/>
        <d v="2021-08-10T11:38:00"/>
        <d v="2021-08-03T10:06:00"/>
        <d v="2021-08-02T16:38:00"/>
        <d v="2021-08-02T16:36:00"/>
        <d v="2021-08-02T16:35:00"/>
        <d v="2021-08-05T15:51:00"/>
        <d v="2021-08-03T13:58:00"/>
        <d v="2021-08-02T10:35:00"/>
        <d v="2021-08-23T17:10:00"/>
        <d v="2021-08-23T12:28:00"/>
        <d v="2021-08-02T16:42:00"/>
        <d v="2021-08-02T16:29:00"/>
        <d v="2021-08-03T11:32:00"/>
        <d v="2021-08-04T08:56:00"/>
        <d v="2021-08-04T14:03:00"/>
        <d v="2021-08-23T18:03:00"/>
        <d v="2021-08-03T14:55:00"/>
        <d v="2021-08-03T11:24:00"/>
        <d v="2021-08-03T15:11:00"/>
        <d v="2021-08-03T11:51:00"/>
        <d v="2021-08-03T11:54:00"/>
        <d v="2021-08-05T09:24:00"/>
        <d v="2021-08-04T14:08:00"/>
        <d v="2021-08-03T10:18:00"/>
        <d v="2021-08-03T10:15:00"/>
        <d v="2021-08-03T10:10:00"/>
        <d v="2021-08-03T10:14:00"/>
        <d v="2021-08-03T10:12:00"/>
        <d v="2021-08-03T10:11:00"/>
        <d v="2021-08-03T10:13:00"/>
        <d v="2021-08-03T10:27:00"/>
        <d v="2021-08-03T14:30:00"/>
        <d v="2021-08-03T14:45:00"/>
        <d v="2021-08-04T14:05:00"/>
        <d v="2021-08-03T17:21:00"/>
        <d v="2021-08-03T17:20:00"/>
        <d v="2021-08-04T14:18:00"/>
        <d v="2021-08-04T14:19:00"/>
        <d v="2021-08-04T14:16:00"/>
        <d v="2021-08-04T14:15:00"/>
        <d v="2021-08-04T14:11:00"/>
        <d v="2021-08-04T14:13:00"/>
        <d v="2021-08-04T15:54:00"/>
        <d v="2021-08-04T15:42:00"/>
        <d v="2021-08-04T10:00:00"/>
        <d v="2021-08-04T14:09:00"/>
        <d v="2021-08-04T14:07:00"/>
        <d v="2021-08-04T14:06:00"/>
        <d v="2021-08-05T10:21:00"/>
        <d v="2021-08-05T14:01:00"/>
        <d v="2021-08-12T16:24:00"/>
        <d v="2021-08-12T17:29:00"/>
        <d v="2021-08-05T15:44:00"/>
        <d v="2021-08-12T17:24:00"/>
        <d v="2021-08-05T12:16:00"/>
        <d v="2021-08-05T12:36:00"/>
        <d v="2021-08-05T10:11:00"/>
        <d v="2021-08-10T11:29:00"/>
        <d v="2021-08-06T17:25:00"/>
        <d v="2021-08-05T16:42:00"/>
        <d v="2021-08-06T17:29:00"/>
        <d v="2021-08-06T17:16:00"/>
        <d v="2021-08-09T15:36:00"/>
        <d v="2021-08-06T11:05:00"/>
        <d v="2021-08-09T15:37:00"/>
        <d v="2021-08-10T11:42:00"/>
        <d v="2021-08-09T11:15:00"/>
        <d v="2021-08-09T09:41:00"/>
        <d v="2021-08-09T16:04:00"/>
        <d v="2021-08-23T16:41:00"/>
        <d v="2021-08-09T12:22:00"/>
        <d v="2021-08-12T14:06:00"/>
        <d v="2021-08-09T11:56:00"/>
        <d v="2021-08-09T18:19:00"/>
        <d v="2021-08-12T18:21:00"/>
        <d v="2021-08-09T15:40:00"/>
        <d v="2021-08-09T15:38:00"/>
        <d v="2021-08-11T17:21:00"/>
        <d v="2021-08-10T11:57:00"/>
        <d v="2021-08-09T16:44:00"/>
        <d v="2021-08-11T18:41:00"/>
        <d v="2021-08-20T18:07:00"/>
        <d v="2021-08-12T17:45:00"/>
        <d v="2021-08-10T17:04:00"/>
        <d v="2021-08-18T09:54:00"/>
        <d v="2021-08-10T14:33:00"/>
        <d v="2021-08-11T08:59:00"/>
        <d v="2021-08-11T18:58:00"/>
        <d v="2021-08-11T11:42:00"/>
        <d v="2021-08-11T14:22:00"/>
        <d v="2021-08-23T09:29:00"/>
        <d v="2021-08-12T14:05:00"/>
        <d v="2021-08-12T16:28:00"/>
        <d v="2021-08-12T15:23:00"/>
        <d v="2021-08-20T18:08:00"/>
        <d v="2021-08-23T11:31:00"/>
        <d v="2021-08-13T10:22:00"/>
        <d v="2021-08-23T14:46:00"/>
        <d v="2021-08-23T12:24:00"/>
        <d v="2021-08-23T12:49:00"/>
        <d v="2021-08-16T16:06:00"/>
        <d v="2021-08-16T10:59:00"/>
        <d v="2021-08-18T11:15:00"/>
        <d v="2021-08-13T15:36:00"/>
        <d v="2021-08-16T10:18:00"/>
        <d v="2021-08-16T10:58:00"/>
        <d v="2021-08-23T16:46:00"/>
        <d v="2021-08-16T15:21:00"/>
        <d v="2021-08-17T09:51:00"/>
        <d v="2021-08-17T11:31:00"/>
        <d v="2021-08-19T15:34:00"/>
        <d v="2021-08-19T15:31:00"/>
        <d v="2021-08-17T17:49:00"/>
        <d v="2021-08-19T13:28:00"/>
        <d v="2021-08-24T17:31:00"/>
        <d v="2021-08-19T14:46:00"/>
        <d v="2021-08-19T14:38:00"/>
        <d v="2021-08-19T14:37:00"/>
        <d v="2021-08-19T14:52:00"/>
        <d v="2021-08-19T14:01:00"/>
        <d v="2021-08-19T14:00:00"/>
        <d v="2021-08-23T09:46:00"/>
        <d v="2021-08-31T15:19:00"/>
        <d v="2021-08-23T16:31:00"/>
        <d v="2021-08-19T08:58:00"/>
        <d v="2021-08-19T09:01:00"/>
        <d v="2021-08-19T15:02:00"/>
        <d v="2021-08-19T15:18:00"/>
        <d v="2021-08-20T09:54:00"/>
        <d v="2021-08-20T09:53:00"/>
        <d v="2021-08-27T11:40:00"/>
        <d v="2021-08-23T11:50:00"/>
        <d v="2021-08-23T17:06:00"/>
        <d v="2021-08-23T16:57:00"/>
        <d v="2021-08-23T14:59:00"/>
        <d v="2021-08-23T14:55:00"/>
        <d v="2021-08-24T11:45:00"/>
        <d v="2021-08-24T11:19:00"/>
        <d v="2021-08-23T11:44:00"/>
        <d v="2021-08-23T11:57:00"/>
        <d v="2021-09-01T09:49:00"/>
        <d v="2021-08-23T09:53:00"/>
        <d v="2021-08-24T16:55:00"/>
        <d v="2021-08-23T15:02:00"/>
        <d v="2021-08-24T11:36:00"/>
        <d v="2021-08-23T15:46:00"/>
        <d v="2021-08-23T15:01:00"/>
        <d v="2021-08-24T17:48:00"/>
        <d v="2021-08-25T12:14:00"/>
        <d v="2021-08-24T16:52:00"/>
        <d v="2021-08-24T17:22:00"/>
        <d v="2021-08-24T11:34:00"/>
        <d v="2021-08-24T11:51:00"/>
        <d v="2021-08-25T13:55:00"/>
        <d v="2021-08-25T13:59:00"/>
        <d v="2021-08-25T14:33:00"/>
        <d v="2021-08-25T19:08:00"/>
        <d v="2021-08-26T09:55:00"/>
        <d v="2021-08-25T19:07:00"/>
        <d v="2021-08-25T19:05:00"/>
        <d v="2021-08-25T19:04:00"/>
        <d v="2021-08-26T09:54:00"/>
        <d v="2021-08-26T10:11:00"/>
        <d v="2021-09-01T17:25:00"/>
        <d v="2021-08-31T15:39:00"/>
        <d v="2021-08-31T10:13:00"/>
        <d v="2021-08-31T10:39:00"/>
        <d v="2021-08-27T10:49:00"/>
        <d v="2021-08-27T10:48:00"/>
        <d v="2021-08-27T14:23:00"/>
        <d v="2021-08-30T15:01:00"/>
        <d v="2021-08-27T12:22:00"/>
        <d v="2021-08-27T14:16:00"/>
        <d v="2021-08-30T16:04:00"/>
        <d v="2021-08-31T10:19:00"/>
        <d v="2021-08-27T16:50:00"/>
        <d v="2021-08-27T16:51:00"/>
        <d v="2021-08-30T09:16:00"/>
        <d v="2021-08-30T09:13:00"/>
        <d v="2021-08-30T09:12:00"/>
        <d v="2021-08-30T13:59:00"/>
        <d v="2021-08-30T14:00:00"/>
        <d v="2021-08-31T15:20:00"/>
        <d v="2021-08-30T14:18:00"/>
        <d v="2021-08-30T16:03:00"/>
        <d v="2021-08-30T16:02:00"/>
        <d v="2021-08-31T09:42:00"/>
        <d v="2021-09-01T16:06:00"/>
        <d v="2021-09-01T10:12:00"/>
        <d v="2021-08-31T11:11:00"/>
        <d v="2021-08-31T11:57:00"/>
        <d v="2021-09-01T09:53:00"/>
        <d v="2021-09-01T16:36:00"/>
        <d v="2021-09-01T16:12:00"/>
        <d v="2021-09-01T11:59:00"/>
      </sharedItems>
      <fieldGroup par="11" base="5">
        <rangePr groupBy="days" startDate="2021-06-01T12:03:00" endDate="2021-09-01T17:25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9/2021"/>
        </groupItems>
      </fieldGroup>
    </cacheField>
    <cacheField name="Semana Resolução" numFmtId="1">
      <sharedItems containsBlank="1" containsMixedTypes="1" containsNumber="1" containsInteger="1" minValue="2" maxValue="35" count="50">
        <s v="sem. 26"/>
        <s v="sem. 23"/>
        <s v="sem. 24"/>
        <s v="sem. 25"/>
        <s v=""/>
        <s v="sem. 27"/>
        <s v="sem. 31"/>
        <s v="sem. 29"/>
        <s v="sem. 28"/>
        <s v="sem. 34"/>
        <s v="sem. 35"/>
        <s v="sem. 32"/>
        <s v="sem. 30"/>
        <s v="sem. 33"/>
        <s v="sem. 36"/>
        <m/>
        <n v="34" u="1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33" u="1"/>
        <n v="21" u="1"/>
        <n v="35" u="1"/>
        <n v="22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4" u="1"/>
        <n v="12" u="1"/>
        <n v="32" u="1"/>
      </sharedItems>
    </cacheField>
    <cacheField name="Lead time" numFmtId="2">
      <sharedItems containsBlank="1" containsMixedTypes="1" containsNumber="1" minValue="1.1111111110949423E-2" maxValue="68.980555555557657"/>
    </cacheField>
    <cacheField name="Reaction time" numFmtId="2">
      <sharedItems containsBlank="1" containsMixedTypes="1" containsNumber="1" minValue="1" maxValue="62.936805555553292"/>
    </cacheField>
    <cacheField name="Meses" numFmtId="0" databaseField="0">
      <fieldGroup base="5">
        <rangePr groupBy="months" startDate="2021-06-01T12:03:00" endDate="2021-09-01T17:25:00"/>
        <groupItems count="14">
          <s v="&lt;01/06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9/2021"/>
        </groupItems>
      </fieldGroup>
    </cacheField>
    <cacheField name="Trimestres" numFmtId="0" databaseField="0">
      <fieldGroup base="5">
        <rangePr groupBy="quarters" startDate="2021-06-01T12:03:00" endDate="2021-09-01T17:25:00"/>
        <groupItems count="6">
          <s v="&lt;01/06/2021"/>
          <s v="Trim1"/>
          <s v="Trim2"/>
          <s v="Trim3"/>
          <s v="Trim4"/>
          <s v="&gt;01/09/2021"/>
        </groupItems>
      </fieldGroup>
    </cacheField>
    <cacheField name="Anos" numFmtId="0" databaseField="0">
      <fieldGroup base="5">
        <rangePr groupBy="years" startDate="2021-06-01T12:03:00" endDate="2021-09-01T17:25:00"/>
        <groupItems count="3">
          <s v="&lt;01/06/2021"/>
          <s v="2021"/>
          <s v="&gt;01/09/2021"/>
        </groupItems>
      </fieldGroup>
    </cacheField>
    <cacheField name="Meses2" numFmtId="0" databaseField="0">
      <fieldGroup base="3">
        <rangePr groupBy="months" startDate="2021-06-01T08:13:00" endDate="2021-09-01T17:58:00"/>
        <groupItems count="14">
          <s v="&lt;01/06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9/2021"/>
        </groupItems>
      </fieldGroup>
    </cacheField>
    <cacheField name="Meses3" numFmtId="0" databaseField="0">
      <fieldGroup base="4">
        <rangePr groupBy="months" startDate="2021-06-01T08:59:00" endDate="2021-09-01T18:07:00"/>
        <groupItems count="14">
          <s v="&lt;01/06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9/2021"/>
        </groupItems>
      </fieldGroup>
    </cacheField>
  </cacheFields>
  <extLst>
    <ext xmlns:x14="http://schemas.microsoft.com/office/spreadsheetml/2009/9/main" uri="{725AE2AE-9491-48be-B2B4-4EB974FC3084}">
      <x14:pivotCacheDefinition pivotCacheId="78882060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62519675923" backgroundQuery="1" createdVersion="7" refreshedVersion="7" minRefreshableVersion="3" recordCount="0" supportSubquery="1" supportAdvancedDrill="1" xr:uid="{34B8A44B-53B0-483E-9A6B-59EA52C9EA5C}">
  <cacheSource type="external" connectionId="6"/>
  <cacheFields count="7">
    <cacheField name="[Calendario].[Data].[Data]" caption="Data" numFmtId="0" hierarchy="3" level="1">
      <sharedItems containsSemiMixedTypes="0" containsNonDate="0" containsDate="1" containsString="0" minDate="2021-06-01T00:00:00" maxDate="2021-09-01T00:00:00" count="68">
        <d v="2021-06-01T00:00:00"/>
        <d v="2021-06-02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6T00:00:00"/>
        <d v="2021-06-28T00:00:00"/>
        <d v="2021-06-29T00:00:00"/>
        <d v="2021-06-30T00:00:00"/>
        <d v="2021-07-01T00:00:00"/>
        <d v="2021-07-02T00:00:00"/>
        <d v="2021-07-03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2T00:00:00"/>
        <d v="2021-08-23T00:00:00"/>
        <d v="2021-08-24T00:00:00"/>
        <d v="2021-08-25T00:00:00"/>
        <d v="2021-08-26T00:00:00"/>
        <d v="2021-08-27T00:00:00"/>
        <d v="2021-08-30T00:00:00"/>
        <d v="2021-08-31T00:00:00"/>
      </sharedItems>
    </cacheField>
    <cacheField name="[Calendario].[Data (Ano)].[Data (Ano)]" caption="Data (Ano)" numFmtId="0" hierarchy="6" level="1">
      <sharedItems count="1">
        <s v="2021"/>
      </sharedItems>
    </cacheField>
    <cacheField name="[Measures].[Contagem de ID]" caption="Contagem de ID" numFmtId="0" hierarchy="29" level="32767"/>
    <cacheField name="[Measures].[Contagem de ID 2]" caption="Contagem de ID 2" numFmtId="0" hierarchy="31" level="32767"/>
    <cacheField name="[Measures].[Contagem de ID 3]" caption="Contagem de ID 3" numFmtId="0" hierarchy="33" level="32767"/>
    <cacheField name="[Itens].[Tipo].[Tipo]" caption="Tipo" numFmtId="0" hierarchy="11" level="1">
      <sharedItems containsSemiMixedTypes="0" containsNonDate="0" containsString="0"/>
    </cacheField>
    <cacheField name="[Itens].[Status Final].[Status Final]" caption="Status Final" numFmtId="0" hierarchy="12" level="1">
      <sharedItems containsSemiMixedTypes="0" containsNonDate="0" containsString="0"/>
    </cacheField>
  </cacheFields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2" memberValueDatatype="7" unbalanced="0">
      <fieldsUsage count="2">
        <fieldUsage x="-1"/>
        <fieldUsage x="0"/>
      </fieldsUsage>
    </cacheHierarchy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2" memberValueDatatype="130" unbalanced="0">
      <fieldsUsage count="2">
        <fieldUsage x="-1"/>
        <fieldUsage x="1"/>
      </fieldsUsage>
    </cacheHierarchy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2" memberValueDatatype="130" unbalanced="0">
      <fieldsUsage count="2">
        <fieldUsage x="-1"/>
        <fieldUsage x="5"/>
      </fieldsUsage>
    </cacheHierarchy>
    <cacheHierarchy uniqueName="[Itens].[Status Final]" caption="Status Final" attribute="1" defaultMemberUniqueName="[Itens].[Status Final].[All]" allUniqueName="[Itens].[Status Final].[All]" dimensionUniqueName="[Itens]" displayFolder="" count="2" memberValueDatatype="130" unbalanced="0">
      <fieldsUsage count="2">
        <fieldUsage x="-1"/>
        <fieldUsage x="6"/>
      </fieldsUsage>
    </cacheHierarchy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6">
    <dimension name="Ativacao" uniqueName="[Ativacao]" caption="Ativacao"/>
    <dimension name="Calendario" uniqueName="[Calendario]" caption="Calendario"/>
    <dimension name="Criacao" uniqueName="[Criacao]" caption="Criacao"/>
    <dimension name="Itens" uniqueName="[Itens]" caption="Itens"/>
    <dimension measure="1" name="Measures" uniqueName="[Measures]" caption="Measures"/>
    <dimension name="Resolucao" uniqueName="[Resolucao]" caption="Resolucao"/>
  </dimensions>
  <measureGroups count="5">
    <measureGroup name="Ativacao" caption="Ativacao"/>
    <measureGroup name="Calendario" caption="Calendario"/>
    <measureGroup name="Criacao" caption="Criacao"/>
    <measureGroup name="Itens" caption="Itens"/>
    <measureGroup name="Resolucao" caption="Resolucao"/>
  </measureGroups>
  <maps count="11">
    <map measureGroup="0" dimension="0"/>
    <map measureGroup="0" dimension="1"/>
    <map measureGroup="0" dimension="3"/>
    <map measureGroup="1" dimension="1"/>
    <map measureGroup="2" dimension="1"/>
    <map measureGroup="2" dimension="2"/>
    <map measureGroup="2" dimension="3"/>
    <map measureGroup="3" dimension="3"/>
    <map measureGroup="4" dimension="1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58627314816" backgroundQuery="1" createdVersion="3" refreshedVersion="7" minRefreshableVersion="3" recordCount="0" supportSubquery="1" supportAdvancedDrill="1" xr:uid="{A7C341B3-2A63-47A7-93F0-1B705C2EDCF6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0" memberValueDatatype="7" unbalanced="0"/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0" memberValueDatatype="130" unbalanced="0"/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2" memberValueDatatype="130" unbalanced="0"/>
    <cacheHierarchy uniqueName="[Itens].[Status Final]" caption="Status Final" attribute="1" defaultMemberUniqueName="[Itens].[Status Final].[All]" allUniqueName="[Itens].[Status Final].[All]" dimensionUniqueName="[Itens]" displayFolder="" count="2" memberValueDatatype="130" unbalanced="0"/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08083776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58638657408" backgroundQuery="1" createdVersion="3" refreshedVersion="7" minRefreshableVersion="3" recordCount="0" supportSubquery="1" supportAdvancedDrill="1" xr:uid="{7F267E5C-775E-43C8-80E1-2FFCEA3B8D5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0" memberValueDatatype="7" unbalanced="0"/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0" memberValueDatatype="130" unbalanced="0"/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2" memberValueDatatype="130" unbalanced="0"/>
    <cacheHierarchy uniqueName="[Itens].[Status Final]" caption="Status Final" attribute="1" defaultMemberUniqueName="[Itens].[Status Final].[All]" allUniqueName="[Itens].[Status Final].[All]" dimensionUniqueName="[Itens]" displayFolder="" count="2" memberValueDatatype="130" unbalanced="0"/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4545308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58629629633" backgroundQuery="1" createdVersion="3" refreshedVersion="7" minRefreshableVersion="3" recordCount="0" supportSubquery="1" supportAdvancedDrill="1" xr:uid="{F1844134-3C7C-4157-B70A-A60AFF56CC0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2" memberValueDatatype="7" unbalanced="0"/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0" memberValueDatatype="130" unbalanced="0"/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0" memberValueDatatype="130" unbalanced="0"/>
    <cacheHierarchy uniqueName="[Itens].[Status Final]" caption="Status Final" attribute="1" defaultMemberUniqueName="[Itens].[Status Final].[All]" allUniqueName="[Itens].[Status Final].[All]" dimensionUniqueName="[Itens]" displayFolder="" count="0" memberValueDatatype="130" unbalanced="0"/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7196156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s Liachi" refreshedDate="44441.958640625002" backgroundQuery="1" createdVersion="3" refreshedVersion="7" minRefreshableVersion="3" recordCount="0" supportSubquery="1" supportAdvancedDrill="1" xr:uid="{9D5F2A42-F3E4-4623-8ADD-B4280B93FC49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Ativacao].[ID]" caption="ID" attribute="1" defaultMemberUniqueName="[Ativacao].[ID].[All]" allUniqueName="[Ativacao].[ID].[All]" dimensionUniqueName="[Ativacao]" displayFolder="" count="0" memberValueDatatype="20" unbalanced="0"/>
    <cacheHierarchy uniqueName="[Ativacao].[Data Ativação]" caption="Data Ativação" attribute="1" time="1" defaultMemberUniqueName="[Ativacao].[Data Ativação].[All]" allUniqueName="[Ativacao].[Data Ativação].[All]" dimensionUniqueName="[Ativacao]" displayFolder="" count="0" memberValueDatatype="7" unbalanced="0"/>
    <cacheHierarchy uniqueName="[Calendario].[Índice]" caption="Índice" attribute="1" defaultMemberUniqueName="[Calendario].[Índice].[All]" allUniqueName="[Calendario].[Índice].[All]" dimensionUniqueName="[Calendario]" displayFolder="" count="0" memberValueDatatype="20" unbalanced="0"/>
    <cacheHierarchy uniqueName="[Calendario].[Data]" caption="Data" attribute="1" time="1" defaultMemberUniqueName="[Calendario].[Data].[All]" allUniqueName="[Calendario].[Data].[All]" dimensionUniqueName="[Calendario]" displayFolder="" count="2" memberValueDatatype="7" unbalanced="0"/>
    <cacheHierarchy uniqueName="[Calendario].[Semana do Ano]" caption="Semana do Ano" attribute="1" defaultMemberUniqueName="[Calendario].[Semana do Ano].[All]" allUniqueName="[Calendario].[Semana do Ano].[All]" dimensionUniqueName="[Calendario]" displayFolder="" count="0" memberValueDatatype="20" unbalanced="0"/>
    <cacheHierarchy uniqueName="[Calendario].[Data (Mês)]" caption="Data (Mês)" attribute="1" defaultMemberUniqueName="[Calendario].[Data (Mês)].[All]" allUniqueName="[Calendario].[Data (Mês)].[All]" dimensionUniqueName="[Calendario]" displayFolder="" count="0" memberValueDatatype="130" unbalanced="0"/>
    <cacheHierarchy uniqueName="[Calendario].[Data (Ano)]" caption="Data (Ano)" attribute="1" defaultMemberUniqueName="[Calendario].[Data (Ano)].[All]" allUniqueName="[Calendario].[Data (Ano)].[All]" dimensionUniqueName="[Calendario]" displayFolder="" count="0" memberValueDatatype="130" unbalanced="0"/>
    <cacheHierarchy uniqueName="[Calendario].[Data (Trimestre)]" caption="Data (Trimestre)" attribute="1" defaultMemberUniqueName="[Calendario].[Data (Trimestre)].[All]" allUniqueName="[Calendario].[Data (Trimestre)].[All]" dimensionUniqueName="[Calendario]" displayFolder="" count="0" memberValueDatatype="130" unbalanced="0"/>
    <cacheHierarchy uniqueName="[Criacao].[ID]" caption="ID" attribute="1" defaultMemberUniqueName="[Criacao].[ID].[All]" allUniqueName="[Criacao].[ID].[All]" dimensionUniqueName="[Criacao]" displayFolder="" count="0" memberValueDatatype="20" unbalanced="0"/>
    <cacheHierarchy uniqueName="[Criacao].[Data Criação]" caption="Data Criação" attribute="1" time="1" defaultMemberUniqueName="[Criacao].[Data Criação].[All]" allUniqueName="[Criacao].[Data Criação].[All]" dimensionUniqueName="[Criacao]" displayFolder="" count="0" memberValueDatatype="7" unbalanced="0"/>
    <cacheHierarchy uniqueName="[Itens].[ID]" caption="ID" attribute="1" defaultMemberUniqueName="[Itens].[ID].[All]" allUniqueName="[Itens].[ID].[All]" dimensionUniqueName="[Itens]" displayFolder="" count="0" memberValueDatatype="20" unbalanced="0"/>
    <cacheHierarchy uniqueName="[Itens].[Tipo]" caption="Tipo" attribute="1" defaultMemberUniqueName="[Itens].[Tipo].[All]" allUniqueName="[Itens].[Tipo].[All]" dimensionUniqueName="[Itens]" displayFolder="" count="0" memberValueDatatype="130" unbalanced="0"/>
    <cacheHierarchy uniqueName="[Itens].[Status Final]" caption="Status Final" attribute="1" defaultMemberUniqueName="[Itens].[Status Final].[All]" allUniqueName="[Itens].[Status Final].[All]" dimensionUniqueName="[Itens]" displayFolder="" count="0" memberValueDatatype="130" unbalanced="0"/>
    <cacheHierarchy uniqueName="[Itens].[Data Criação]" caption="Data Criação" attribute="1" time="1" defaultMemberUniqueName="[Itens].[Data Criação].[All]" allUniqueName="[Itens].[Data Criação].[All]" dimensionUniqueName="[Itens]" displayFolder="" count="0" memberValueDatatype="7" unbalanced="0"/>
    <cacheHierarchy uniqueName="[Itens].[Data Ativação]" caption="Data Ativação" attribute="1" time="1" defaultMemberUniqueName="[Itens].[Data Ativação].[All]" allUniqueName="[Itens].[Data Ativação].[All]" dimensionUniqueName="[Itens]" displayFolder="" count="0" memberValueDatatype="7" unbalanced="0"/>
    <cacheHierarchy uniqueName="[Itens].[Data Resolução]" caption="Data Resolução" attribute="1" time="1" defaultMemberUniqueName="[Itens].[Data Resolução].[All]" allUniqueName="[Itens].[Data Resolução].[All]" dimensionUniqueName="[Itens]" displayFolder="" count="0" memberValueDatatype="7" unbalanced="0"/>
    <cacheHierarchy uniqueName="[Itens].[Semana Resolução]" caption="Semana Resolução" attribute="1" defaultMemberUniqueName="[Itens].[Semana Resolução].[All]" allUniqueName="[Itens].[Semana Resolução].[All]" dimensionUniqueName="[Itens]" displayFolder="" count="0" memberValueDatatype="130" unbalanced="0"/>
    <cacheHierarchy uniqueName="[Itens].[Lead time]" caption="Lead time" attribute="1" defaultMemberUniqueName="[Itens].[Lead time].[All]" allUniqueName="[Itens].[Lead time].[All]" dimensionUniqueName="[Itens]" displayFolder="" count="0" memberValueDatatype="5" unbalanced="0"/>
    <cacheHierarchy uniqueName="[Itens].[Reaction time]" caption="Reaction time" attribute="1" defaultMemberUniqueName="[Itens].[Reaction time].[All]" allUniqueName="[Itens].[Reaction time].[All]" dimensionUniqueName="[Itens]" displayFolder="" count="0" memberValueDatatype="5" unbalanced="0"/>
    <cacheHierarchy uniqueName="[Resolucao].[ID]" caption="ID" attribute="1" defaultMemberUniqueName="[Resolucao].[ID].[All]" allUniqueName="[Resolucao].[ID].[All]" dimensionUniqueName="[Resolucao]" displayFolder="" count="0" memberValueDatatype="20" unbalanced="0"/>
    <cacheHierarchy uniqueName="[Resolucao].[Data Resolução]" caption="Data Resolução" attribute="1" time="1" defaultMemberUniqueName="[Resolucao].[Data Resolução].[All]" allUniqueName="[Resolucao].[Data Resolução].[All]" dimensionUniqueName="[Resolucao]" displayFolder="" count="0" memberValueDatatype="7" unbalanced="0"/>
    <cacheHierarchy uniqueName="[Calendario].[Data (Índice de Mês)]" caption="Data (Índice de Mês)" attribute="1" defaultMemberUniqueName="[Calendario].[Data (Índice de Mês)].[All]" allUniqueName="[Calendario].[Data (Índice de Mês)].[All]" dimensionUniqueName="[Calendario]" displayFolder="" count="0" memberValueDatatype="20" unbalanced="0" hidden="1"/>
    <cacheHierarchy uniqueName="[Measures].[__XL_Count Calendario]" caption="__XL_Count Calendario" measure="1" displayFolder="" measureGroup="Calendario" count="0" hidden="1"/>
    <cacheHierarchy uniqueName="[Measures].[__XL_Count Criacao]" caption="__XL_Count Criacao" measure="1" displayFolder="" measureGroup="Criacao" count="0" hidden="1"/>
    <cacheHierarchy uniqueName="[Measures].[__XL_Count Ativacao]" caption="__XL_Count Ativacao" measure="1" displayFolder="" measureGroup="Ativacao" count="0" hidden="1"/>
    <cacheHierarchy uniqueName="[Measures].[__XL_Count Resolucao]" caption="__XL_Count Resolucao" measure="1" displayFolder="" measureGroup="Resolucao" count="0" hidden="1"/>
    <cacheHierarchy uniqueName="[Measures].[__XL_Count Itens]" caption="__XL_Count Itens" measure="1" displayFolder="" measureGroup="Itens" count="0" hidden="1"/>
    <cacheHierarchy uniqueName="[Measures].[__No measures defined]" caption="__No measures defined" measure="1" displayFolder="" count="0" hidden="1"/>
    <cacheHierarchy uniqueName="[Measures].[Soma de ID]" caption="Soma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ID]" caption="Contagem de ID" measure="1" displayFolder="" measureGroup="Criaca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ID 2]" caption="Soma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 2]" caption="Contagem de ID 2" measure="1" displayFolder="" measureGroup="Ativaca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ID 3]" caption="Soma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agem de ID 3]" caption="Contagem de ID 3" measure="1" displayFolder="" measureGroup="Resoluca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39521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n v="1"/>
    <x v="0"/>
    <x v="0"/>
    <x v="0"/>
    <x v="0"/>
    <x v="0"/>
    <x v="0"/>
    <n v="11.973611111112405"/>
    <n v="14.056944444440887"/>
  </r>
  <r>
    <n v="2"/>
    <x v="0"/>
    <x v="0"/>
    <x v="1"/>
    <x v="1"/>
    <x v="1"/>
    <x v="1"/>
    <n v="2.929166666661331"/>
    <n v="2.1263888888934162"/>
  </r>
  <r>
    <n v="3"/>
    <x v="1"/>
    <x v="0"/>
    <x v="2"/>
    <x v="2"/>
    <x v="2"/>
    <x v="1"/>
    <n v="1.1277777777795563"/>
    <n v="1.0020833333328483"/>
  </r>
  <r>
    <n v="4"/>
    <x v="1"/>
    <x v="0"/>
    <x v="3"/>
    <x v="3"/>
    <x v="3"/>
    <x v="1"/>
    <n v="4.1194444444481633"/>
    <n v="1.1333333333313931"/>
  </r>
  <r>
    <n v="5"/>
    <x v="0"/>
    <x v="0"/>
    <x v="4"/>
    <x v="4"/>
    <x v="4"/>
    <x v="2"/>
    <n v="6.827777777776646"/>
    <n v="1.1618055555518367"/>
  </r>
  <r>
    <n v="6"/>
    <x v="1"/>
    <x v="0"/>
    <x v="5"/>
    <x v="3"/>
    <x v="5"/>
    <x v="2"/>
    <n v="9.0763888888905058"/>
    <n v="1.0916666666671517"/>
  </r>
  <r>
    <n v="7"/>
    <x v="0"/>
    <x v="1"/>
    <x v="6"/>
    <x v="5"/>
    <x v="6"/>
    <x v="0"/>
    <n v="20.806250000001455"/>
    <s v=""/>
  </r>
  <r>
    <n v="8"/>
    <x v="1"/>
    <x v="0"/>
    <x v="7"/>
    <x v="6"/>
    <x v="7"/>
    <x v="1"/>
    <n v="1.0062499999985448"/>
    <n v="1.0034722222189885"/>
  </r>
  <r>
    <n v="9"/>
    <x v="1"/>
    <x v="0"/>
    <x v="8"/>
    <x v="7"/>
    <x v="8"/>
    <x v="3"/>
    <n v="1.0583333333270275"/>
    <n v="16.721527777779556"/>
  </r>
  <r>
    <n v="10"/>
    <x v="1"/>
    <x v="1"/>
    <x v="9"/>
    <x v="5"/>
    <x v="9"/>
    <x v="3"/>
    <n v="12.144444444442343"/>
    <s v=""/>
  </r>
  <r>
    <n v="11"/>
    <x v="1"/>
    <x v="0"/>
    <x v="10"/>
    <x v="8"/>
    <x v="10"/>
    <x v="1"/>
    <n v="1.2472222222204437"/>
    <n v="1.0097222222248092"/>
  </r>
  <r>
    <n v="12"/>
    <x v="1"/>
    <x v="0"/>
    <x v="11"/>
    <x v="9"/>
    <x v="11"/>
    <x v="1"/>
    <n v="1"/>
    <n v="1.2277777777781012"/>
  </r>
  <r>
    <n v="13"/>
    <x v="1"/>
    <x v="0"/>
    <x v="12"/>
    <x v="10"/>
    <x v="12"/>
    <x v="1"/>
    <n v="1"/>
    <n v="2.9208333333372138"/>
  </r>
  <r>
    <n v="14"/>
    <x v="1"/>
    <x v="0"/>
    <x v="13"/>
    <x v="11"/>
    <x v="13"/>
    <x v="2"/>
    <n v="8.3416666666671517"/>
    <n v="2.8638888888890506"/>
  </r>
  <r>
    <n v="15"/>
    <x v="1"/>
    <x v="0"/>
    <x v="14"/>
    <x v="12"/>
    <x v="14"/>
    <x v="1"/>
    <n v="1.0020833333328483"/>
    <n v="1.0055555555591127"/>
  </r>
  <r>
    <n v="16"/>
    <x v="1"/>
    <x v="0"/>
    <x v="15"/>
    <x v="13"/>
    <x v="15"/>
    <x v="2"/>
    <n v="6.2840277777795563"/>
    <n v="2.7541666666656965"/>
  </r>
  <r>
    <n v="17"/>
    <x v="1"/>
    <x v="0"/>
    <x v="16"/>
    <x v="14"/>
    <x v="16"/>
    <x v="1"/>
    <n v="1.0006944444467081"/>
    <n v="2.7097222222218988"/>
  </r>
  <r>
    <n v="18"/>
    <x v="0"/>
    <x v="1"/>
    <x v="17"/>
    <x v="5"/>
    <x v="17"/>
    <x v="3"/>
    <n v="11.788194444445253"/>
    <s v=""/>
  </r>
  <r>
    <n v="19"/>
    <x v="0"/>
    <x v="0"/>
    <x v="18"/>
    <x v="15"/>
    <x v="18"/>
    <x v="1"/>
    <n v="1"/>
    <n v="2.7722222222218988"/>
  </r>
  <r>
    <n v="20"/>
    <x v="0"/>
    <x v="0"/>
    <x v="19"/>
    <x v="16"/>
    <x v="19"/>
    <x v="1"/>
    <n v="1"/>
    <n v="2.7743055555547471"/>
  </r>
  <r>
    <n v="21"/>
    <x v="0"/>
    <x v="0"/>
    <x v="20"/>
    <x v="17"/>
    <x v="20"/>
    <x v="1"/>
    <n v="1"/>
    <n v="1.1451388888890506"/>
  </r>
  <r>
    <n v="22"/>
    <x v="1"/>
    <x v="0"/>
    <x v="21"/>
    <x v="18"/>
    <x v="21"/>
    <x v="2"/>
    <n v="6.2687499999956344"/>
    <n v="1.03125"/>
  </r>
  <r>
    <n v="23"/>
    <x v="1"/>
    <x v="2"/>
    <x v="22"/>
    <x v="19"/>
    <x v="22"/>
    <x v="4"/>
    <s v=""/>
    <n v="26.348611111105129"/>
  </r>
  <r>
    <n v="24"/>
    <x v="0"/>
    <x v="3"/>
    <x v="23"/>
    <x v="20"/>
    <x v="22"/>
    <x v="4"/>
    <s v=""/>
    <n v="4.0090277777781012"/>
  </r>
  <r>
    <n v="25"/>
    <x v="0"/>
    <x v="0"/>
    <x v="24"/>
    <x v="0"/>
    <x v="23"/>
    <x v="0"/>
    <n v="8.2125000000014552"/>
    <n v="10.822916666664241"/>
  </r>
  <r>
    <n v="26"/>
    <x v="1"/>
    <x v="0"/>
    <x v="25"/>
    <x v="21"/>
    <x v="24"/>
    <x v="3"/>
    <n v="3.9673611111138598"/>
    <n v="7.8916666666627862"/>
  </r>
  <r>
    <n v="27"/>
    <x v="0"/>
    <x v="1"/>
    <x v="26"/>
    <x v="5"/>
    <x v="25"/>
    <x v="3"/>
    <n v="12.890277777776646"/>
    <s v=""/>
  </r>
  <r>
    <n v="28"/>
    <x v="1"/>
    <x v="0"/>
    <x v="27"/>
    <x v="22"/>
    <x v="26"/>
    <x v="2"/>
    <n v="1.0006944444467081"/>
    <n v="3.9583333333284827"/>
  </r>
  <r>
    <n v="29"/>
    <x v="1"/>
    <x v="0"/>
    <x v="28"/>
    <x v="23"/>
    <x v="27"/>
    <x v="2"/>
    <n v="1"/>
    <n v="2.2145833333343035"/>
  </r>
  <r>
    <n v="30"/>
    <x v="1"/>
    <x v="0"/>
    <x v="29"/>
    <x v="24"/>
    <x v="28"/>
    <x v="2"/>
    <n v="1.0194444444423425"/>
    <n v="1.0479166666700621"/>
  </r>
  <r>
    <n v="31"/>
    <x v="0"/>
    <x v="0"/>
    <x v="30"/>
    <x v="25"/>
    <x v="29"/>
    <x v="3"/>
    <n v="1.0041666666656965"/>
    <n v="11.214583333334303"/>
  </r>
  <r>
    <n v="32"/>
    <x v="0"/>
    <x v="0"/>
    <x v="31"/>
    <x v="26"/>
    <x v="30"/>
    <x v="0"/>
    <n v="4.9756944444379769"/>
    <n v="11.202083333337214"/>
  </r>
  <r>
    <n v="33"/>
    <x v="1"/>
    <x v="1"/>
    <x v="32"/>
    <x v="5"/>
    <x v="31"/>
    <x v="3"/>
    <n v="10.037499999998545"/>
    <s v=""/>
  </r>
  <r>
    <n v="34"/>
    <x v="0"/>
    <x v="0"/>
    <x v="33"/>
    <x v="27"/>
    <x v="32"/>
    <x v="3"/>
    <n v="11.162499999998545"/>
    <n v="1.0409722222248092"/>
  </r>
  <r>
    <n v="35"/>
    <x v="0"/>
    <x v="1"/>
    <x v="34"/>
    <x v="5"/>
    <x v="17"/>
    <x v="3"/>
    <n v="7.0465277777839219"/>
    <s v=""/>
  </r>
  <r>
    <n v="36"/>
    <x v="0"/>
    <x v="1"/>
    <x v="35"/>
    <x v="5"/>
    <x v="33"/>
    <x v="3"/>
    <n v="7.0458333333299379"/>
    <s v=""/>
  </r>
  <r>
    <n v="37"/>
    <x v="1"/>
    <x v="0"/>
    <x v="36"/>
    <x v="28"/>
    <x v="34"/>
    <x v="2"/>
    <n v="1.0402777777781012"/>
    <n v="1.1416666666627862"/>
  </r>
  <r>
    <n v="38"/>
    <x v="1"/>
    <x v="0"/>
    <x v="37"/>
    <x v="29"/>
    <x v="35"/>
    <x v="2"/>
    <n v="1.0138888888905058"/>
    <n v="1.1312499999985448"/>
  </r>
  <r>
    <n v="39"/>
    <x v="1"/>
    <x v="0"/>
    <x v="38"/>
    <x v="30"/>
    <x v="36"/>
    <x v="2"/>
    <n v="1.0069444444452529"/>
    <n v="1.1256944444467081"/>
  </r>
  <r>
    <n v="40"/>
    <x v="1"/>
    <x v="0"/>
    <x v="39"/>
    <x v="31"/>
    <x v="37"/>
    <x v="2"/>
    <n v="1.0041666666656965"/>
    <n v="1.1229166666671517"/>
  </r>
  <r>
    <n v="41"/>
    <x v="1"/>
    <x v="0"/>
    <x v="40"/>
    <x v="32"/>
    <x v="38"/>
    <x v="2"/>
    <n v="1.0430555555503815"/>
    <n v="1.1263888888934162"/>
  </r>
  <r>
    <n v="42"/>
    <x v="1"/>
    <x v="0"/>
    <x v="41"/>
    <x v="33"/>
    <x v="39"/>
    <x v="2"/>
    <n v="1.0444444444437977"/>
    <n v="1.1236111111138598"/>
  </r>
  <r>
    <n v="43"/>
    <x v="1"/>
    <x v="0"/>
    <x v="42"/>
    <x v="34"/>
    <x v="40"/>
    <x v="2"/>
    <n v="1.0972222222262644"/>
    <n v="1.1208333333343035"/>
  </r>
  <r>
    <n v="44"/>
    <x v="1"/>
    <x v="0"/>
    <x v="43"/>
    <x v="35"/>
    <x v="41"/>
    <x v="2"/>
    <n v="2.0305555555532919"/>
    <n v="1.1166666666686069"/>
  </r>
  <r>
    <n v="45"/>
    <x v="0"/>
    <x v="4"/>
    <x v="44"/>
    <x v="36"/>
    <x v="22"/>
    <x v="4"/>
    <s v=""/>
    <n v="11.131249999998545"/>
  </r>
  <r>
    <n v="46"/>
    <x v="1"/>
    <x v="1"/>
    <x v="45"/>
    <x v="5"/>
    <x v="42"/>
    <x v="3"/>
    <n v="10.086111111108039"/>
    <s v=""/>
  </r>
  <r>
    <n v="47"/>
    <x v="1"/>
    <x v="1"/>
    <x v="46"/>
    <x v="5"/>
    <x v="9"/>
    <x v="3"/>
    <n v="6.9118055555518367"/>
    <s v=""/>
  </r>
  <r>
    <n v="48"/>
    <x v="1"/>
    <x v="0"/>
    <x v="47"/>
    <x v="37"/>
    <x v="43"/>
    <x v="2"/>
    <n v="1.0888888888875954"/>
    <n v="1.0256944444408873"/>
  </r>
  <r>
    <n v="49"/>
    <x v="1"/>
    <x v="0"/>
    <x v="48"/>
    <x v="38"/>
    <x v="44"/>
    <x v="2"/>
    <n v="1.0895833333343035"/>
    <n v="1.0256944444481633"/>
  </r>
  <r>
    <n v="50"/>
    <x v="1"/>
    <x v="0"/>
    <x v="49"/>
    <x v="39"/>
    <x v="45"/>
    <x v="2"/>
    <n v="1.0958333333328483"/>
    <n v="1.0194444444423425"/>
  </r>
  <r>
    <n v="51"/>
    <x v="1"/>
    <x v="0"/>
    <x v="50"/>
    <x v="40"/>
    <x v="46"/>
    <x v="2"/>
    <n v="1.0993055555591127"/>
    <n v="1.0166666666627862"/>
  </r>
  <r>
    <n v="52"/>
    <x v="1"/>
    <x v="0"/>
    <x v="51"/>
    <x v="41"/>
    <x v="36"/>
    <x v="2"/>
    <n v="1.0006944444467081"/>
    <n v="1.0125000000043656"/>
  </r>
  <r>
    <n v="53"/>
    <x v="1"/>
    <x v="0"/>
    <x v="52"/>
    <x v="32"/>
    <x v="47"/>
    <x v="2"/>
    <n v="1.1076388888832298"/>
    <n v="1.0055555555591127"/>
  </r>
  <r>
    <n v="54"/>
    <x v="1"/>
    <x v="0"/>
    <x v="53"/>
    <x v="42"/>
    <x v="48"/>
    <x v="2"/>
    <n v="1.109722222223354"/>
    <n v="1.015277777776646"/>
  </r>
  <r>
    <n v="55"/>
    <x v="1"/>
    <x v="0"/>
    <x v="54"/>
    <x v="43"/>
    <x v="49"/>
    <x v="2"/>
    <n v="1.132638888891961"/>
    <n v="1.0006944444394321"/>
  </r>
  <r>
    <n v="56"/>
    <x v="1"/>
    <x v="0"/>
    <x v="55"/>
    <x v="44"/>
    <x v="50"/>
    <x v="2"/>
    <n v="1.1187500000014552"/>
    <n v="1.0041666666656965"/>
  </r>
  <r>
    <n v="57"/>
    <x v="1"/>
    <x v="0"/>
    <x v="56"/>
    <x v="45"/>
    <x v="51"/>
    <x v="3"/>
    <n v="7.8270833333372138"/>
    <n v="1.0020833333328483"/>
  </r>
  <r>
    <n v="58"/>
    <x v="1"/>
    <x v="0"/>
    <x v="57"/>
    <x v="46"/>
    <x v="52"/>
    <x v="2"/>
    <n v="3.0506944444423425"/>
    <n v="1.0083333333313931"/>
  </r>
  <r>
    <n v="59"/>
    <x v="0"/>
    <x v="0"/>
    <x v="58"/>
    <x v="47"/>
    <x v="33"/>
    <x v="3"/>
    <n v="7.8208333333313931"/>
    <n v="1.0222222222218988"/>
  </r>
  <r>
    <n v="60"/>
    <x v="1"/>
    <x v="0"/>
    <x v="59"/>
    <x v="48"/>
    <x v="53"/>
    <x v="2"/>
    <n v="1.7361111111167702"/>
    <n v="1.0604166666671517"/>
  </r>
  <r>
    <n v="61"/>
    <x v="1"/>
    <x v="0"/>
    <x v="60"/>
    <x v="49"/>
    <x v="54"/>
    <x v="2"/>
    <n v="1.8270833333299379"/>
    <n v="1.0138888888905058"/>
  </r>
  <r>
    <n v="62"/>
    <x v="1"/>
    <x v="0"/>
    <x v="61"/>
    <x v="50"/>
    <x v="55"/>
    <x v="5"/>
    <n v="20.952083333337214"/>
    <n v="1.7395833333357587"/>
  </r>
  <r>
    <n v="63"/>
    <x v="0"/>
    <x v="1"/>
    <x v="62"/>
    <x v="51"/>
    <x v="56"/>
    <x v="0"/>
    <n v="9.0368055555591127"/>
    <n v="10.921527777776646"/>
  </r>
  <r>
    <n v="64"/>
    <x v="1"/>
    <x v="0"/>
    <x v="63"/>
    <x v="52"/>
    <x v="5"/>
    <x v="2"/>
    <n v="2.2805555555532919"/>
    <n v="1.6437500000029104"/>
  </r>
  <r>
    <n v="65"/>
    <x v="0"/>
    <x v="4"/>
    <x v="64"/>
    <x v="53"/>
    <x v="22"/>
    <x v="4"/>
    <s v=""/>
    <n v="10.256249999998545"/>
  </r>
  <r>
    <n v="66"/>
    <x v="1"/>
    <x v="0"/>
    <x v="65"/>
    <x v="54"/>
    <x v="57"/>
    <x v="2"/>
    <n v="1.0305555555532919"/>
    <n v="1.1555555555532919"/>
  </r>
  <r>
    <n v="67"/>
    <x v="1"/>
    <x v="0"/>
    <x v="66"/>
    <x v="55"/>
    <x v="58"/>
    <x v="0"/>
    <n v="14.125694444446708"/>
    <n v="1.015972222223354"/>
  </r>
  <r>
    <n v="68"/>
    <x v="1"/>
    <x v="0"/>
    <x v="67"/>
    <x v="56"/>
    <x v="59"/>
    <x v="2"/>
    <n v="1.0187500000029104"/>
    <n v="1.0006944444467081"/>
  </r>
  <r>
    <n v="69"/>
    <x v="1"/>
    <x v="0"/>
    <x v="68"/>
    <x v="57"/>
    <x v="60"/>
    <x v="3"/>
    <n v="7.054861111108039"/>
    <n v="1.0750000000043656"/>
  </r>
  <r>
    <n v="70"/>
    <x v="1"/>
    <x v="0"/>
    <x v="69"/>
    <x v="58"/>
    <x v="61"/>
    <x v="2"/>
    <n v="1.0791666666700621"/>
    <n v="1.0062499999985448"/>
  </r>
  <r>
    <n v="71"/>
    <x v="1"/>
    <x v="0"/>
    <x v="70"/>
    <x v="59"/>
    <x v="62"/>
    <x v="0"/>
    <n v="17.713888888887595"/>
    <n v="1.0486111111094942"/>
  </r>
  <r>
    <n v="72"/>
    <x v="1"/>
    <x v="3"/>
    <x v="71"/>
    <x v="60"/>
    <x v="22"/>
    <x v="4"/>
    <s v=""/>
    <n v="10.017361111109494"/>
  </r>
  <r>
    <n v="73"/>
    <x v="1"/>
    <x v="0"/>
    <x v="72"/>
    <x v="61"/>
    <x v="63"/>
    <x v="0"/>
    <n v="12.988888888889051"/>
    <n v="1.8340277777824667"/>
  </r>
  <r>
    <n v="74"/>
    <x v="1"/>
    <x v="1"/>
    <x v="73"/>
    <x v="5"/>
    <x v="64"/>
    <x v="3"/>
    <n v="5.1618055555518367"/>
    <s v=""/>
  </r>
  <r>
    <n v="75"/>
    <x v="1"/>
    <x v="0"/>
    <x v="73"/>
    <x v="62"/>
    <x v="65"/>
    <x v="2"/>
    <n v="2.8979166666686069"/>
    <n v="1.1819444444408873"/>
  </r>
  <r>
    <n v="76"/>
    <x v="1"/>
    <x v="0"/>
    <x v="74"/>
    <x v="63"/>
    <x v="66"/>
    <x v="3"/>
    <n v="6.1270833333328483"/>
    <n v="1.1576388888934162"/>
  </r>
  <r>
    <n v="77"/>
    <x v="1"/>
    <x v="0"/>
    <x v="75"/>
    <x v="64"/>
    <x v="67"/>
    <x v="2"/>
    <n v="2.0868055555547471"/>
    <n v="2.0020833333328483"/>
  </r>
  <r>
    <n v="78"/>
    <x v="1"/>
    <x v="0"/>
    <x v="76"/>
    <x v="65"/>
    <x v="68"/>
    <x v="2"/>
    <n v="1.3520833333313931"/>
    <n v="1.5027777777795563"/>
  </r>
  <r>
    <n v="79"/>
    <x v="1"/>
    <x v="0"/>
    <x v="77"/>
    <x v="66"/>
    <x v="69"/>
    <x v="2"/>
    <n v="1.078472222223354"/>
    <n v="1"/>
  </r>
  <r>
    <n v="80"/>
    <x v="1"/>
    <x v="0"/>
    <x v="78"/>
    <x v="67"/>
    <x v="70"/>
    <x v="3"/>
    <n v="6.3930555555562023"/>
    <n v="1.0006944444467081"/>
  </r>
  <r>
    <n v="81"/>
    <x v="1"/>
    <x v="0"/>
    <x v="79"/>
    <x v="68"/>
    <x v="71"/>
    <x v="2"/>
    <n v="1.0069444444452529"/>
    <n v="1.0166666666627862"/>
  </r>
  <r>
    <n v="82"/>
    <x v="1"/>
    <x v="3"/>
    <x v="80"/>
    <x v="69"/>
    <x v="22"/>
    <x v="4"/>
    <s v=""/>
    <n v="8.1527777777810115"/>
  </r>
  <r>
    <n v="83"/>
    <x v="1"/>
    <x v="0"/>
    <x v="81"/>
    <x v="70"/>
    <x v="72"/>
    <x v="2"/>
    <n v="1.7416666666686069"/>
    <n v="1.1881944444394321"/>
  </r>
  <r>
    <n v="84"/>
    <x v="1"/>
    <x v="0"/>
    <x v="82"/>
    <x v="71"/>
    <x v="73"/>
    <x v="0"/>
    <n v="11.177083333328483"/>
    <n v="1.7743055555547471"/>
  </r>
  <r>
    <n v="85"/>
    <x v="0"/>
    <x v="0"/>
    <x v="83"/>
    <x v="72"/>
    <x v="74"/>
    <x v="3"/>
    <n v="1.0930555555605679"/>
    <n v="7.9548611111094942"/>
  </r>
  <r>
    <n v="86"/>
    <x v="0"/>
    <x v="1"/>
    <x v="84"/>
    <x v="5"/>
    <x v="75"/>
    <x v="3"/>
    <n v="3.8076388888875954"/>
    <s v=""/>
  </r>
  <r>
    <n v="87"/>
    <x v="1"/>
    <x v="0"/>
    <x v="85"/>
    <x v="73"/>
    <x v="76"/>
    <x v="3"/>
    <n v="1.8486111111051287"/>
    <n v="4.1006944444452529"/>
  </r>
  <r>
    <n v="88"/>
    <x v="1"/>
    <x v="0"/>
    <x v="86"/>
    <x v="74"/>
    <x v="77"/>
    <x v="3"/>
    <n v="2.125"/>
    <n v="3.9944444444481633"/>
  </r>
  <r>
    <n v="89"/>
    <x v="1"/>
    <x v="0"/>
    <x v="87"/>
    <x v="75"/>
    <x v="78"/>
    <x v="3"/>
    <n v="1.0034722222262644"/>
    <n v="3.8805555555518367"/>
  </r>
  <r>
    <n v="90"/>
    <x v="1"/>
    <x v="0"/>
    <x v="88"/>
    <x v="76"/>
    <x v="79"/>
    <x v="3"/>
    <n v="5.1027777777781012"/>
    <n v="3.7645833333299379"/>
  </r>
  <r>
    <n v="91"/>
    <x v="0"/>
    <x v="0"/>
    <x v="89"/>
    <x v="77"/>
    <x v="80"/>
    <x v="6"/>
    <n v="3.1916666666656965"/>
    <n v="45.109722222223354"/>
  </r>
  <r>
    <n v="92"/>
    <x v="1"/>
    <x v="0"/>
    <x v="90"/>
    <x v="78"/>
    <x v="66"/>
    <x v="3"/>
    <n v="1.1298611111124046"/>
    <n v="1.2020833333372138"/>
  </r>
  <r>
    <n v="93"/>
    <x v="1"/>
    <x v="1"/>
    <x v="91"/>
    <x v="79"/>
    <x v="81"/>
    <x v="3"/>
    <n v="1.0118055555576575"/>
    <n v="1.1520833333343035"/>
  </r>
  <r>
    <n v="94"/>
    <x v="1"/>
    <x v="1"/>
    <x v="92"/>
    <x v="5"/>
    <x v="82"/>
    <x v="7"/>
    <n v="27.896527777775191"/>
    <s v=""/>
  </r>
  <r>
    <n v="95"/>
    <x v="1"/>
    <x v="0"/>
    <x v="93"/>
    <x v="80"/>
    <x v="83"/>
    <x v="3"/>
    <n v="1.0243055555620231"/>
    <n v="1.0062499999985448"/>
  </r>
  <r>
    <n v="96"/>
    <x v="1"/>
    <x v="0"/>
    <x v="94"/>
    <x v="81"/>
    <x v="84"/>
    <x v="3"/>
    <n v="1.0395833333313931"/>
    <n v="2.6423611111167702"/>
  </r>
  <r>
    <n v="97"/>
    <x v="0"/>
    <x v="0"/>
    <x v="95"/>
    <x v="82"/>
    <x v="85"/>
    <x v="8"/>
    <n v="14.972916666665697"/>
    <n v="9.3319444444496185"/>
  </r>
  <r>
    <n v="98"/>
    <x v="1"/>
    <x v="5"/>
    <x v="96"/>
    <x v="5"/>
    <x v="22"/>
    <x v="4"/>
    <s v=""/>
    <s v=""/>
  </r>
  <r>
    <n v="99"/>
    <x v="0"/>
    <x v="0"/>
    <x v="97"/>
    <x v="83"/>
    <x v="86"/>
    <x v="6"/>
    <n v="1.1687500000043656"/>
    <n v="43.746527777773736"/>
  </r>
  <r>
    <n v="100"/>
    <x v="1"/>
    <x v="0"/>
    <x v="98"/>
    <x v="84"/>
    <x v="87"/>
    <x v="3"/>
    <n v="1.0319444444467081"/>
    <n v="1.5881944444408873"/>
  </r>
  <r>
    <n v="101"/>
    <x v="1"/>
    <x v="0"/>
    <x v="99"/>
    <x v="85"/>
    <x v="88"/>
    <x v="7"/>
    <n v="27.202083333329938"/>
    <n v="1.6687500000043656"/>
  </r>
  <r>
    <n v="102"/>
    <x v="0"/>
    <x v="0"/>
    <x v="100"/>
    <x v="86"/>
    <x v="89"/>
    <x v="3"/>
    <n v="1"/>
    <n v="1.0451388888905058"/>
  </r>
  <r>
    <n v="103"/>
    <x v="1"/>
    <x v="0"/>
    <x v="101"/>
    <x v="87"/>
    <x v="90"/>
    <x v="3"/>
    <n v="1.9972222222204437"/>
    <n v="1.0625"/>
  </r>
  <r>
    <n v="104"/>
    <x v="1"/>
    <x v="1"/>
    <x v="102"/>
    <x v="88"/>
    <x v="82"/>
    <x v="7"/>
    <n v="13.779166666667152"/>
    <n v="14.252083333332848"/>
  </r>
  <r>
    <n v="105"/>
    <x v="1"/>
    <x v="5"/>
    <x v="103"/>
    <x v="5"/>
    <x v="22"/>
    <x v="4"/>
    <s v=""/>
    <s v=""/>
  </r>
  <r>
    <n v="106"/>
    <x v="1"/>
    <x v="0"/>
    <x v="104"/>
    <x v="89"/>
    <x v="91"/>
    <x v="5"/>
    <n v="14.886805555557657"/>
    <n v="1.2430555555547471"/>
  </r>
  <r>
    <n v="107"/>
    <x v="1"/>
    <x v="0"/>
    <x v="105"/>
    <x v="90"/>
    <x v="92"/>
    <x v="3"/>
    <n v="1.0048611111124046"/>
    <n v="1.1305555555518367"/>
  </r>
  <r>
    <n v="108"/>
    <x v="1"/>
    <x v="0"/>
    <x v="106"/>
    <x v="91"/>
    <x v="93"/>
    <x v="3"/>
    <n v="1.007638888884685"/>
    <n v="1.0819444444496185"/>
  </r>
  <r>
    <n v="109"/>
    <x v="1"/>
    <x v="0"/>
    <x v="107"/>
    <x v="92"/>
    <x v="94"/>
    <x v="3"/>
    <n v="1.0041666666656965"/>
    <n v="1.0125000000043656"/>
  </r>
  <r>
    <n v="110"/>
    <x v="1"/>
    <x v="0"/>
    <x v="108"/>
    <x v="92"/>
    <x v="95"/>
    <x v="3"/>
    <n v="1.0027777777722804"/>
    <n v="1.007638888891961"/>
  </r>
  <r>
    <n v="111"/>
    <x v="1"/>
    <x v="0"/>
    <x v="109"/>
    <x v="93"/>
    <x v="96"/>
    <x v="7"/>
    <n v="1"/>
    <n v="27.808333333334303"/>
  </r>
  <r>
    <n v="112"/>
    <x v="1"/>
    <x v="0"/>
    <x v="110"/>
    <x v="94"/>
    <x v="97"/>
    <x v="3"/>
    <n v="1.0874999999941792"/>
    <n v="1.0972222222262644"/>
  </r>
  <r>
    <n v="113"/>
    <x v="1"/>
    <x v="0"/>
    <x v="111"/>
    <x v="95"/>
    <x v="98"/>
    <x v="3"/>
    <n v="1.7000000000043656"/>
    <n v="1.0673611111124046"/>
  </r>
  <r>
    <n v="114"/>
    <x v="1"/>
    <x v="0"/>
    <x v="112"/>
    <x v="96"/>
    <x v="99"/>
    <x v="3"/>
    <n v="1.6930555555591127"/>
    <n v="1.0618055555532919"/>
  </r>
  <r>
    <n v="115"/>
    <x v="1"/>
    <x v="0"/>
    <x v="113"/>
    <x v="97"/>
    <x v="100"/>
    <x v="3"/>
    <n v="1.6840277777737356"/>
    <n v="1.0631944444467081"/>
  </r>
  <r>
    <n v="116"/>
    <x v="1"/>
    <x v="1"/>
    <x v="114"/>
    <x v="98"/>
    <x v="101"/>
    <x v="3"/>
    <n v="1.7062499999956344"/>
    <n v="1.0402777777781012"/>
  </r>
  <r>
    <n v="117"/>
    <x v="0"/>
    <x v="1"/>
    <x v="115"/>
    <x v="5"/>
    <x v="102"/>
    <x v="7"/>
    <n v="25.064583333332848"/>
    <s v=""/>
  </r>
  <r>
    <n v="118"/>
    <x v="0"/>
    <x v="0"/>
    <x v="115"/>
    <x v="99"/>
    <x v="103"/>
    <x v="3"/>
    <n v="2.0402777777781012"/>
    <n v="1.2097222222218988"/>
  </r>
  <r>
    <n v="119"/>
    <x v="1"/>
    <x v="0"/>
    <x v="116"/>
    <x v="100"/>
    <x v="104"/>
    <x v="3"/>
    <n v="1.0090277777781012"/>
    <n v="1.007638888884685"/>
  </r>
  <r>
    <n v="120"/>
    <x v="1"/>
    <x v="0"/>
    <x v="117"/>
    <x v="101"/>
    <x v="105"/>
    <x v="3"/>
    <n v="1.0062499999985448"/>
    <n v="1.3013888888890506"/>
  </r>
  <r>
    <n v="121"/>
    <x v="1"/>
    <x v="0"/>
    <x v="118"/>
    <x v="102"/>
    <x v="106"/>
    <x v="3"/>
    <n v="1.7243055555591127"/>
    <n v="1.2631944444437977"/>
  </r>
  <r>
    <n v="122"/>
    <x v="0"/>
    <x v="0"/>
    <x v="119"/>
    <x v="103"/>
    <x v="107"/>
    <x v="3"/>
    <n v="1"/>
    <n v="1.8624999999956344"/>
  </r>
  <r>
    <n v="123"/>
    <x v="1"/>
    <x v="0"/>
    <x v="120"/>
    <x v="104"/>
    <x v="108"/>
    <x v="3"/>
    <n v="1.7451388888875954"/>
    <n v="1.0326388888861402"/>
  </r>
  <r>
    <n v="124"/>
    <x v="1"/>
    <x v="0"/>
    <x v="121"/>
    <x v="105"/>
    <x v="109"/>
    <x v="3"/>
    <n v="1"/>
    <n v="1.0499999999956344"/>
  </r>
  <r>
    <n v="125"/>
    <x v="1"/>
    <x v="0"/>
    <x v="122"/>
    <x v="106"/>
    <x v="110"/>
    <x v="3"/>
    <n v="1.6916666666656965"/>
    <n v="1.0145833333372138"/>
  </r>
  <r>
    <n v="126"/>
    <x v="0"/>
    <x v="6"/>
    <x v="123"/>
    <x v="107"/>
    <x v="22"/>
    <x v="4"/>
    <s v=""/>
    <n v="5.7138888888948713"/>
  </r>
  <r>
    <n v="127"/>
    <x v="0"/>
    <x v="3"/>
    <x v="124"/>
    <x v="108"/>
    <x v="22"/>
    <x v="4"/>
    <s v=""/>
    <n v="35.006944444437977"/>
  </r>
  <r>
    <n v="128"/>
    <x v="1"/>
    <x v="0"/>
    <x v="125"/>
    <x v="109"/>
    <x v="111"/>
    <x v="0"/>
    <n v="5.0097222222175333"/>
    <n v="1.367361111115315"/>
  </r>
  <r>
    <n v="129"/>
    <x v="1"/>
    <x v="0"/>
    <x v="126"/>
    <x v="110"/>
    <x v="112"/>
    <x v="0"/>
    <n v="4.9701388888861402"/>
    <n v="1.4020833333343035"/>
  </r>
  <r>
    <n v="130"/>
    <x v="1"/>
    <x v="0"/>
    <x v="127"/>
    <x v="110"/>
    <x v="113"/>
    <x v="0"/>
    <n v="6.163888888884685"/>
    <n v="1.4000000000014552"/>
  </r>
  <r>
    <n v="131"/>
    <x v="1"/>
    <x v="0"/>
    <x v="128"/>
    <x v="111"/>
    <x v="114"/>
    <x v="0"/>
    <n v="4.9666666666671517"/>
    <n v="1.3993055555547471"/>
  </r>
  <r>
    <n v="132"/>
    <x v="1"/>
    <x v="0"/>
    <x v="129"/>
    <x v="112"/>
    <x v="115"/>
    <x v="0"/>
    <n v="4.9631944444408873"/>
    <n v="1.3979166666686069"/>
  </r>
  <r>
    <n v="133"/>
    <x v="1"/>
    <x v="0"/>
    <x v="130"/>
    <x v="113"/>
    <x v="116"/>
    <x v="0"/>
    <n v="4.961111111115315"/>
    <n v="1.3972222222218988"/>
  </r>
  <r>
    <n v="134"/>
    <x v="1"/>
    <x v="0"/>
    <x v="131"/>
    <x v="114"/>
    <x v="117"/>
    <x v="0"/>
    <n v="4.9576388888890506"/>
    <n v="1.3958333333357587"/>
  </r>
  <r>
    <n v="135"/>
    <x v="1"/>
    <x v="0"/>
    <x v="132"/>
    <x v="115"/>
    <x v="118"/>
    <x v="0"/>
    <n v="1.0013888888934162"/>
    <n v="5.1534722222204437"/>
  </r>
  <r>
    <n v="136"/>
    <x v="1"/>
    <x v="0"/>
    <x v="133"/>
    <x v="116"/>
    <x v="119"/>
    <x v="9"/>
    <n v="1"/>
    <n v="62.936805555553292"/>
  </r>
  <r>
    <n v="137"/>
    <x v="1"/>
    <x v="0"/>
    <x v="134"/>
    <x v="117"/>
    <x v="120"/>
    <x v="0"/>
    <n v="1.0104166666715173"/>
    <n v="4.03125"/>
  </r>
  <r>
    <n v="138"/>
    <x v="1"/>
    <x v="1"/>
    <x v="135"/>
    <x v="5"/>
    <x v="121"/>
    <x v="10"/>
    <n v="68.980555555557657"/>
    <s v=""/>
  </r>
  <r>
    <n v="139"/>
    <x v="0"/>
    <x v="0"/>
    <x v="136"/>
    <x v="118"/>
    <x v="122"/>
    <x v="11"/>
    <n v="6.3486111111124046"/>
    <n v="40.915277777778101"/>
  </r>
  <r>
    <n v="140"/>
    <x v="0"/>
    <x v="5"/>
    <x v="137"/>
    <x v="5"/>
    <x v="22"/>
    <x v="4"/>
    <s v=""/>
    <s v=""/>
  </r>
  <r>
    <n v="141"/>
    <x v="1"/>
    <x v="0"/>
    <x v="138"/>
    <x v="119"/>
    <x v="123"/>
    <x v="8"/>
    <n v="18.882638888891961"/>
    <n v="4.1611111111124046"/>
  </r>
  <r>
    <n v="142"/>
    <x v="1"/>
    <x v="0"/>
    <x v="139"/>
    <x v="120"/>
    <x v="124"/>
    <x v="5"/>
    <n v="1.0527777777751908"/>
    <n v="11.795138888890506"/>
  </r>
  <r>
    <n v="143"/>
    <x v="1"/>
    <x v="3"/>
    <x v="140"/>
    <x v="121"/>
    <x v="22"/>
    <x v="4"/>
    <s v=""/>
    <n v="1.007638888891961"/>
  </r>
  <r>
    <n v="144"/>
    <x v="0"/>
    <x v="0"/>
    <x v="141"/>
    <x v="122"/>
    <x v="125"/>
    <x v="3"/>
    <n v="1.0444444444437977"/>
    <n v="1.0069444444452529"/>
  </r>
  <r>
    <n v="145"/>
    <x v="1"/>
    <x v="0"/>
    <x v="142"/>
    <x v="123"/>
    <x v="126"/>
    <x v="0"/>
    <n v="3.0875000000014552"/>
    <n v="3.8013888888890506"/>
  </r>
  <r>
    <n v="146"/>
    <x v="0"/>
    <x v="2"/>
    <x v="143"/>
    <x v="124"/>
    <x v="22"/>
    <x v="4"/>
    <s v=""/>
    <n v="40.644444444442343"/>
  </r>
  <r>
    <n v="147"/>
    <x v="1"/>
    <x v="0"/>
    <x v="144"/>
    <x v="125"/>
    <x v="127"/>
    <x v="0"/>
    <n v="1"/>
    <n v="1.1416666666627862"/>
  </r>
  <r>
    <n v="148"/>
    <x v="1"/>
    <x v="0"/>
    <x v="145"/>
    <x v="126"/>
    <x v="128"/>
    <x v="5"/>
    <n v="2.2631944444437977"/>
    <n v="8.2041666666627862"/>
  </r>
  <r>
    <n v="149"/>
    <x v="1"/>
    <x v="0"/>
    <x v="146"/>
    <x v="127"/>
    <x v="129"/>
    <x v="0"/>
    <n v="1.0208333333357587"/>
    <n v="1.0715277777781012"/>
  </r>
  <r>
    <n v="150"/>
    <x v="0"/>
    <x v="0"/>
    <x v="147"/>
    <x v="128"/>
    <x v="130"/>
    <x v="0"/>
    <n v="2.8965277777751908"/>
    <n v="1.0055555555591127"/>
  </r>
  <r>
    <n v="151"/>
    <x v="1"/>
    <x v="0"/>
    <x v="148"/>
    <x v="129"/>
    <x v="131"/>
    <x v="12"/>
    <n v="8.0131944444437977"/>
    <n v="21.911111111112405"/>
  </r>
  <r>
    <n v="152"/>
    <x v="1"/>
    <x v="0"/>
    <x v="149"/>
    <x v="130"/>
    <x v="132"/>
    <x v="0"/>
    <n v="2.265972222223354"/>
    <n v="1.7506944444467081"/>
  </r>
  <r>
    <n v="153"/>
    <x v="1"/>
    <x v="0"/>
    <x v="150"/>
    <x v="131"/>
    <x v="133"/>
    <x v="0"/>
    <n v="4.1270833333328483"/>
    <n v="1.7215277777795563"/>
  </r>
  <r>
    <n v="154"/>
    <x v="1"/>
    <x v="3"/>
    <x v="151"/>
    <x v="132"/>
    <x v="22"/>
    <x v="4"/>
    <s v=""/>
    <n v="1.0631944444467081"/>
  </r>
  <r>
    <n v="155"/>
    <x v="1"/>
    <x v="2"/>
    <x v="152"/>
    <x v="133"/>
    <x v="22"/>
    <x v="4"/>
    <s v=""/>
    <n v="1.0243055555547471"/>
  </r>
  <r>
    <n v="156"/>
    <x v="0"/>
    <x v="1"/>
    <x v="153"/>
    <x v="134"/>
    <x v="134"/>
    <x v="12"/>
    <n v="28.734027777776646"/>
    <n v="1.0125000000043656"/>
  </r>
  <r>
    <n v="157"/>
    <x v="0"/>
    <x v="1"/>
    <x v="154"/>
    <x v="5"/>
    <x v="135"/>
    <x v="7"/>
    <n v="20.722222222226264"/>
    <s v=""/>
  </r>
  <r>
    <n v="158"/>
    <x v="1"/>
    <x v="0"/>
    <x v="155"/>
    <x v="135"/>
    <x v="136"/>
    <x v="0"/>
    <n v="2.3041666666686069"/>
    <n v="1.5041666666656965"/>
  </r>
  <r>
    <n v="159"/>
    <x v="1"/>
    <x v="0"/>
    <x v="156"/>
    <x v="136"/>
    <x v="137"/>
    <x v="0"/>
    <n v="1.046527777776646"/>
    <n v="1.015277777776646"/>
  </r>
  <r>
    <n v="160"/>
    <x v="1"/>
    <x v="5"/>
    <x v="157"/>
    <x v="5"/>
    <x v="22"/>
    <x v="4"/>
    <s v=""/>
    <s v=""/>
  </r>
  <r>
    <n v="161"/>
    <x v="1"/>
    <x v="1"/>
    <x v="158"/>
    <x v="5"/>
    <x v="138"/>
    <x v="0"/>
    <n v="1.1111111110949423E-2"/>
    <s v=""/>
  </r>
  <r>
    <n v="162"/>
    <x v="1"/>
    <x v="0"/>
    <x v="159"/>
    <x v="137"/>
    <x v="139"/>
    <x v="0"/>
    <n v="1.1458333333357587"/>
    <n v="1.1187500000014552"/>
  </r>
  <r>
    <n v="163"/>
    <x v="1"/>
    <x v="0"/>
    <x v="160"/>
    <x v="138"/>
    <x v="140"/>
    <x v="5"/>
    <n v="9.1805555555547471"/>
    <n v="1.0013888888861402"/>
  </r>
  <r>
    <n v="164"/>
    <x v="0"/>
    <x v="0"/>
    <x v="161"/>
    <x v="139"/>
    <x v="141"/>
    <x v="0"/>
    <n v="1"/>
    <n v="1.2062500000029104"/>
  </r>
  <r>
    <n v="165"/>
    <x v="1"/>
    <x v="1"/>
    <x v="162"/>
    <x v="5"/>
    <x v="142"/>
    <x v="0"/>
    <n v="0.1208333333270275"/>
    <s v=""/>
  </r>
  <r>
    <n v="166"/>
    <x v="1"/>
    <x v="0"/>
    <x v="163"/>
    <x v="140"/>
    <x v="143"/>
    <x v="10"/>
    <n v="62.813888888893416"/>
    <n v="1.0104166666642413"/>
  </r>
  <r>
    <n v="167"/>
    <x v="1"/>
    <x v="0"/>
    <x v="164"/>
    <x v="141"/>
    <x v="144"/>
    <x v="0"/>
    <n v="1.9625000000014552"/>
    <n v="1.0215277777751908"/>
  </r>
  <r>
    <n v="168"/>
    <x v="1"/>
    <x v="0"/>
    <x v="165"/>
    <x v="142"/>
    <x v="145"/>
    <x v="5"/>
    <n v="7.6611111111124046"/>
    <n v="1.054861111115315"/>
  </r>
  <r>
    <n v="169"/>
    <x v="0"/>
    <x v="1"/>
    <x v="166"/>
    <x v="5"/>
    <x v="135"/>
    <x v="7"/>
    <n v="19.765277777783922"/>
    <s v=""/>
  </r>
  <r>
    <n v="170"/>
    <x v="1"/>
    <x v="5"/>
    <x v="167"/>
    <x v="5"/>
    <x v="22"/>
    <x v="4"/>
    <s v=""/>
    <s v=""/>
  </r>
  <r>
    <n v="171"/>
    <x v="0"/>
    <x v="0"/>
    <x v="168"/>
    <x v="143"/>
    <x v="146"/>
    <x v="0"/>
    <n v="1.0006944444467081"/>
    <n v="1.0166666666627862"/>
  </r>
  <r>
    <n v="172"/>
    <x v="0"/>
    <x v="1"/>
    <x v="169"/>
    <x v="5"/>
    <x v="147"/>
    <x v="7"/>
    <n v="19.75277777777228"/>
    <s v=""/>
  </r>
  <r>
    <n v="173"/>
    <x v="1"/>
    <x v="2"/>
    <x v="170"/>
    <x v="144"/>
    <x v="22"/>
    <x v="4"/>
    <s v=""/>
    <n v="1"/>
  </r>
  <r>
    <n v="174"/>
    <x v="1"/>
    <x v="0"/>
    <x v="171"/>
    <x v="145"/>
    <x v="148"/>
    <x v="0"/>
    <n v="1.0541666666686069"/>
    <n v="1.0354166666656965"/>
  </r>
  <r>
    <n v="175"/>
    <x v="1"/>
    <x v="5"/>
    <x v="172"/>
    <x v="5"/>
    <x v="22"/>
    <x v="4"/>
    <s v=""/>
    <s v=""/>
  </r>
  <r>
    <n v="176"/>
    <x v="1"/>
    <x v="0"/>
    <x v="173"/>
    <x v="146"/>
    <x v="149"/>
    <x v="0"/>
    <n v="1.898611111115315"/>
    <n v="1.0208333333284827"/>
  </r>
  <r>
    <n v="177"/>
    <x v="1"/>
    <x v="5"/>
    <x v="174"/>
    <x v="5"/>
    <x v="22"/>
    <x v="4"/>
    <s v=""/>
    <s v=""/>
  </r>
  <r>
    <n v="178"/>
    <x v="1"/>
    <x v="0"/>
    <x v="175"/>
    <x v="147"/>
    <x v="150"/>
    <x v="0"/>
    <n v="1.0284722222204437"/>
    <n v="1.625"/>
  </r>
  <r>
    <n v="179"/>
    <x v="1"/>
    <x v="3"/>
    <x v="176"/>
    <x v="148"/>
    <x v="22"/>
    <x v="4"/>
    <s v=""/>
    <n v="1.0034722222189885"/>
  </r>
  <r>
    <n v="180"/>
    <x v="1"/>
    <x v="0"/>
    <x v="177"/>
    <x v="149"/>
    <x v="151"/>
    <x v="7"/>
    <n v="22.101388888891961"/>
    <n v="1.109722222223354"/>
  </r>
  <r>
    <n v="181"/>
    <x v="1"/>
    <x v="0"/>
    <x v="178"/>
    <x v="150"/>
    <x v="152"/>
    <x v="0"/>
    <n v="3.9263888888890506"/>
    <n v="1.0965277777722804"/>
  </r>
  <r>
    <n v="182"/>
    <x v="1"/>
    <x v="0"/>
    <x v="179"/>
    <x v="151"/>
    <x v="153"/>
    <x v="8"/>
    <n v="1.1083333333299379"/>
    <n v="15.261805555557657"/>
  </r>
  <r>
    <n v="183"/>
    <x v="1"/>
    <x v="0"/>
    <x v="180"/>
    <x v="152"/>
    <x v="154"/>
    <x v="0"/>
    <n v="1.0194444444496185"/>
    <n v="1.1847222222204437"/>
  </r>
  <r>
    <n v="184"/>
    <x v="1"/>
    <x v="0"/>
    <x v="181"/>
    <x v="153"/>
    <x v="155"/>
    <x v="0"/>
    <n v="1.1458333333357587"/>
    <n v="1.2159722222204437"/>
  </r>
  <r>
    <n v="185"/>
    <x v="1"/>
    <x v="0"/>
    <x v="182"/>
    <x v="154"/>
    <x v="156"/>
    <x v="0"/>
    <n v="1.0041666666656965"/>
    <n v="1.1645833333313931"/>
  </r>
  <r>
    <n v="186"/>
    <x v="1"/>
    <x v="0"/>
    <x v="183"/>
    <x v="155"/>
    <x v="157"/>
    <x v="0"/>
    <n v="1.0208333333284827"/>
    <n v="1.15625"/>
  </r>
  <r>
    <n v="187"/>
    <x v="1"/>
    <x v="0"/>
    <x v="184"/>
    <x v="156"/>
    <x v="158"/>
    <x v="0"/>
    <n v="1.7687499999956344"/>
    <n v="1.1458333333357587"/>
  </r>
  <r>
    <n v="188"/>
    <x v="1"/>
    <x v="0"/>
    <x v="185"/>
    <x v="157"/>
    <x v="159"/>
    <x v="0"/>
    <n v="1.0229166666686069"/>
    <n v="1.1430555555489263"/>
  </r>
  <r>
    <n v="189"/>
    <x v="1"/>
    <x v="0"/>
    <x v="186"/>
    <x v="158"/>
    <x v="160"/>
    <x v="0"/>
    <n v="1.0145833333299379"/>
    <n v="1.1534722222277196"/>
  </r>
  <r>
    <n v="190"/>
    <x v="1"/>
    <x v="0"/>
    <x v="187"/>
    <x v="159"/>
    <x v="161"/>
    <x v="0"/>
    <n v="1.132638888891961"/>
    <n v="1.1604166666656965"/>
  </r>
  <r>
    <n v="191"/>
    <x v="1"/>
    <x v="0"/>
    <x v="188"/>
    <x v="160"/>
    <x v="162"/>
    <x v="7"/>
    <n v="5.1548611111138598"/>
    <n v="15.144444444442343"/>
  </r>
  <r>
    <n v="192"/>
    <x v="0"/>
    <x v="0"/>
    <x v="189"/>
    <x v="161"/>
    <x v="163"/>
    <x v="6"/>
    <n v="1.2069444444423425"/>
    <n v="34.889583333337214"/>
  </r>
  <r>
    <n v="193"/>
    <x v="1"/>
    <x v="0"/>
    <x v="190"/>
    <x v="162"/>
    <x v="164"/>
    <x v="5"/>
    <n v="1"/>
    <n v="7.984722222223354"/>
  </r>
  <r>
    <n v="194"/>
    <x v="1"/>
    <x v="0"/>
    <x v="191"/>
    <x v="163"/>
    <x v="165"/>
    <x v="0"/>
    <n v="1.0013888888934162"/>
    <n v="1.0083333333313931"/>
  </r>
  <r>
    <n v="195"/>
    <x v="1"/>
    <x v="5"/>
    <x v="192"/>
    <x v="5"/>
    <x v="22"/>
    <x v="4"/>
    <s v=""/>
    <s v=""/>
  </r>
  <r>
    <n v="196"/>
    <x v="1"/>
    <x v="0"/>
    <x v="193"/>
    <x v="164"/>
    <x v="166"/>
    <x v="6"/>
    <n v="1.0201388888890506"/>
    <n v="33.833333333335759"/>
  </r>
  <r>
    <n v="197"/>
    <x v="0"/>
    <x v="3"/>
    <x v="194"/>
    <x v="165"/>
    <x v="22"/>
    <x v="4"/>
    <s v=""/>
    <n v="34.65625"/>
  </r>
  <r>
    <n v="198"/>
    <x v="1"/>
    <x v="0"/>
    <x v="195"/>
    <x v="166"/>
    <x v="167"/>
    <x v="0"/>
    <n v="1.140277777776646"/>
    <n v="1.6125000000029104"/>
  </r>
  <r>
    <n v="199"/>
    <x v="1"/>
    <x v="0"/>
    <x v="196"/>
    <x v="167"/>
    <x v="168"/>
    <x v="0"/>
    <n v="1.0041666666656965"/>
    <n v="1.6104166666700621"/>
  </r>
  <r>
    <n v="200"/>
    <x v="1"/>
    <x v="0"/>
    <x v="197"/>
    <x v="168"/>
    <x v="169"/>
    <x v="5"/>
    <n v="5.2361111111094942"/>
    <n v="1.5902777777810115"/>
  </r>
  <r>
    <n v="201"/>
    <x v="1"/>
    <x v="0"/>
    <x v="198"/>
    <x v="169"/>
    <x v="170"/>
    <x v="0"/>
    <n v="2.2715277777751908"/>
    <n v="1.0034722222262644"/>
  </r>
  <r>
    <n v="202"/>
    <x v="0"/>
    <x v="0"/>
    <x v="199"/>
    <x v="170"/>
    <x v="171"/>
    <x v="0"/>
    <n v="1"/>
    <n v="1.0263888888875954"/>
  </r>
  <r>
    <n v="203"/>
    <x v="0"/>
    <x v="0"/>
    <x v="200"/>
    <x v="171"/>
    <x v="172"/>
    <x v="5"/>
    <n v="1.1055555555503815"/>
    <n v="6.9159722222248092"/>
  </r>
  <r>
    <n v="204"/>
    <x v="1"/>
    <x v="0"/>
    <x v="201"/>
    <x v="172"/>
    <x v="173"/>
    <x v="5"/>
    <n v="3.0902777777737356"/>
    <n v="2.8465277777795563"/>
  </r>
  <r>
    <n v="205"/>
    <x v="1"/>
    <x v="0"/>
    <x v="202"/>
    <x v="173"/>
    <x v="174"/>
    <x v="5"/>
    <n v="2.0374999999985448"/>
    <n v="2.8395833333343035"/>
  </r>
  <r>
    <n v="206"/>
    <x v="1"/>
    <x v="0"/>
    <x v="203"/>
    <x v="174"/>
    <x v="175"/>
    <x v="5"/>
    <n v="3.0916666666671517"/>
    <n v="2.8347222222218988"/>
  </r>
  <r>
    <n v="207"/>
    <x v="1"/>
    <x v="0"/>
    <x v="204"/>
    <x v="175"/>
    <x v="176"/>
    <x v="5"/>
    <n v="2.0166666666700621"/>
    <n v="2.8312499999956344"/>
  </r>
  <r>
    <n v="208"/>
    <x v="1"/>
    <x v="0"/>
    <x v="205"/>
    <x v="176"/>
    <x v="177"/>
    <x v="0"/>
    <n v="1"/>
    <n v="1.0034722222262644"/>
  </r>
  <r>
    <n v="209"/>
    <x v="1"/>
    <x v="0"/>
    <x v="206"/>
    <x v="177"/>
    <x v="178"/>
    <x v="7"/>
    <n v="15.327777777776646"/>
    <n v="1.0361111111124046"/>
  </r>
  <r>
    <n v="210"/>
    <x v="0"/>
    <x v="0"/>
    <x v="207"/>
    <x v="178"/>
    <x v="179"/>
    <x v="7"/>
    <n v="14.896527777775191"/>
    <n v="2.1513888888875954"/>
  </r>
  <r>
    <n v="211"/>
    <x v="0"/>
    <x v="4"/>
    <x v="208"/>
    <x v="179"/>
    <x v="22"/>
    <x v="4"/>
    <s v=""/>
    <n v="31.140277777776646"/>
  </r>
  <r>
    <n v="212"/>
    <x v="1"/>
    <x v="0"/>
    <x v="209"/>
    <x v="180"/>
    <x v="180"/>
    <x v="5"/>
    <n v="1.7159722222277196"/>
    <n v="1.0124999999970896"/>
  </r>
  <r>
    <n v="213"/>
    <x v="1"/>
    <x v="0"/>
    <x v="210"/>
    <x v="181"/>
    <x v="181"/>
    <x v="8"/>
    <n v="1.1784722222218988"/>
    <n v="8.070138888891961"/>
  </r>
  <r>
    <n v="214"/>
    <x v="1"/>
    <x v="0"/>
    <x v="211"/>
    <x v="182"/>
    <x v="182"/>
    <x v="5"/>
    <n v="1.0847222222291748"/>
    <n v="2.6576388888861402"/>
  </r>
  <r>
    <n v="215"/>
    <x v="1"/>
    <x v="0"/>
    <x v="212"/>
    <x v="183"/>
    <x v="183"/>
    <x v="5"/>
    <n v="1.0006944444467081"/>
    <n v="1"/>
  </r>
  <r>
    <n v="216"/>
    <x v="0"/>
    <x v="0"/>
    <x v="213"/>
    <x v="184"/>
    <x v="184"/>
    <x v="5"/>
    <n v="1.0486111111167702"/>
    <n v="2.6694444444437977"/>
  </r>
  <r>
    <n v="217"/>
    <x v="0"/>
    <x v="0"/>
    <x v="214"/>
    <x v="185"/>
    <x v="185"/>
    <x v="8"/>
    <n v="7.9493055555576575"/>
    <n v="1.4222222222160781"/>
  </r>
  <r>
    <n v="218"/>
    <x v="1"/>
    <x v="0"/>
    <x v="215"/>
    <x v="186"/>
    <x v="186"/>
    <x v="5"/>
    <n v="1.0826388888890506"/>
    <n v="1.9770833333313931"/>
  </r>
  <r>
    <n v="219"/>
    <x v="1"/>
    <x v="0"/>
    <x v="216"/>
    <x v="187"/>
    <x v="187"/>
    <x v="9"/>
    <n v="49.061805555560568"/>
    <n v="1.9131944444452529"/>
  </r>
  <r>
    <n v="220"/>
    <x v="1"/>
    <x v="0"/>
    <x v="217"/>
    <x v="188"/>
    <x v="188"/>
    <x v="9"/>
    <n v="49.037499999998545"/>
    <n v="1.9055555555532919"/>
  </r>
  <r>
    <n v="221"/>
    <x v="0"/>
    <x v="0"/>
    <x v="218"/>
    <x v="189"/>
    <x v="189"/>
    <x v="8"/>
    <n v="7.9541666666700621"/>
    <n v="1.2861111111124046"/>
  </r>
  <r>
    <n v="222"/>
    <x v="1"/>
    <x v="0"/>
    <x v="219"/>
    <x v="190"/>
    <x v="190"/>
    <x v="5"/>
    <n v="1"/>
    <n v="2.1555555555605679"/>
  </r>
  <r>
    <n v="223"/>
    <x v="1"/>
    <x v="3"/>
    <x v="220"/>
    <x v="191"/>
    <x v="22"/>
    <x v="4"/>
    <s v=""/>
    <n v="6.0298611111138598"/>
  </r>
  <r>
    <n v="224"/>
    <x v="0"/>
    <x v="2"/>
    <x v="221"/>
    <x v="192"/>
    <x v="22"/>
    <x v="4"/>
    <s v=""/>
    <n v="28.881249999998545"/>
  </r>
  <r>
    <n v="225"/>
    <x v="1"/>
    <x v="3"/>
    <x v="222"/>
    <x v="193"/>
    <x v="22"/>
    <x v="4"/>
    <s v=""/>
    <n v="28.885416666664241"/>
  </r>
  <r>
    <n v="226"/>
    <x v="1"/>
    <x v="0"/>
    <x v="223"/>
    <x v="194"/>
    <x v="191"/>
    <x v="5"/>
    <n v="1.0305555555532919"/>
    <n v="1.7256944444452529"/>
  </r>
  <r>
    <n v="227"/>
    <x v="1"/>
    <x v="0"/>
    <x v="224"/>
    <x v="195"/>
    <x v="192"/>
    <x v="7"/>
    <n v="2.9222222222160781"/>
    <n v="12.784027777779556"/>
  </r>
  <r>
    <n v="228"/>
    <x v="1"/>
    <x v="0"/>
    <x v="225"/>
    <x v="196"/>
    <x v="193"/>
    <x v="8"/>
    <n v="1.195138888884685"/>
    <n v="6.8000000000029104"/>
  </r>
  <r>
    <n v="229"/>
    <x v="1"/>
    <x v="0"/>
    <x v="226"/>
    <x v="197"/>
    <x v="194"/>
    <x v="5"/>
    <n v="1.2118055555547471"/>
    <n v="1.6694444444437977"/>
  </r>
  <r>
    <n v="230"/>
    <x v="2"/>
    <x v="0"/>
    <x v="226"/>
    <x v="198"/>
    <x v="195"/>
    <x v="5"/>
    <n v="1"/>
    <n v="1"/>
  </r>
  <r>
    <n v="231"/>
    <x v="1"/>
    <x v="0"/>
    <x v="227"/>
    <x v="199"/>
    <x v="196"/>
    <x v="8"/>
    <n v="1.1222222222204437"/>
    <n v="8.9131944444452529"/>
  </r>
  <r>
    <n v="232"/>
    <x v="0"/>
    <x v="0"/>
    <x v="228"/>
    <x v="200"/>
    <x v="197"/>
    <x v="5"/>
    <n v="1"/>
    <n v="1.1111111111094942"/>
  </r>
  <r>
    <n v="233"/>
    <x v="1"/>
    <x v="0"/>
    <x v="229"/>
    <x v="201"/>
    <x v="198"/>
    <x v="12"/>
    <n v="19.059027777773736"/>
    <n v="1.0055555555591127"/>
  </r>
  <r>
    <n v="234"/>
    <x v="1"/>
    <x v="0"/>
    <x v="230"/>
    <x v="202"/>
    <x v="199"/>
    <x v="5"/>
    <n v="1.1902777777795563"/>
    <n v="1.0305555555532919"/>
  </r>
  <r>
    <n v="235"/>
    <x v="0"/>
    <x v="0"/>
    <x v="231"/>
    <x v="203"/>
    <x v="200"/>
    <x v="5"/>
    <n v="1.0229166666686069"/>
    <n v="1.9826388888905058"/>
  </r>
  <r>
    <n v="236"/>
    <x v="1"/>
    <x v="0"/>
    <x v="232"/>
    <x v="204"/>
    <x v="201"/>
    <x v="5"/>
    <n v="1.0201388888890506"/>
    <n v="1.0104166666642413"/>
  </r>
  <r>
    <n v="237"/>
    <x v="1"/>
    <x v="0"/>
    <x v="233"/>
    <x v="195"/>
    <x v="202"/>
    <x v="7"/>
    <n v="1.0361111111051287"/>
    <n v="11.831944444449618"/>
  </r>
  <r>
    <n v="238"/>
    <x v="1"/>
    <x v="0"/>
    <x v="234"/>
    <x v="205"/>
    <x v="203"/>
    <x v="9"/>
    <n v="48.840972222220444"/>
    <n v="1.0027777777795563"/>
  </r>
  <r>
    <n v="239"/>
    <x v="0"/>
    <x v="0"/>
    <x v="235"/>
    <x v="206"/>
    <x v="204"/>
    <x v="6"/>
    <n v="2.8416666666671517"/>
    <n v="27.98750000000291"/>
  </r>
  <r>
    <n v="240"/>
    <x v="1"/>
    <x v="5"/>
    <x v="236"/>
    <x v="5"/>
    <x v="22"/>
    <x v="4"/>
    <s v=""/>
    <s v=""/>
  </r>
  <r>
    <n v="241"/>
    <x v="1"/>
    <x v="2"/>
    <x v="237"/>
    <x v="207"/>
    <x v="22"/>
    <x v="4"/>
    <s v=""/>
    <n v="1.0118055555503815"/>
  </r>
  <r>
    <n v="242"/>
    <x v="1"/>
    <x v="5"/>
    <x v="238"/>
    <x v="5"/>
    <x v="22"/>
    <x v="4"/>
    <s v=""/>
    <s v=""/>
  </r>
  <r>
    <n v="243"/>
    <x v="1"/>
    <x v="0"/>
    <x v="239"/>
    <x v="208"/>
    <x v="205"/>
    <x v="5"/>
    <n v="1.0111111111109494"/>
    <n v="1.663888888891961"/>
  </r>
  <r>
    <n v="244"/>
    <x v="1"/>
    <x v="0"/>
    <x v="240"/>
    <x v="209"/>
    <x v="206"/>
    <x v="5"/>
    <n v="1.0201388888890506"/>
    <n v="1.4749999999985448"/>
  </r>
  <r>
    <n v="245"/>
    <x v="1"/>
    <x v="0"/>
    <x v="241"/>
    <x v="210"/>
    <x v="207"/>
    <x v="8"/>
    <n v="1.0604166666671517"/>
    <n v="4.2298611111109494"/>
  </r>
  <r>
    <n v="246"/>
    <x v="1"/>
    <x v="0"/>
    <x v="242"/>
    <x v="211"/>
    <x v="208"/>
    <x v="5"/>
    <n v="1.1354166666715173"/>
    <n v="1.0534722222218988"/>
  </r>
  <r>
    <n v="247"/>
    <x v="0"/>
    <x v="0"/>
    <x v="243"/>
    <x v="212"/>
    <x v="209"/>
    <x v="5"/>
    <n v="1"/>
    <n v="1.0090277777781012"/>
  </r>
  <r>
    <n v="248"/>
    <x v="1"/>
    <x v="0"/>
    <x v="244"/>
    <x v="213"/>
    <x v="210"/>
    <x v="8"/>
    <n v="3.96875"/>
    <n v="1.1784722222218988"/>
  </r>
  <r>
    <n v="249"/>
    <x v="0"/>
    <x v="3"/>
    <x v="245"/>
    <x v="214"/>
    <x v="22"/>
    <x v="4"/>
    <s v=""/>
    <n v="26.86250000000291"/>
  </r>
  <r>
    <n v="250"/>
    <x v="1"/>
    <x v="5"/>
    <x v="246"/>
    <x v="5"/>
    <x v="22"/>
    <x v="4"/>
    <s v=""/>
    <s v=""/>
  </r>
  <r>
    <n v="251"/>
    <x v="2"/>
    <x v="5"/>
    <x v="247"/>
    <x v="5"/>
    <x v="22"/>
    <x v="4"/>
    <s v=""/>
    <s v=""/>
  </r>
  <r>
    <n v="252"/>
    <x v="0"/>
    <x v="0"/>
    <x v="248"/>
    <x v="206"/>
    <x v="211"/>
    <x v="6"/>
    <n v="2.1152777777751908"/>
    <n v="26.970833333332848"/>
  </r>
  <r>
    <n v="253"/>
    <x v="1"/>
    <x v="0"/>
    <x v="249"/>
    <x v="215"/>
    <x v="212"/>
    <x v="8"/>
    <n v="1.1930555555591127"/>
    <n v="4.804861111108039"/>
  </r>
  <r>
    <n v="254"/>
    <x v="1"/>
    <x v="0"/>
    <x v="250"/>
    <x v="216"/>
    <x v="213"/>
    <x v="8"/>
    <n v="1.0333333333328483"/>
    <n v="3.9798611111109494"/>
  </r>
  <r>
    <n v="255"/>
    <x v="1"/>
    <x v="0"/>
    <x v="251"/>
    <x v="217"/>
    <x v="214"/>
    <x v="8"/>
    <n v="2.9986111111065838"/>
    <n v="4.0256944444481633"/>
  </r>
  <r>
    <n v="256"/>
    <x v="1"/>
    <x v="0"/>
    <x v="252"/>
    <x v="218"/>
    <x v="215"/>
    <x v="5"/>
    <n v="1.0006944444467081"/>
    <n v="1.046527777776646"/>
  </r>
  <r>
    <n v="257"/>
    <x v="0"/>
    <x v="0"/>
    <x v="253"/>
    <x v="219"/>
    <x v="216"/>
    <x v="8"/>
    <n v="2.2486111111138598"/>
    <n v="4.6972222222248092"/>
  </r>
  <r>
    <n v="258"/>
    <x v="1"/>
    <x v="0"/>
    <x v="254"/>
    <x v="220"/>
    <x v="217"/>
    <x v="5"/>
    <n v="1.0020833333328483"/>
    <n v="1.0027777777795563"/>
  </r>
  <r>
    <n v="259"/>
    <x v="1"/>
    <x v="0"/>
    <x v="255"/>
    <x v="221"/>
    <x v="218"/>
    <x v="8"/>
    <n v="1.0013888888861402"/>
    <n v="1.070138888891961"/>
  </r>
  <r>
    <n v="260"/>
    <x v="1"/>
    <x v="0"/>
    <x v="256"/>
    <x v="222"/>
    <x v="219"/>
    <x v="9"/>
    <n v="44.882638888884685"/>
    <n v="1.1402777777839219"/>
  </r>
  <r>
    <n v="261"/>
    <x v="1"/>
    <x v="0"/>
    <x v="257"/>
    <x v="223"/>
    <x v="220"/>
    <x v="9"/>
    <n v="44.840972222220444"/>
    <n v="1.1354166666642413"/>
  </r>
  <r>
    <n v="262"/>
    <x v="1"/>
    <x v="0"/>
    <x v="258"/>
    <x v="224"/>
    <x v="221"/>
    <x v="8"/>
    <n v="2.078472222223354"/>
    <n v="1.1256944444467081"/>
  </r>
  <r>
    <n v="263"/>
    <x v="1"/>
    <x v="0"/>
    <x v="259"/>
    <x v="225"/>
    <x v="222"/>
    <x v="8"/>
    <n v="1"/>
    <n v="1.1520833333343035"/>
  </r>
  <r>
    <n v="264"/>
    <x v="1"/>
    <x v="0"/>
    <x v="260"/>
    <x v="226"/>
    <x v="223"/>
    <x v="8"/>
    <n v="1.0020833333328483"/>
    <n v="1.1416666666700621"/>
  </r>
  <r>
    <n v="265"/>
    <x v="1"/>
    <x v="0"/>
    <x v="261"/>
    <x v="217"/>
    <x v="224"/>
    <x v="8"/>
    <n v="1.0111111111109494"/>
    <n v="1.023611111115315"/>
  </r>
  <r>
    <n v="266"/>
    <x v="1"/>
    <x v="0"/>
    <x v="262"/>
    <x v="227"/>
    <x v="225"/>
    <x v="8"/>
    <n v="1.0284722222204437"/>
    <n v="1.7763888888875954"/>
  </r>
  <r>
    <n v="267"/>
    <x v="1"/>
    <x v="2"/>
    <x v="263"/>
    <x v="228"/>
    <x v="22"/>
    <x v="4"/>
    <s v=""/>
    <n v="1.0006944444394321"/>
  </r>
  <r>
    <n v="268"/>
    <x v="1"/>
    <x v="0"/>
    <x v="264"/>
    <x v="229"/>
    <x v="226"/>
    <x v="12"/>
    <n v="1"/>
    <n v="14.116666666668607"/>
  </r>
  <r>
    <n v="269"/>
    <x v="1"/>
    <x v="0"/>
    <x v="265"/>
    <x v="230"/>
    <x v="227"/>
    <x v="9"/>
    <n v="42.96875"/>
    <n v="1.9423611111124046"/>
  </r>
  <r>
    <n v="270"/>
    <x v="1"/>
    <x v="0"/>
    <x v="266"/>
    <x v="231"/>
    <x v="228"/>
    <x v="9"/>
    <n v="42.972916666672972"/>
    <n v="1.9375"/>
  </r>
  <r>
    <n v="271"/>
    <x v="1"/>
    <x v="0"/>
    <x v="267"/>
    <x v="232"/>
    <x v="229"/>
    <x v="9"/>
    <n v="42.979861111110949"/>
    <n v="1.929861111108039"/>
  </r>
  <r>
    <n v="272"/>
    <x v="1"/>
    <x v="0"/>
    <x v="268"/>
    <x v="233"/>
    <x v="230"/>
    <x v="9"/>
    <n v="42.984027777776646"/>
    <n v="1.9284722222218988"/>
  </r>
  <r>
    <n v="273"/>
    <x v="1"/>
    <x v="0"/>
    <x v="269"/>
    <x v="234"/>
    <x v="231"/>
    <x v="9"/>
    <n v="42.986111111109494"/>
    <n v="1.9263888888890506"/>
  </r>
  <r>
    <n v="274"/>
    <x v="1"/>
    <x v="0"/>
    <x v="270"/>
    <x v="235"/>
    <x v="232"/>
    <x v="8"/>
    <n v="1.0041666666656965"/>
    <n v="1.0104166666715173"/>
  </r>
  <r>
    <n v="275"/>
    <x v="1"/>
    <x v="3"/>
    <x v="271"/>
    <x v="236"/>
    <x v="22"/>
    <x v="4"/>
    <s v=""/>
    <n v="1.1680555555576575"/>
  </r>
  <r>
    <n v="276"/>
    <x v="1"/>
    <x v="5"/>
    <x v="272"/>
    <x v="5"/>
    <x v="22"/>
    <x v="4"/>
    <s v=""/>
    <s v=""/>
  </r>
  <r>
    <n v="277"/>
    <x v="1"/>
    <x v="5"/>
    <x v="273"/>
    <x v="5"/>
    <x v="22"/>
    <x v="4"/>
    <s v=""/>
    <s v=""/>
  </r>
  <r>
    <n v="278"/>
    <x v="1"/>
    <x v="0"/>
    <x v="274"/>
    <x v="237"/>
    <x v="233"/>
    <x v="9"/>
    <n v="43.213888888887595"/>
    <n v="1.7916666666642413"/>
  </r>
  <r>
    <n v="279"/>
    <x v="0"/>
    <x v="0"/>
    <x v="275"/>
    <x v="238"/>
    <x v="234"/>
    <x v="8"/>
    <n v="1.9979166666671517"/>
    <n v="1.0243055555547471"/>
  </r>
  <r>
    <n v="280"/>
    <x v="1"/>
    <x v="4"/>
    <x v="276"/>
    <x v="239"/>
    <x v="22"/>
    <x v="4"/>
    <s v=""/>
    <n v="1.0027777777795563"/>
  </r>
  <r>
    <n v="281"/>
    <x v="1"/>
    <x v="0"/>
    <x v="277"/>
    <x v="233"/>
    <x v="235"/>
    <x v="8"/>
    <n v="1.1444444444423425"/>
    <n v="1.0569444444481633"/>
  </r>
  <r>
    <n v="282"/>
    <x v="1"/>
    <x v="0"/>
    <x v="278"/>
    <x v="240"/>
    <x v="236"/>
    <x v="8"/>
    <n v="1.0013888888934162"/>
    <n v="1.0361111111051287"/>
  </r>
  <r>
    <n v="283"/>
    <x v="1"/>
    <x v="3"/>
    <x v="279"/>
    <x v="241"/>
    <x v="22"/>
    <x v="4"/>
    <s v=""/>
    <n v="1.0090277777781012"/>
  </r>
  <r>
    <n v="284"/>
    <x v="1"/>
    <x v="0"/>
    <x v="280"/>
    <x v="242"/>
    <x v="237"/>
    <x v="8"/>
    <n v="2.0027777777722804"/>
    <n v="1.0118055555576575"/>
  </r>
  <r>
    <n v="285"/>
    <x v="2"/>
    <x v="0"/>
    <x v="281"/>
    <x v="243"/>
    <x v="238"/>
    <x v="8"/>
    <n v="2.1354166666642413"/>
    <n v="1.0208333333357587"/>
  </r>
  <r>
    <n v="286"/>
    <x v="2"/>
    <x v="0"/>
    <x v="282"/>
    <x v="244"/>
    <x v="239"/>
    <x v="11"/>
    <n v="28.084722222221899"/>
    <n v="1.1416666666700621"/>
  </r>
  <r>
    <n v="287"/>
    <x v="1"/>
    <x v="0"/>
    <x v="283"/>
    <x v="245"/>
    <x v="240"/>
    <x v="6"/>
    <n v="19.858333333337214"/>
    <n v="1.0013888888861402"/>
  </r>
  <r>
    <n v="288"/>
    <x v="1"/>
    <x v="0"/>
    <x v="284"/>
    <x v="246"/>
    <x v="241"/>
    <x v="11"/>
    <n v="31.040972222224809"/>
    <n v="1.0013888888861402"/>
  </r>
  <r>
    <n v="289"/>
    <x v="2"/>
    <x v="0"/>
    <x v="285"/>
    <x v="247"/>
    <x v="242"/>
    <x v="7"/>
    <n v="5.8458333333328483"/>
    <n v="1.0013888888861402"/>
  </r>
  <r>
    <n v="290"/>
    <x v="2"/>
    <x v="0"/>
    <x v="286"/>
    <x v="195"/>
    <x v="243"/>
    <x v="7"/>
    <n v="1.0319444444394321"/>
    <n v="5.7965277777839219"/>
  </r>
  <r>
    <n v="291"/>
    <x v="2"/>
    <x v="0"/>
    <x v="287"/>
    <x v="248"/>
    <x v="244"/>
    <x v="8"/>
    <n v="1.0736111111109494"/>
    <n v="1.0270833333343035"/>
  </r>
  <r>
    <n v="292"/>
    <x v="2"/>
    <x v="0"/>
    <x v="288"/>
    <x v="249"/>
    <x v="245"/>
    <x v="12"/>
    <n v="14.038194444445253"/>
    <n v="1.0180555555489263"/>
  </r>
  <r>
    <n v="293"/>
    <x v="2"/>
    <x v="0"/>
    <x v="289"/>
    <x v="250"/>
    <x v="189"/>
    <x v="8"/>
    <n v="1.0402777777781012"/>
    <n v="1.0187500000029104"/>
  </r>
  <r>
    <n v="294"/>
    <x v="2"/>
    <x v="0"/>
    <x v="290"/>
    <x v="249"/>
    <x v="246"/>
    <x v="12"/>
    <n v="13.970833333340124"/>
    <n v="1.0138888888832298"/>
  </r>
  <r>
    <n v="295"/>
    <x v="2"/>
    <x v="0"/>
    <x v="291"/>
    <x v="251"/>
    <x v="247"/>
    <x v="12"/>
    <n v="13.97013888888614"/>
    <n v="1.0125000000043656"/>
  </r>
  <r>
    <n v="296"/>
    <x v="0"/>
    <x v="0"/>
    <x v="292"/>
    <x v="252"/>
    <x v="238"/>
    <x v="8"/>
    <n v="1.1354166666642413"/>
    <n v="1.0250000000014552"/>
  </r>
  <r>
    <n v="297"/>
    <x v="2"/>
    <x v="0"/>
    <x v="293"/>
    <x v="253"/>
    <x v="248"/>
    <x v="8"/>
    <n v="1"/>
    <n v="1.0222222222218988"/>
  </r>
  <r>
    <n v="298"/>
    <x v="0"/>
    <x v="6"/>
    <x v="294"/>
    <x v="254"/>
    <x v="22"/>
    <x v="4"/>
    <s v=""/>
    <n v="4.6354166666715173"/>
  </r>
  <r>
    <n v="299"/>
    <x v="1"/>
    <x v="0"/>
    <x v="295"/>
    <x v="255"/>
    <x v="249"/>
    <x v="6"/>
    <n v="21.240972222221899"/>
    <n v="1.6152777777751908"/>
  </r>
  <r>
    <n v="300"/>
    <x v="2"/>
    <x v="0"/>
    <x v="296"/>
    <x v="256"/>
    <x v="250"/>
    <x v="7"/>
    <n v="5.8326388888890506"/>
    <n v="1.3312499999956344"/>
  </r>
  <r>
    <n v="301"/>
    <x v="1"/>
    <x v="0"/>
    <x v="297"/>
    <x v="257"/>
    <x v="251"/>
    <x v="8"/>
    <n v="1.0138888888905058"/>
    <n v="1.3090277777737356"/>
  </r>
  <r>
    <n v="302"/>
    <x v="2"/>
    <x v="0"/>
    <x v="298"/>
    <x v="195"/>
    <x v="252"/>
    <x v="7"/>
    <n v="1.03125"/>
    <n v="3.9708333333328483"/>
  </r>
  <r>
    <n v="303"/>
    <x v="2"/>
    <x v="0"/>
    <x v="299"/>
    <x v="195"/>
    <x v="253"/>
    <x v="7"/>
    <n v="1.0305555555532919"/>
    <n v="3.8465277777795563"/>
  </r>
  <r>
    <n v="304"/>
    <x v="2"/>
    <x v="0"/>
    <x v="300"/>
    <x v="195"/>
    <x v="254"/>
    <x v="7"/>
    <n v="1.0298611111065838"/>
    <n v="3.8451388888934162"/>
  </r>
  <r>
    <n v="305"/>
    <x v="1"/>
    <x v="0"/>
    <x v="301"/>
    <x v="258"/>
    <x v="255"/>
    <x v="7"/>
    <n v="1"/>
    <n v="3.7798611111138598"/>
  </r>
  <r>
    <n v="306"/>
    <x v="2"/>
    <x v="0"/>
    <x v="302"/>
    <x v="259"/>
    <x v="256"/>
    <x v="7"/>
    <n v="1.0569444444408873"/>
    <n v="1.102083333338669"/>
  </r>
  <r>
    <n v="307"/>
    <x v="2"/>
    <x v="0"/>
    <x v="303"/>
    <x v="260"/>
    <x v="257"/>
    <x v="7"/>
    <n v="1.0243055555547471"/>
    <n v="1.0840277777824667"/>
  </r>
  <r>
    <n v="308"/>
    <x v="2"/>
    <x v="0"/>
    <x v="304"/>
    <x v="195"/>
    <x v="258"/>
    <x v="7"/>
    <n v="1.0583333333270275"/>
    <n v="1.0513888888890506"/>
  </r>
  <r>
    <n v="309"/>
    <x v="2"/>
    <x v="0"/>
    <x v="305"/>
    <x v="261"/>
    <x v="259"/>
    <x v="7"/>
    <n v="1.038888888884685"/>
    <n v="1.0208333333357587"/>
  </r>
  <r>
    <n v="310"/>
    <x v="2"/>
    <x v="0"/>
    <x v="306"/>
    <x v="262"/>
    <x v="260"/>
    <x v="7"/>
    <n v="1"/>
    <n v="1.0368055555518367"/>
  </r>
  <r>
    <n v="311"/>
    <x v="2"/>
    <x v="0"/>
    <x v="307"/>
    <x v="263"/>
    <x v="261"/>
    <x v="7"/>
    <n v="1.0020833333328483"/>
    <n v="1.0104166666642413"/>
  </r>
  <r>
    <n v="312"/>
    <x v="2"/>
    <x v="0"/>
    <x v="308"/>
    <x v="264"/>
    <x v="262"/>
    <x v="7"/>
    <n v="1"/>
    <n v="1.0055555555518367"/>
  </r>
  <r>
    <n v="313"/>
    <x v="1"/>
    <x v="5"/>
    <x v="309"/>
    <x v="5"/>
    <x v="22"/>
    <x v="4"/>
    <s v=""/>
    <s v=""/>
  </r>
  <r>
    <n v="314"/>
    <x v="1"/>
    <x v="0"/>
    <x v="310"/>
    <x v="265"/>
    <x v="263"/>
    <x v="7"/>
    <n v="3.8541666666642413"/>
    <n v="1.0111111111109494"/>
  </r>
  <r>
    <n v="315"/>
    <x v="2"/>
    <x v="0"/>
    <x v="311"/>
    <x v="266"/>
    <x v="264"/>
    <x v="7"/>
    <n v="1.0486111111094942"/>
    <n v="1.0451388888905058"/>
  </r>
  <r>
    <n v="316"/>
    <x v="2"/>
    <x v="0"/>
    <x v="312"/>
    <x v="267"/>
    <x v="265"/>
    <x v="7"/>
    <n v="1.046527777776646"/>
    <n v="1.0409722222248092"/>
  </r>
  <r>
    <n v="317"/>
    <x v="1"/>
    <x v="0"/>
    <x v="313"/>
    <x v="268"/>
    <x v="266"/>
    <x v="7"/>
    <n v="1.0423611111109494"/>
    <n v="1.0055555555591127"/>
  </r>
  <r>
    <n v="318"/>
    <x v="1"/>
    <x v="0"/>
    <x v="314"/>
    <x v="269"/>
    <x v="267"/>
    <x v="7"/>
    <n v="1"/>
    <n v="1.0506944444423425"/>
  </r>
  <r>
    <n v="319"/>
    <x v="2"/>
    <x v="0"/>
    <x v="315"/>
    <x v="270"/>
    <x v="268"/>
    <x v="7"/>
    <n v="1.0201388888890506"/>
    <n v="1.0048611111051287"/>
  </r>
  <r>
    <n v="320"/>
    <x v="1"/>
    <x v="0"/>
    <x v="316"/>
    <x v="271"/>
    <x v="269"/>
    <x v="7"/>
    <n v="1.0680555555518367"/>
    <n v="1.0256944444481633"/>
  </r>
  <r>
    <n v="321"/>
    <x v="2"/>
    <x v="0"/>
    <x v="317"/>
    <x v="272"/>
    <x v="270"/>
    <x v="7"/>
    <n v="1.2798611111138598"/>
    <n v="1.0395833333313931"/>
  </r>
  <r>
    <n v="322"/>
    <x v="2"/>
    <x v="0"/>
    <x v="318"/>
    <x v="273"/>
    <x v="271"/>
    <x v="7"/>
    <n v="1.0187500000029104"/>
    <n v="1.0270833333343035"/>
  </r>
  <r>
    <n v="323"/>
    <x v="2"/>
    <x v="0"/>
    <x v="319"/>
    <x v="274"/>
    <x v="272"/>
    <x v="7"/>
    <n v="1.1229166666671517"/>
    <n v="1.0090277777781012"/>
  </r>
  <r>
    <n v="324"/>
    <x v="2"/>
    <x v="0"/>
    <x v="320"/>
    <x v="275"/>
    <x v="273"/>
    <x v="12"/>
    <n v="6.8083333333270275"/>
    <n v="1.1652777777781012"/>
  </r>
  <r>
    <n v="325"/>
    <x v="1"/>
    <x v="5"/>
    <x v="321"/>
    <x v="5"/>
    <x v="22"/>
    <x v="4"/>
    <s v=""/>
    <s v=""/>
  </r>
  <r>
    <n v="326"/>
    <x v="2"/>
    <x v="0"/>
    <x v="322"/>
    <x v="276"/>
    <x v="274"/>
    <x v="7"/>
    <n v="1.054861111115315"/>
    <n v="1.0048611111124046"/>
  </r>
  <r>
    <n v="327"/>
    <x v="2"/>
    <x v="0"/>
    <x v="323"/>
    <x v="277"/>
    <x v="275"/>
    <x v="12"/>
    <n v="8.2631944444437977"/>
    <n v="1.8472222222189885"/>
  </r>
  <r>
    <n v="328"/>
    <x v="1"/>
    <x v="5"/>
    <x v="324"/>
    <x v="5"/>
    <x v="22"/>
    <x v="4"/>
    <s v=""/>
    <s v=""/>
  </r>
  <r>
    <n v="329"/>
    <x v="2"/>
    <x v="0"/>
    <x v="325"/>
    <x v="278"/>
    <x v="276"/>
    <x v="12"/>
    <n v="7.9958333333270275"/>
    <n v="1.7826388888934162"/>
  </r>
  <r>
    <n v="330"/>
    <x v="2"/>
    <x v="0"/>
    <x v="326"/>
    <x v="279"/>
    <x v="277"/>
    <x v="7"/>
    <n v="1.0465277777839219"/>
    <n v="1.7798611111065838"/>
  </r>
  <r>
    <n v="331"/>
    <x v="1"/>
    <x v="0"/>
    <x v="327"/>
    <x v="279"/>
    <x v="278"/>
    <x v="7"/>
    <n v="1.1763888888890506"/>
    <n v="1.7194444444394321"/>
  </r>
  <r>
    <n v="332"/>
    <x v="1"/>
    <x v="2"/>
    <x v="328"/>
    <x v="280"/>
    <x v="22"/>
    <x v="4"/>
    <s v=""/>
    <n v="1.6958333333313931"/>
  </r>
  <r>
    <n v="333"/>
    <x v="2"/>
    <x v="0"/>
    <x v="329"/>
    <x v="281"/>
    <x v="279"/>
    <x v="7"/>
    <n v="1"/>
    <n v="1.0138888888905058"/>
  </r>
  <r>
    <n v="334"/>
    <x v="2"/>
    <x v="0"/>
    <x v="330"/>
    <x v="282"/>
    <x v="280"/>
    <x v="7"/>
    <n v="1.8777777777795563"/>
    <n v="2.8708333333343035"/>
  </r>
  <r>
    <n v="335"/>
    <x v="1"/>
    <x v="4"/>
    <x v="331"/>
    <x v="283"/>
    <x v="22"/>
    <x v="4"/>
    <s v=""/>
    <n v="1.0173611111094942"/>
  </r>
  <r>
    <n v="336"/>
    <x v="2"/>
    <x v="0"/>
    <x v="332"/>
    <x v="284"/>
    <x v="281"/>
    <x v="7"/>
    <n v="1.0374999999985448"/>
    <n v="1.0583333333343035"/>
  </r>
  <r>
    <n v="337"/>
    <x v="2"/>
    <x v="0"/>
    <x v="333"/>
    <x v="285"/>
    <x v="282"/>
    <x v="7"/>
    <n v="1.0298611111138598"/>
    <n v="1.0374999999985448"/>
  </r>
  <r>
    <n v="338"/>
    <x v="2"/>
    <x v="0"/>
    <x v="334"/>
    <x v="286"/>
    <x v="283"/>
    <x v="7"/>
    <n v="1.0270833333343035"/>
    <n v="1.0270833333343035"/>
  </r>
  <r>
    <n v="339"/>
    <x v="2"/>
    <x v="0"/>
    <x v="335"/>
    <x v="287"/>
    <x v="284"/>
    <x v="6"/>
    <n v="13.052777777775191"/>
    <n v="1.0381944444452529"/>
  </r>
  <r>
    <n v="340"/>
    <x v="1"/>
    <x v="5"/>
    <x v="336"/>
    <x v="5"/>
    <x v="22"/>
    <x v="4"/>
    <s v=""/>
    <s v=""/>
  </r>
  <r>
    <n v="341"/>
    <x v="1"/>
    <x v="5"/>
    <x v="337"/>
    <x v="5"/>
    <x v="22"/>
    <x v="4"/>
    <s v=""/>
    <s v=""/>
  </r>
  <r>
    <n v="342"/>
    <x v="1"/>
    <x v="0"/>
    <x v="338"/>
    <x v="288"/>
    <x v="285"/>
    <x v="13"/>
    <n v="28.030555555553292"/>
    <n v="1.1388888888905058"/>
  </r>
  <r>
    <n v="343"/>
    <x v="1"/>
    <x v="1"/>
    <x v="339"/>
    <x v="289"/>
    <x v="286"/>
    <x v="6"/>
    <n v="12.823611111110949"/>
    <n v="1.1180555555547471"/>
  </r>
  <r>
    <n v="344"/>
    <x v="2"/>
    <x v="0"/>
    <x v="340"/>
    <x v="290"/>
    <x v="287"/>
    <x v="7"/>
    <n v="1.0520833333284827"/>
    <n v="1.0520833333357587"/>
  </r>
  <r>
    <n v="345"/>
    <x v="2"/>
    <x v="0"/>
    <x v="341"/>
    <x v="291"/>
    <x v="288"/>
    <x v="7"/>
    <n v="1.7902777777781012"/>
    <n v="1.0715277777781012"/>
  </r>
  <r>
    <n v="346"/>
    <x v="2"/>
    <x v="0"/>
    <x v="342"/>
    <x v="292"/>
    <x v="289"/>
    <x v="7"/>
    <n v="1.7986111111167702"/>
    <n v="1.0611111111065838"/>
  </r>
  <r>
    <n v="347"/>
    <x v="1"/>
    <x v="0"/>
    <x v="342"/>
    <x v="293"/>
    <x v="290"/>
    <x v="7"/>
    <n v="1.9444444444452529"/>
    <n v="1.0506944444423425"/>
  </r>
  <r>
    <n v="348"/>
    <x v="2"/>
    <x v="0"/>
    <x v="343"/>
    <x v="294"/>
    <x v="289"/>
    <x v="7"/>
    <n v="1.7979166666700621"/>
    <n v="1.0611111111138598"/>
  </r>
  <r>
    <n v="349"/>
    <x v="2"/>
    <x v="0"/>
    <x v="343"/>
    <x v="295"/>
    <x v="291"/>
    <x v="7"/>
    <n v="1.7999999999956344"/>
    <n v="1.0597222222277196"/>
  </r>
  <r>
    <n v="350"/>
    <x v="2"/>
    <x v="0"/>
    <x v="344"/>
    <x v="296"/>
    <x v="291"/>
    <x v="7"/>
    <n v="1.796527777776646"/>
    <n v="1.0625"/>
  </r>
  <r>
    <n v="351"/>
    <x v="0"/>
    <x v="0"/>
    <x v="345"/>
    <x v="297"/>
    <x v="292"/>
    <x v="6"/>
    <n v="13.753472222226264"/>
    <n v="1.0499999999956344"/>
  </r>
  <r>
    <n v="352"/>
    <x v="2"/>
    <x v="0"/>
    <x v="346"/>
    <x v="298"/>
    <x v="293"/>
    <x v="7"/>
    <n v="1"/>
    <n v="1.0125000000043656"/>
  </r>
  <r>
    <n v="353"/>
    <x v="2"/>
    <x v="0"/>
    <x v="347"/>
    <x v="299"/>
    <x v="294"/>
    <x v="7"/>
    <n v="1.0013888888861402"/>
    <n v="1.0055555555591127"/>
  </r>
  <r>
    <n v="354"/>
    <x v="1"/>
    <x v="5"/>
    <x v="348"/>
    <x v="5"/>
    <x v="22"/>
    <x v="4"/>
    <s v=""/>
    <s v=""/>
  </r>
  <r>
    <n v="355"/>
    <x v="2"/>
    <x v="0"/>
    <x v="349"/>
    <x v="300"/>
    <x v="295"/>
    <x v="14"/>
    <n v="47.936805555553292"/>
    <n v="1.7305555555576575"/>
  </r>
  <r>
    <n v="356"/>
    <x v="0"/>
    <x v="5"/>
    <x v="350"/>
    <x v="5"/>
    <x v="22"/>
    <x v="4"/>
    <s v=""/>
    <s v=""/>
  </r>
  <r>
    <n v="357"/>
    <x v="2"/>
    <x v="0"/>
    <x v="351"/>
    <x v="301"/>
    <x v="296"/>
    <x v="7"/>
    <n v="1.0006944444394321"/>
    <n v="1.0520833333357587"/>
  </r>
  <r>
    <n v="358"/>
    <x v="1"/>
    <x v="5"/>
    <x v="352"/>
    <x v="5"/>
    <x v="22"/>
    <x v="4"/>
    <s v=""/>
    <s v=""/>
  </r>
  <r>
    <n v="359"/>
    <x v="1"/>
    <x v="1"/>
    <x v="353"/>
    <x v="5"/>
    <x v="297"/>
    <x v="12"/>
    <n v="4.0111111111109494"/>
    <s v=""/>
  </r>
  <r>
    <n v="360"/>
    <x v="1"/>
    <x v="5"/>
    <x v="354"/>
    <x v="5"/>
    <x v="22"/>
    <x v="4"/>
    <s v=""/>
    <s v=""/>
  </r>
  <r>
    <n v="361"/>
    <x v="2"/>
    <x v="0"/>
    <x v="355"/>
    <x v="302"/>
    <x v="298"/>
    <x v="7"/>
    <n v="1.1944444444452529"/>
    <n v="1.0486111111167702"/>
  </r>
  <r>
    <n v="362"/>
    <x v="0"/>
    <x v="0"/>
    <x v="356"/>
    <x v="303"/>
    <x v="299"/>
    <x v="6"/>
    <n v="15.875"/>
    <n v="1.0951388888934162"/>
  </r>
  <r>
    <n v="363"/>
    <x v="1"/>
    <x v="5"/>
    <x v="357"/>
    <x v="5"/>
    <x v="22"/>
    <x v="4"/>
    <s v=""/>
    <s v=""/>
  </r>
  <r>
    <n v="364"/>
    <x v="1"/>
    <x v="0"/>
    <x v="358"/>
    <x v="304"/>
    <x v="300"/>
    <x v="11"/>
    <n v="22.356250000004366"/>
    <n v="1.8027777777751908"/>
  </r>
  <r>
    <n v="365"/>
    <x v="2"/>
    <x v="0"/>
    <x v="359"/>
    <x v="305"/>
    <x v="301"/>
    <x v="6"/>
    <n v="12.044444444443798"/>
    <n v="1.75"/>
  </r>
  <r>
    <n v="366"/>
    <x v="2"/>
    <x v="0"/>
    <x v="360"/>
    <x v="306"/>
    <x v="302"/>
    <x v="12"/>
    <n v="6.0090277777781012"/>
    <n v="1.2395833333357587"/>
  </r>
  <r>
    <n v="367"/>
    <x v="2"/>
    <x v="0"/>
    <x v="361"/>
    <x v="307"/>
    <x v="303"/>
    <x v="10"/>
    <n v="39.0625"/>
    <n v="1.2326388888905058"/>
  </r>
  <r>
    <n v="368"/>
    <x v="2"/>
    <x v="0"/>
    <x v="362"/>
    <x v="308"/>
    <x v="304"/>
    <x v="11"/>
    <n v="18.978472222224809"/>
    <n v="1.2180555555532919"/>
  </r>
  <r>
    <n v="369"/>
    <x v="2"/>
    <x v="0"/>
    <x v="363"/>
    <x v="309"/>
    <x v="305"/>
    <x v="6"/>
    <n v="1.0104166666642413"/>
    <n v="13.082638888889051"/>
  </r>
  <r>
    <n v="370"/>
    <x v="0"/>
    <x v="0"/>
    <x v="364"/>
    <x v="310"/>
    <x v="306"/>
    <x v="6"/>
    <n v="6.0138888888832298"/>
    <n v="5.6895833333328483"/>
  </r>
  <r>
    <n v="371"/>
    <x v="1"/>
    <x v="3"/>
    <x v="365"/>
    <x v="311"/>
    <x v="22"/>
    <x v="4"/>
    <s v=""/>
    <n v="5.6756944444423425"/>
  </r>
  <r>
    <n v="372"/>
    <x v="2"/>
    <x v="0"/>
    <x v="366"/>
    <x v="312"/>
    <x v="307"/>
    <x v="12"/>
    <n v="1.1701388888905058"/>
    <n v="3.1111111111094942"/>
  </r>
  <r>
    <n v="373"/>
    <x v="2"/>
    <x v="0"/>
    <x v="367"/>
    <x v="313"/>
    <x v="308"/>
    <x v="12"/>
    <n v="1.0034722222189885"/>
    <n v="1.0020833333328483"/>
  </r>
  <r>
    <n v="374"/>
    <x v="2"/>
    <x v="0"/>
    <x v="368"/>
    <x v="314"/>
    <x v="309"/>
    <x v="12"/>
    <n v="1.0006944444467081"/>
    <n v="1.0006944444467081"/>
  </r>
  <r>
    <n v="375"/>
    <x v="1"/>
    <x v="5"/>
    <x v="369"/>
    <x v="5"/>
    <x v="22"/>
    <x v="4"/>
    <s v=""/>
    <s v=""/>
  </r>
  <r>
    <n v="376"/>
    <x v="0"/>
    <x v="0"/>
    <x v="370"/>
    <x v="315"/>
    <x v="310"/>
    <x v="12"/>
    <n v="2.1006944444452529"/>
    <n v="1.077777777776646"/>
  </r>
  <r>
    <n v="377"/>
    <x v="1"/>
    <x v="4"/>
    <x v="371"/>
    <x v="316"/>
    <x v="22"/>
    <x v="4"/>
    <s v=""/>
    <n v="9.0180555555562023"/>
  </r>
  <r>
    <n v="378"/>
    <x v="1"/>
    <x v="2"/>
    <x v="372"/>
    <x v="316"/>
    <x v="22"/>
    <x v="4"/>
    <s v=""/>
    <n v="9.0131944444437977"/>
  </r>
  <r>
    <n v="379"/>
    <x v="1"/>
    <x v="2"/>
    <x v="373"/>
    <x v="317"/>
    <x v="22"/>
    <x v="4"/>
    <s v=""/>
    <n v="9.0111111111182254"/>
  </r>
  <r>
    <n v="380"/>
    <x v="0"/>
    <x v="0"/>
    <x v="374"/>
    <x v="318"/>
    <x v="286"/>
    <x v="6"/>
    <n v="6.0034722222189885"/>
    <n v="2.9347222222204437"/>
  </r>
  <r>
    <n v="381"/>
    <x v="2"/>
    <x v="0"/>
    <x v="375"/>
    <x v="319"/>
    <x v="311"/>
    <x v="12"/>
    <n v="1"/>
    <n v="1.1145833333357587"/>
  </r>
  <r>
    <n v="382"/>
    <x v="2"/>
    <x v="0"/>
    <x v="376"/>
    <x v="320"/>
    <x v="312"/>
    <x v="6"/>
    <n v="6.7645833333299379"/>
    <n v="3.2430555555547471"/>
  </r>
  <r>
    <n v="383"/>
    <x v="2"/>
    <x v="0"/>
    <x v="377"/>
    <x v="321"/>
    <x v="313"/>
    <x v="12"/>
    <n v="1"/>
    <n v="1.836111111108039"/>
  </r>
  <r>
    <n v="384"/>
    <x v="0"/>
    <x v="0"/>
    <x v="378"/>
    <x v="322"/>
    <x v="314"/>
    <x v="12"/>
    <n v="1.0368055555518367"/>
    <n v="2.8111111111138598"/>
  </r>
  <r>
    <n v="385"/>
    <x v="2"/>
    <x v="0"/>
    <x v="379"/>
    <x v="323"/>
    <x v="315"/>
    <x v="12"/>
    <n v="1.0284722222277196"/>
    <n v="2.7909722222175333"/>
  </r>
  <r>
    <n v="386"/>
    <x v="1"/>
    <x v="0"/>
    <x v="380"/>
    <x v="324"/>
    <x v="286"/>
    <x v="6"/>
    <n v="1"/>
    <n v="7.7715277777751908"/>
  </r>
  <r>
    <n v="387"/>
    <x v="1"/>
    <x v="0"/>
    <x v="381"/>
    <x v="325"/>
    <x v="316"/>
    <x v="12"/>
    <n v="1"/>
    <n v="1.007638888891961"/>
  </r>
  <r>
    <n v="388"/>
    <x v="2"/>
    <x v="0"/>
    <x v="382"/>
    <x v="326"/>
    <x v="317"/>
    <x v="12"/>
    <n v="1.0527777777751908"/>
    <n v="2.7125000000014552"/>
  </r>
  <r>
    <n v="389"/>
    <x v="0"/>
    <x v="0"/>
    <x v="383"/>
    <x v="327"/>
    <x v="318"/>
    <x v="12"/>
    <n v="1"/>
    <n v="2.765277777776646"/>
  </r>
  <r>
    <n v="390"/>
    <x v="0"/>
    <x v="1"/>
    <x v="384"/>
    <x v="328"/>
    <x v="319"/>
    <x v="12"/>
    <n v="1.0493055555562023"/>
    <n v="2.7118055555547471"/>
  </r>
  <r>
    <n v="391"/>
    <x v="0"/>
    <x v="0"/>
    <x v="385"/>
    <x v="329"/>
    <x v="320"/>
    <x v="12"/>
    <n v="1.0305555555532919"/>
    <n v="2.6937499999985448"/>
  </r>
  <r>
    <n v="392"/>
    <x v="2"/>
    <x v="0"/>
    <x v="386"/>
    <x v="330"/>
    <x v="321"/>
    <x v="12"/>
    <n v="1"/>
    <n v="1.9083333333328483"/>
  </r>
  <r>
    <n v="393"/>
    <x v="1"/>
    <x v="0"/>
    <x v="387"/>
    <x v="326"/>
    <x v="322"/>
    <x v="6"/>
    <n v="6.2645833333299379"/>
    <n v="2.6159722222218988"/>
  </r>
  <r>
    <n v="394"/>
    <x v="0"/>
    <x v="0"/>
    <x v="388"/>
    <x v="331"/>
    <x v="323"/>
    <x v="11"/>
    <n v="14.30972222222772"/>
    <n v="2.616666666661331"/>
  </r>
  <r>
    <n v="395"/>
    <x v="0"/>
    <x v="0"/>
    <x v="389"/>
    <x v="332"/>
    <x v="324"/>
    <x v="6"/>
    <n v="7.0604166666671517"/>
    <n v="2.6048611111109494"/>
  </r>
  <r>
    <n v="396"/>
    <x v="2"/>
    <x v="0"/>
    <x v="390"/>
    <x v="333"/>
    <x v="325"/>
    <x v="6"/>
    <n v="6.0798611111094942"/>
    <n v="1.9951388888875954"/>
  </r>
  <r>
    <n v="397"/>
    <x v="0"/>
    <x v="0"/>
    <x v="391"/>
    <x v="334"/>
    <x v="326"/>
    <x v="12"/>
    <n v="1.0104166666642413"/>
    <n v="1.9583333333357587"/>
  </r>
  <r>
    <n v="398"/>
    <x v="0"/>
    <x v="0"/>
    <x v="392"/>
    <x v="335"/>
    <x v="327"/>
    <x v="12"/>
    <n v="1.0506944444423425"/>
    <n v="1.9236111111094942"/>
  </r>
  <r>
    <n v="399"/>
    <x v="2"/>
    <x v="0"/>
    <x v="393"/>
    <x v="335"/>
    <x v="328"/>
    <x v="12"/>
    <n v="1.0576388888875954"/>
    <n v="1.8777777777795563"/>
  </r>
  <r>
    <n v="400"/>
    <x v="2"/>
    <x v="0"/>
    <x v="394"/>
    <x v="336"/>
    <x v="329"/>
    <x v="12"/>
    <n v="1.0590277777810115"/>
    <n v="1.8756944444394321"/>
  </r>
  <r>
    <n v="401"/>
    <x v="2"/>
    <x v="0"/>
    <x v="395"/>
    <x v="337"/>
    <x v="330"/>
    <x v="12"/>
    <n v="1.0652777777795563"/>
    <n v="1.8687500000014552"/>
  </r>
  <r>
    <n v="402"/>
    <x v="2"/>
    <x v="0"/>
    <x v="396"/>
    <x v="338"/>
    <x v="331"/>
    <x v="12"/>
    <n v="1.0666666666656965"/>
    <n v="1.8548611111109494"/>
  </r>
  <r>
    <n v="403"/>
    <x v="2"/>
    <x v="0"/>
    <x v="397"/>
    <x v="339"/>
    <x v="332"/>
    <x v="12"/>
    <n v="1.0687499999985448"/>
    <n v="1.8534722222248092"/>
  </r>
  <r>
    <n v="404"/>
    <x v="1"/>
    <x v="0"/>
    <x v="398"/>
    <x v="339"/>
    <x v="333"/>
    <x v="12"/>
    <n v="1.0208333333284827"/>
    <n v="1.8020833333357587"/>
  </r>
  <r>
    <n v="405"/>
    <x v="1"/>
    <x v="0"/>
    <x v="399"/>
    <x v="340"/>
    <x v="334"/>
    <x v="12"/>
    <n v="1.1590277777722804"/>
    <n v="1.7937500000043656"/>
  </r>
  <r>
    <n v="406"/>
    <x v="2"/>
    <x v="0"/>
    <x v="400"/>
    <x v="341"/>
    <x v="335"/>
    <x v="12"/>
    <n v="1.0527777777751908"/>
    <n v="1.7854166666656965"/>
  </r>
  <r>
    <n v="407"/>
    <x v="0"/>
    <x v="5"/>
    <x v="401"/>
    <x v="5"/>
    <x v="22"/>
    <x v="4"/>
    <s v=""/>
    <s v=""/>
  </r>
  <r>
    <n v="408"/>
    <x v="1"/>
    <x v="0"/>
    <x v="402"/>
    <x v="342"/>
    <x v="336"/>
    <x v="12"/>
    <n v="1"/>
    <n v="1.0527777777751908"/>
  </r>
  <r>
    <n v="409"/>
    <x v="1"/>
    <x v="5"/>
    <x v="403"/>
    <x v="5"/>
    <x v="22"/>
    <x v="4"/>
    <s v=""/>
    <s v=""/>
  </r>
  <r>
    <n v="410"/>
    <x v="1"/>
    <x v="0"/>
    <x v="404"/>
    <x v="339"/>
    <x v="337"/>
    <x v="12"/>
    <n v="1"/>
    <n v="1.6513888888948713"/>
  </r>
  <r>
    <n v="411"/>
    <x v="1"/>
    <x v="0"/>
    <x v="405"/>
    <x v="343"/>
    <x v="338"/>
    <x v="12"/>
    <n v="1"/>
    <n v="1.0999999999985448"/>
  </r>
  <r>
    <n v="412"/>
    <x v="2"/>
    <x v="0"/>
    <x v="406"/>
    <x v="334"/>
    <x v="339"/>
    <x v="12"/>
    <n v="1.0020833333328483"/>
    <n v="1.0006944444467081"/>
  </r>
  <r>
    <n v="413"/>
    <x v="0"/>
    <x v="0"/>
    <x v="407"/>
    <x v="344"/>
    <x v="340"/>
    <x v="12"/>
    <n v="1.0006944444467081"/>
    <n v="1.0180555555562023"/>
  </r>
  <r>
    <n v="414"/>
    <x v="0"/>
    <x v="0"/>
    <x v="408"/>
    <x v="345"/>
    <x v="341"/>
    <x v="12"/>
    <n v="1.0437499999970896"/>
    <n v="1.9006944444481633"/>
  </r>
  <r>
    <n v="415"/>
    <x v="1"/>
    <x v="0"/>
    <x v="409"/>
    <x v="346"/>
    <x v="342"/>
    <x v="11"/>
    <n v="6.9562500000029104"/>
    <n v="6.9250000000029104"/>
  </r>
  <r>
    <n v="416"/>
    <x v="2"/>
    <x v="0"/>
    <x v="410"/>
    <x v="347"/>
    <x v="343"/>
    <x v="6"/>
    <n v="1"/>
    <n v="6.0652777777722804"/>
  </r>
  <r>
    <n v="417"/>
    <x v="0"/>
    <x v="0"/>
    <x v="411"/>
    <x v="348"/>
    <x v="344"/>
    <x v="12"/>
    <n v="1.3312500000029104"/>
    <n v="1.7770833333343035"/>
  </r>
  <r>
    <n v="418"/>
    <x v="2"/>
    <x v="0"/>
    <x v="412"/>
    <x v="349"/>
    <x v="345"/>
    <x v="12"/>
    <n v="1"/>
    <n v="1.1152777777751908"/>
  </r>
  <r>
    <n v="419"/>
    <x v="0"/>
    <x v="0"/>
    <x v="413"/>
    <x v="350"/>
    <x v="346"/>
    <x v="12"/>
    <n v="1.0722222222175333"/>
    <n v="1.7645833333372138"/>
  </r>
  <r>
    <n v="420"/>
    <x v="2"/>
    <x v="0"/>
    <x v="414"/>
    <x v="351"/>
    <x v="347"/>
    <x v="12"/>
    <n v="1.0111111111182254"/>
    <n v="1.7430555555547471"/>
  </r>
  <r>
    <n v="421"/>
    <x v="2"/>
    <x v="0"/>
    <x v="415"/>
    <x v="352"/>
    <x v="348"/>
    <x v="12"/>
    <n v="1"/>
    <n v="1.1131944444423425"/>
  </r>
  <r>
    <n v="422"/>
    <x v="2"/>
    <x v="0"/>
    <x v="416"/>
    <x v="353"/>
    <x v="349"/>
    <x v="12"/>
    <n v="1.0006944444467081"/>
    <n v="1.0055555555518367"/>
  </r>
  <r>
    <n v="423"/>
    <x v="2"/>
    <x v="0"/>
    <x v="417"/>
    <x v="354"/>
    <x v="350"/>
    <x v="12"/>
    <n v="1"/>
    <n v="1.0041666666656965"/>
  </r>
  <r>
    <n v="424"/>
    <x v="1"/>
    <x v="5"/>
    <x v="418"/>
    <x v="5"/>
    <x v="22"/>
    <x v="4"/>
    <s v=""/>
    <s v=""/>
  </r>
  <r>
    <n v="425"/>
    <x v="1"/>
    <x v="5"/>
    <x v="419"/>
    <x v="5"/>
    <x v="22"/>
    <x v="4"/>
    <s v=""/>
    <s v=""/>
  </r>
  <r>
    <n v="426"/>
    <x v="0"/>
    <x v="3"/>
    <x v="420"/>
    <x v="355"/>
    <x v="22"/>
    <x v="4"/>
    <s v=""/>
    <n v="1.5916666666671517"/>
  </r>
  <r>
    <n v="427"/>
    <x v="0"/>
    <x v="0"/>
    <x v="421"/>
    <x v="356"/>
    <x v="351"/>
    <x v="12"/>
    <n v="1.0444444444437977"/>
    <n v="1.0569444444481633"/>
  </r>
  <r>
    <n v="428"/>
    <x v="0"/>
    <x v="0"/>
    <x v="422"/>
    <x v="357"/>
    <x v="352"/>
    <x v="12"/>
    <n v="1.3041666666686069"/>
    <n v="1.0555555555547471"/>
  </r>
  <r>
    <n v="429"/>
    <x v="2"/>
    <x v="0"/>
    <x v="423"/>
    <x v="358"/>
    <x v="353"/>
    <x v="10"/>
    <n v="33.306944444448163"/>
    <n v="1.0243055555547471"/>
  </r>
  <r>
    <n v="430"/>
    <x v="1"/>
    <x v="5"/>
    <x v="424"/>
    <x v="5"/>
    <x v="22"/>
    <x v="4"/>
    <s v=""/>
    <s v=""/>
  </r>
  <r>
    <n v="431"/>
    <x v="1"/>
    <x v="0"/>
    <x v="425"/>
    <x v="359"/>
    <x v="354"/>
    <x v="6"/>
    <n v="1"/>
    <n v="5.9513888888905058"/>
  </r>
  <r>
    <n v="432"/>
    <x v="0"/>
    <x v="0"/>
    <x v="426"/>
    <x v="360"/>
    <x v="355"/>
    <x v="12"/>
    <n v="1.047222222223354"/>
    <n v="1.1631944444379769"/>
  </r>
  <r>
    <n v="433"/>
    <x v="0"/>
    <x v="0"/>
    <x v="427"/>
    <x v="360"/>
    <x v="356"/>
    <x v="12"/>
    <n v="1.0444444444510737"/>
    <n v="1.1520833333270275"/>
  </r>
  <r>
    <n v="434"/>
    <x v="2"/>
    <x v="0"/>
    <x v="428"/>
    <x v="361"/>
    <x v="357"/>
    <x v="6"/>
    <n v="7.6784722222218988"/>
    <n v="1.1180555555547471"/>
  </r>
  <r>
    <n v="435"/>
    <x v="0"/>
    <x v="0"/>
    <x v="429"/>
    <x v="362"/>
    <x v="358"/>
    <x v="12"/>
    <n v="1.0763888888905058"/>
    <n v="1.0041666666656965"/>
  </r>
  <r>
    <n v="436"/>
    <x v="2"/>
    <x v="0"/>
    <x v="430"/>
    <x v="363"/>
    <x v="359"/>
    <x v="12"/>
    <n v="1.0041666666656965"/>
    <n v="1.0812500000029104"/>
  </r>
  <r>
    <n v="437"/>
    <x v="2"/>
    <x v="0"/>
    <x v="431"/>
    <x v="363"/>
    <x v="360"/>
    <x v="12"/>
    <n v="1.7326388888832298"/>
    <n v="1.0090277777781012"/>
  </r>
  <r>
    <n v="438"/>
    <x v="0"/>
    <x v="0"/>
    <x v="432"/>
    <x v="364"/>
    <x v="361"/>
    <x v="12"/>
    <n v="1.0006944444467081"/>
    <n v="1.6270833333328483"/>
  </r>
  <r>
    <n v="439"/>
    <x v="2"/>
    <x v="0"/>
    <x v="433"/>
    <x v="365"/>
    <x v="362"/>
    <x v="6"/>
    <n v="7.0284722222204437"/>
    <n v="1.6340277777781012"/>
  </r>
  <r>
    <n v="440"/>
    <x v="2"/>
    <x v="0"/>
    <x v="434"/>
    <x v="366"/>
    <x v="363"/>
    <x v="6"/>
    <n v="4.0868055555547471"/>
    <n v="1.0208333333284827"/>
  </r>
  <r>
    <n v="441"/>
    <x v="2"/>
    <x v="0"/>
    <x v="435"/>
    <x v="367"/>
    <x v="364"/>
    <x v="12"/>
    <n v="1.0930555555532919"/>
    <n v="1.0277777777737356"/>
  </r>
  <r>
    <n v="442"/>
    <x v="1"/>
    <x v="0"/>
    <x v="436"/>
    <x v="368"/>
    <x v="365"/>
    <x v="12"/>
    <n v="1.1930555555591127"/>
    <n v="1.0270833333343035"/>
  </r>
  <r>
    <n v="443"/>
    <x v="1"/>
    <x v="0"/>
    <x v="437"/>
    <x v="369"/>
    <x v="366"/>
    <x v="6"/>
    <n v="1.0743055555576575"/>
    <n v="3.9499999999970896"/>
  </r>
  <r>
    <n v="444"/>
    <x v="0"/>
    <x v="3"/>
    <x v="438"/>
    <x v="370"/>
    <x v="22"/>
    <x v="4"/>
    <s v=""/>
    <n v="6.1180555555547471"/>
  </r>
  <r>
    <n v="445"/>
    <x v="2"/>
    <x v="0"/>
    <x v="439"/>
    <x v="371"/>
    <x v="367"/>
    <x v="6"/>
    <n v="1.961111111115315"/>
    <n v="3.8229166666642413"/>
  </r>
  <r>
    <n v="446"/>
    <x v="0"/>
    <x v="3"/>
    <x v="440"/>
    <x v="372"/>
    <x v="22"/>
    <x v="4"/>
    <s v=""/>
    <n v="3.7673611111167702"/>
  </r>
  <r>
    <n v="447"/>
    <x v="1"/>
    <x v="5"/>
    <x v="440"/>
    <x v="5"/>
    <x v="22"/>
    <x v="4"/>
    <s v=""/>
    <s v=""/>
  </r>
  <r>
    <n v="448"/>
    <x v="2"/>
    <x v="0"/>
    <x v="441"/>
    <x v="373"/>
    <x v="368"/>
    <x v="6"/>
    <n v="3.6986111111109494"/>
    <n v="1.0534722222218988"/>
  </r>
  <r>
    <n v="449"/>
    <x v="2"/>
    <x v="0"/>
    <x v="442"/>
    <x v="371"/>
    <x v="369"/>
    <x v="6"/>
    <n v="3.0972222222262644"/>
    <n v="3.765277777776646"/>
  </r>
  <r>
    <n v="450"/>
    <x v="0"/>
    <x v="0"/>
    <x v="443"/>
    <x v="374"/>
    <x v="370"/>
    <x v="12"/>
    <n v="1"/>
    <n v="1.0006944444394321"/>
  </r>
  <r>
    <n v="451"/>
    <x v="1"/>
    <x v="5"/>
    <x v="444"/>
    <x v="5"/>
    <x v="22"/>
    <x v="4"/>
    <s v=""/>
    <s v=""/>
  </r>
  <r>
    <n v="452"/>
    <x v="2"/>
    <x v="0"/>
    <x v="445"/>
    <x v="375"/>
    <x v="371"/>
    <x v="6"/>
    <n v="1.03125"/>
    <n v="1.0055555555591127"/>
  </r>
  <r>
    <n v="453"/>
    <x v="0"/>
    <x v="0"/>
    <x v="446"/>
    <x v="376"/>
    <x v="372"/>
    <x v="11"/>
    <n v="1"/>
    <n v="11.073611111110949"/>
  </r>
  <r>
    <n v="454"/>
    <x v="1"/>
    <x v="0"/>
    <x v="447"/>
    <x v="377"/>
    <x v="373"/>
    <x v="13"/>
    <n v="15.729166666664241"/>
    <n v="1.0319444444467081"/>
  </r>
  <r>
    <n v="455"/>
    <x v="2"/>
    <x v="0"/>
    <x v="448"/>
    <x v="378"/>
    <x v="374"/>
    <x v="6"/>
    <n v="1.015972222223354"/>
    <n v="1.695138888884685"/>
  </r>
  <r>
    <n v="456"/>
    <x v="2"/>
    <x v="0"/>
    <x v="449"/>
    <x v="379"/>
    <x v="375"/>
    <x v="6"/>
    <n v="1.0680555555591127"/>
    <n v="1.7201388888861402"/>
  </r>
  <r>
    <n v="457"/>
    <x v="2"/>
    <x v="0"/>
    <x v="450"/>
    <x v="380"/>
    <x v="376"/>
    <x v="6"/>
    <n v="1.0562500000014552"/>
    <n v="1.7305555555503815"/>
  </r>
  <r>
    <n v="458"/>
    <x v="2"/>
    <x v="0"/>
    <x v="451"/>
    <x v="381"/>
    <x v="377"/>
    <x v="6"/>
    <n v="1.0569444444408873"/>
    <n v="1.7284722222248092"/>
  </r>
  <r>
    <n v="459"/>
    <x v="1"/>
    <x v="2"/>
    <x v="452"/>
    <x v="317"/>
    <x v="22"/>
    <x v="4"/>
    <s v=""/>
    <n v="1.7444444444481633"/>
  </r>
  <r>
    <n v="460"/>
    <x v="2"/>
    <x v="0"/>
    <x v="453"/>
    <x v="382"/>
    <x v="378"/>
    <x v="6"/>
    <n v="1"/>
    <n v="1.0222222222291748"/>
  </r>
  <r>
    <n v="461"/>
    <x v="2"/>
    <x v="0"/>
    <x v="454"/>
    <x v="383"/>
    <x v="379"/>
    <x v="6"/>
    <n v="1.0048611111051287"/>
    <n v="1.0277777777810115"/>
  </r>
  <r>
    <n v="462"/>
    <x v="2"/>
    <x v="0"/>
    <x v="455"/>
    <x v="384"/>
    <x v="380"/>
    <x v="6"/>
    <n v="1.9486111111109494"/>
    <n v="1.2611111111109494"/>
  </r>
  <r>
    <n v="463"/>
    <x v="0"/>
    <x v="0"/>
    <x v="456"/>
    <x v="385"/>
    <x v="381"/>
    <x v="6"/>
    <n v="3.0631944444394321"/>
    <n v="1.9722222222262644"/>
  </r>
  <r>
    <n v="464"/>
    <x v="2"/>
    <x v="0"/>
    <x v="457"/>
    <x v="386"/>
    <x v="382"/>
    <x v="6"/>
    <n v="3.8604166666700621"/>
    <n v="1.1361111111109494"/>
  </r>
  <r>
    <n v="465"/>
    <x v="1"/>
    <x v="5"/>
    <x v="458"/>
    <x v="5"/>
    <x v="22"/>
    <x v="4"/>
    <s v=""/>
    <s v=""/>
  </r>
  <r>
    <n v="466"/>
    <x v="2"/>
    <x v="0"/>
    <x v="459"/>
    <x v="387"/>
    <x v="383"/>
    <x v="6"/>
    <n v="1.0215277777751908"/>
    <n v="1.0409722222248092"/>
  </r>
  <r>
    <n v="467"/>
    <x v="1"/>
    <x v="0"/>
    <x v="460"/>
    <x v="388"/>
    <x v="384"/>
    <x v="6"/>
    <n v="1.0006944444467081"/>
    <n v="1"/>
  </r>
  <r>
    <n v="468"/>
    <x v="2"/>
    <x v="0"/>
    <x v="461"/>
    <x v="389"/>
    <x v="385"/>
    <x v="11"/>
    <n v="7.0013888888861402"/>
    <n v="1.0194444444423425"/>
  </r>
  <r>
    <n v="469"/>
    <x v="2"/>
    <x v="0"/>
    <x v="462"/>
    <x v="390"/>
    <x v="386"/>
    <x v="6"/>
    <n v="1.1597222222189885"/>
    <n v="1.5618055555605679"/>
  </r>
  <r>
    <n v="470"/>
    <x v="2"/>
    <x v="0"/>
    <x v="463"/>
    <x v="391"/>
    <x v="387"/>
    <x v="6"/>
    <n v="1.0006944444394321"/>
    <n v="2.3118055555605679"/>
  </r>
  <r>
    <n v="471"/>
    <x v="2"/>
    <x v="0"/>
    <x v="464"/>
    <x v="392"/>
    <x v="388"/>
    <x v="6"/>
    <n v="1.1020833333313931"/>
    <n v="1.0027777777795563"/>
  </r>
  <r>
    <n v="472"/>
    <x v="2"/>
    <x v="0"/>
    <x v="465"/>
    <x v="393"/>
    <x v="389"/>
    <x v="6"/>
    <n v="1.0125000000043656"/>
    <n v="1.1513888888875954"/>
  </r>
  <r>
    <n v="473"/>
    <x v="1"/>
    <x v="1"/>
    <x v="466"/>
    <x v="5"/>
    <x v="390"/>
    <x v="6"/>
    <n v="0.1784722222291748"/>
    <s v=""/>
  </r>
  <r>
    <n v="474"/>
    <x v="2"/>
    <x v="0"/>
    <x v="467"/>
    <x v="394"/>
    <x v="391"/>
    <x v="6"/>
    <n v="1.9368055555532919"/>
    <n v="1.0083333333313931"/>
  </r>
  <r>
    <n v="475"/>
    <x v="2"/>
    <x v="0"/>
    <x v="468"/>
    <x v="394"/>
    <x v="392"/>
    <x v="6"/>
    <n v="2.0500000000029104"/>
    <n v="1.0055555555591127"/>
  </r>
  <r>
    <n v="476"/>
    <x v="2"/>
    <x v="0"/>
    <x v="469"/>
    <x v="395"/>
    <x v="393"/>
    <x v="6"/>
    <n v="1.8979166666686069"/>
    <n v="1.0402777777781012"/>
  </r>
  <r>
    <n v="477"/>
    <x v="2"/>
    <x v="0"/>
    <x v="470"/>
    <x v="395"/>
    <x v="394"/>
    <x v="6"/>
    <n v="1.8965277777824667"/>
    <n v="1.0347222222189885"/>
  </r>
  <r>
    <n v="478"/>
    <x v="2"/>
    <x v="0"/>
    <x v="471"/>
    <x v="396"/>
    <x v="395"/>
    <x v="6"/>
    <n v="1.8993055555547471"/>
    <n v="1.0305555555605679"/>
  </r>
  <r>
    <n v="479"/>
    <x v="1"/>
    <x v="0"/>
    <x v="472"/>
    <x v="397"/>
    <x v="396"/>
    <x v="6"/>
    <n v="1"/>
    <n v="1.0062500000058208"/>
  </r>
  <r>
    <n v="480"/>
    <x v="0"/>
    <x v="6"/>
    <x v="473"/>
    <x v="398"/>
    <x v="22"/>
    <x v="4"/>
    <s v=""/>
    <n v="2.0541666666686069"/>
  </r>
  <r>
    <n v="481"/>
    <x v="2"/>
    <x v="0"/>
    <x v="474"/>
    <x v="399"/>
    <x v="397"/>
    <x v="6"/>
    <n v="1.1291666666656965"/>
    <n v="1.7298611111109494"/>
  </r>
  <r>
    <n v="482"/>
    <x v="2"/>
    <x v="0"/>
    <x v="475"/>
    <x v="400"/>
    <x v="398"/>
    <x v="6"/>
    <n v="1.0229166666686069"/>
    <n v="1.6687499999970896"/>
  </r>
  <r>
    <n v="483"/>
    <x v="1"/>
    <x v="5"/>
    <x v="476"/>
    <x v="5"/>
    <x v="22"/>
    <x v="4"/>
    <s v=""/>
    <s v=""/>
  </r>
  <r>
    <n v="484"/>
    <x v="2"/>
    <x v="0"/>
    <x v="477"/>
    <x v="401"/>
    <x v="399"/>
    <x v="6"/>
    <n v="1.1229166666671517"/>
    <n v="1.0055555555591127"/>
  </r>
  <r>
    <n v="485"/>
    <x v="2"/>
    <x v="0"/>
    <x v="478"/>
    <x v="402"/>
    <x v="400"/>
    <x v="6"/>
    <n v="1.0138888888905058"/>
    <n v="1.0249999999941792"/>
  </r>
  <r>
    <n v="486"/>
    <x v="2"/>
    <x v="0"/>
    <x v="479"/>
    <x v="403"/>
    <x v="401"/>
    <x v="6"/>
    <n v="1.0138888888905058"/>
    <n v="1.1229166666671517"/>
  </r>
  <r>
    <n v="487"/>
    <x v="2"/>
    <x v="0"/>
    <x v="480"/>
    <x v="404"/>
    <x v="402"/>
    <x v="6"/>
    <n v="1.0013888888934162"/>
    <n v="1.1881944444394321"/>
  </r>
  <r>
    <n v="488"/>
    <x v="0"/>
    <x v="0"/>
    <x v="481"/>
    <x v="405"/>
    <x v="403"/>
    <x v="6"/>
    <n v="1"/>
    <n v="1.8729166666671517"/>
  </r>
  <r>
    <n v="489"/>
    <x v="2"/>
    <x v="0"/>
    <x v="482"/>
    <x v="406"/>
    <x v="404"/>
    <x v="10"/>
    <n v="27.622916666667152"/>
    <n v="1.133333333338669"/>
  </r>
  <r>
    <n v="490"/>
    <x v="1"/>
    <x v="3"/>
    <x v="483"/>
    <x v="407"/>
    <x v="22"/>
    <x v="4"/>
    <s v=""/>
    <n v="6.8756944444467081"/>
  </r>
  <r>
    <n v="491"/>
    <x v="1"/>
    <x v="0"/>
    <x v="484"/>
    <x v="408"/>
    <x v="405"/>
    <x v="13"/>
    <n v="12.638194444443798"/>
    <n v="1.1569444444394321"/>
  </r>
  <r>
    <n v="492"/>
    <x v="2"/>
    <x v="0"/>
    <x v="485"/>
    <x v="409"/>
    <x v="406"/>
    <x v="6"/>
    <n v="1.0006944444394321"/>
    <n v="1.7493055555605679"/>
  </r>
  <r>
    <n v="493"/>
    <x v="1"/>
    <x v="0"/>
    <x v="486"/>
    <x v="410"/>
    <x v="407"/>
    <x v="11"/>
    <n v="1"/>
    <n v="6.0659722222262644"/>
  </r>
  <r>
    <n v="494"/>
    <x v="2"/>
    <x v="0"/>
    <x v="487"/>
    <x v="411"/>
    <x v="408"/>
    <x v="6"/>
    <n v="1.0006944444394321"/>
    <n v="1.0104166666715173"/>
  </r>
  <r>
    <n v="495"/>
    <x v="1"/>
    <x v="0"/>
    <x v="488"/>
    <x v="412"/>
    <x v="409"/>
    <x v="11"/>
    <n v="4.0326388888934162"/>
    <n v="1.1187499999941792"/>
  </r>
  <r>
    <n v="496"/>
    <x v="2"/>
    <x v="0"/>
    <x v="489"/>
    <x v="413"/>
    <x v="410"/>
    <x v="11"/>
    <n v="1"/>
    <n v="5.1944444444452529"/>
  </r>
  <r>
    <n v="497"/>
    <x v="2"/>
    <x v="0"/>
    <x v="490"/>
    <x v="414"/>
    <x v="411"/>
    <x v="9"/>
    <n v="1"/>
    <n v="19.996527777781012"/>
  </r>
  <r>
    <n v="498"/>
    <x v="2"/>
    <x v="0"/>
    <x v="491"/>
    <x v="415"/>
    <x v="412"/>
    <x v="13"/>
    <n v="1.8472222222262644"/>
    <n v="10.95138888888323"/>
  </r>
  <r>
    <n v="499"/>
    <x v="1"/>
    <x v="2"/>
    <x v="492"/>
    <x v="416"/>
    <x v="22"/>
    <x v="4"/>
    <s v=""/>
    <n v="4.8944444444423425"/>
  </r>
  <r>
    <n v="500"/>
    <x v="2"/>
    <x v="0"/>
    <x v="493"/>
    <x v="417"/>
    <x v="413"/>
    <x v="11"/>
    <n v="1.0118055555503815"/>
    <n v="2.0409722222248092"/>
  </r>
  <r>
    <n v="501"/>
    <x v="2"/>
    <x v="0"/>
    <x v="494"/>
    <x v="418"/>
    <x v="414"/>
    <x v="11"/>
    <n v="1"/>
    <n v="1.3090277777810115"/>
  </r>
  <r>
    <n v="502"/>
    <x v="2"/>
    <x v="0"/>
    <x v="495"/>
    <x v="419"/>
    <x v="415"/>
    <x v="11"/>
    <n v="1"/>
    <n v="1.2999999999956344"/>
  </r>
  <r>
    <n v="503"/>
    <x v="2"/>
    <x v="0"/>
    <x v="496"/>
    <x v="420"/>
    <x v="416"/>
    <x v="11"/>
    <n v="1"/>
    <n v="1.2986111111094942"/>
  </r>
  <r>
    <n v="504"/>
    <x v="0"/>
    <x v="4"/>
    <x v="497"/>
    <x v="421"/>
    <x v="22"/>
    <x v="4"/>
    <s v=""/>
    <n v="4.2694444444496185"/>
  </r>
  <r>
    <n v="505"/>
    <x v="2"/>
    <x v="0"/>
    <x v="498"/>
    <x v="422"/>
    <x v="417"/>
    <x v="11"/>
    <n v="1"/>
    <n v="4.2555555555518367"/>
  </r>
  <r>
    <n v="506"/>
    <x v="1"/>
    <x v="0"/>
    <x v="499"/>
    <x v="423"/>
    <x v="418"/>
    <x v="11"/>
    <n v="1.15625"/>
    <n v="2.0090277777781012"/>
  </r>
  <r>
    <n v="507"/>
    <x v="2"/>
    <x v="0"/>
    <x v="500"/>
    <x v="424"/>
    <x v="419"/>
    <x v="11"/>
    <n v="1"/>
    <n v="1.015277777776646"/>
  </r>
  <r>
    <n v="508"/>
    <x v="2"/>
    <x v="0"/>
    <x v="501"/>
    <x v="425"/>
    <x v="420"/>
    <x v="10"/>
    <n v="15.357638888890506"/>
    <n v="7.8791666666656965"/>
  </r>
  <r>
    <n v="509"/>
    <x v="2"/>
    <x v="0"/>
    <x v="502"/>
    <x v="426"/>
    <x v="421"/>
    <x v="10"/>
    <n v="14.915277777778101"/>
    <n v="8.1083333333299379"/>
  </r>
  <r>
    <n v="510"/>
    <x v="0"/>
    <x v="0"/>
    <x v="503"/>
    <x v="427"/>
    <x v="422"/>
    <x v="11"/>
    <n v="1.0062499999985448"/>
    <n v="1.1187500000014552"/>
  </r>
  <r>
    <n v="511"/>
    <x v="2"/>
    <x v="0"/>
    <x v="504"/>
    <x v="428"/>
    <x v="423"/>
    <x v="11"/>
    <n v="1"/>
    <n v="1.1062499999970896"/>
  </r>
  <r>
    <n v="512"/>
    <x v="1"/>
    <x v="0"/>
    <x v="505"/>
    <x v="429"/>
    <x v="424"/>
    <x v="11"/>
    <n v="1"/>
    <n v="1.8694444444481633"/>
  </r>
  <r>
    <n v="513"/>
    <x v="2"/>
    <x v="0"/>
    <x v="506"/>
    <x v="430"/>
    <x v="425"/>
    <x v="11"/>
    <n v="1"/>
    <n v="2.741666666661331"/>
  </r>
  <r>
    <n v="514"/>
    <x v="2"/>
    <x v="0"/>
    <x v="507"/>
    <x v="431"/>
    <x v="426"/>
    <x v="11"/>
    <n v="1.0006944444467081"/>
    <n v="2.9430555555518367"/>
  </r>
  <r>
    <n v="515"/>
    <x v="2"/>
    <x v="0"/>
    <x v="508"/>
    <x v="432"/>
    <x v="427"/>
    <x v="10"/>
    <n v="1.0006944444467081"/>
    <n v="22.09652777777228"/>
  </r>
  <r>
    <n v="516"/>
    <x v="0"/>
    <x v="1"/>
    <x v="509"/>
    <x v="433"/>
    <x v="428"/>
    <x v="11"/>
    <n v="1.007638888891961"/>
    <n v="1.9499999999970896"/>
  </r>
  <r>
    <n v="517"/>
    <x v="2"/>
    <x v="0"/>
    <x v="510"/>
    <x v="434"/>
    <x v="429"/>
    <x v="11"/>
    <n v="1"/>
    <n v="1.7701388888890506"/>
  </r>
  <r>
    <n v="518"/>
    <x v="2"/>
    <x v="0"/>
    <x v="511"/>
    <x v="435"/>
    <x v="430"/>
    <x v="11"/>
    <n v="1"/>
    <n v="1.9256944444496185"/>
  </r>
  <r>
    <n v="519"/>
    <x v="2"/>
    <x v="0"/>
    <x v="512"/>
    <x v="436"/>
    <x v="431"/>
    <x v="11"/>
    <n v="1.0062499999985448"/>
    <n v="1.7791666666671517"/>
  </r>
  <r>
    <n v="520"/>
    <x v="2"/>
    <x v="0"/>
    <x v="513"/>
    <x v="437"/>
    <x v="432"/>
    <x v="11"/>
    <n v="1.0006944444467081"/>
    <n v="1.7847222222189885"/>
  </r>
  <r>
    <n v="521"/>
    <x v="2"/>
    <x v="0"/>
    <x v="514"/>
    <x v="438"/>
    <x v="433"/>
    <x v="11"/>
    <n v="1.0006944444467081"/>
    <n v="3.679861111115315"/>
  </r>
  <r>
    <n v="522"/>
    <x v="2"/>
    <x v="0"/>
    <x v="515"/>
    <x v="439"/>
    <x v="434"/>
    <x v="11"/>
    <n v="1.0013888888861402"/>
    <n v="2.8555555555576575"/>
  </r>
  <r>
    <n v="523"/>
    <x v="2"/>
    <x v="0"/>
    <x v="516"/>
    <x v="440"/>
    <x v="435"/>
    <x v="11"/>
    <n v="1"/>
    <n v="1.6916666666656965"/>
  </r>
  <r>
    <n v="524"/>
    <x v="2"/>
    <x v="0"/>
    <x v="517"/>
    <x v="441"/>
    <x v="435"/>
    <x v="11"/>
    <n v="1.0006944444467081"/>
    <n v="1.6902777777795563"/>
  </r>
  <r>
    <n v="525"/>
    <x v="2"/>
    <x v="0"/>
    <x v="517"/>
    <x v="442"/>
    <x v="436"/>
    <x v="11"/>
    <n v="1"/>
    <n v="1.6888888888934162"/>
  </r>
  <r>
    <n v="526"/>
    <x v="2"/>
    <x v="0"/>
    <x v="517"/>
    <x v="443"/>
    <x v="436"/>
    <x v="11"/>
    <n v="1.0006944444467081"/>
    <n v="1.6881944444467081"/>
  </r>
  <r>
    <n v="527"/>
    <x v="2"/>
    <x v="0"/>
    <x v="517"/>
    <x v="444"/>
    <x v="437"/>
    <x v="11"/>
    <n v="1"/>
    <n v="1.6854166666671517"/>
  </r>
  <r>
    <n v="528"/>
    <x v="2"/>
    <x v="0"/>
    <x v="517"/>
    <x v="443"/>
    <x v="438"/>
    <x v="11"/>
    <n v="1"/>
    <n v="1.6881944444467081"/>
  </r>
  <r>
    <n v="529"/>
    <x v="2"/>
    <x v="0"/>
    <x v="517"/>
    <x v="445"/>
    <x v="439"/>
    <x v="11"/>
    <n v="1"/>
    <n v="1.6868055555605679"/>
  </r>
  <r>
    <n v="530"/>
    <x v="2"/>
    <x v="0"/>
    <x v="517"/>
    <x v="446"/>
    <x v="440"/>
    <x v="11"/>
    <n v="1"/>
    <n v="1.6861111111138598"/>
  </r>
  <r>
    <n v="531"/>
    <x v="2"/>
    <x v="0"/>
    <x v="517"/>
    <x v="445"/>
    <x v="439"/>
    <x v="11"/>
    <n v="1"/>
    <n v="1.6868055555605679"/>
  </r>
  <r>
    <n v="532"/>
    <x v="2"/>
    <x v="0"/>
    <x v="517"/>
    <x v="423"/>
    <x v="441"/>
    <x v="11"/>
    <n v="1"/>
    <n v="1.6875"/>
  </r>
  <r>
    <n v="533"/>
    <x v="2"/>
    <x v="0"/>
    <x v="518"/>
    <x v="447"/>
    <x v="442"/>
    <x v="11"/>
    <n v="1.0027777777795563"/>
    <n v="1.0527777777751908"/>
  </r>
  <r>
    <n v="534"/>
    <x v="2"/>
    <x v="0"/>
    <x v="519"/>
    <x v="448"/>
    <x v="443"/>
    <x v="11"/>
    <n v="1"/>
    <n v="1.179166666661331"/>
  </r>
  <r>
    <n v="535"/>
    <x v="2"/>
    <x v="0"/>
    <x v="520"/>
    <x v="449"/>
    <x v="444"/>
    <x v="11"/>
    <n v="1.0201388888890506"/>
    <n v="1.1569444444467081"/>
  </r>
  <r>
    <n v="536"/>
    <x v="2"/>
    <x v="0"/>
    <x v="521"/>
    <x v="450"/>
    <x v="445"/>
    <x v="11"/>
    <n v="1.0041666666656965"/>
    <n v="1.9187499999970896"/>
  </r>
  <r>
    <n v="537"/>
    <x v="2"/>
    <x v="0"/>
    <x v="522"/>
    <x v="451"/>
    <x v="446"/>
    <x v="11"/>
    <n v="1"/>
    <n v="1.0347222222189885"/>
  </r>
  <r>
    <n v="538"/>
    <x v="2"/>
    <x v="0"/>
    <x v="523"/>
    <x v="452"/>
    <x v="447"/>
    <x v="11"/>
    <n v="1"/>
    <n v="1.0319444444394321"/>
  </r>
  <r>
    <n v="539"/>
    <x v="1"/>
    <x v="4"/>
    <x v="524"/>
    <x v="453"/>
    <x v="22"/>
    <x v="4"/>
    <s v=""/>
    <n v="20.72152777777228"/>
  </r>
  <r>
    <n v="540"/>
    <x v="1"/>
    <x v="2"/>
    <x v="525"/>
    <x v="454"/>
    <x v="22"/>
    <x v="4"/>
    <s v=""/>
    <n v="6.7131944444481633"/>
  </r>
  <r>
    <n v="541"/>
    <x v="2"/>
    <x v="0"/>
    <x v="526"/>
    <x v="455"/>
    <x v="448"/>
    <x v="11"/>
    <n v="1.0013888888861402"/>
    <n v="1.8791666666656965"/>
  </r>
  <r>
    <n v="542"/>
    <x v="2"/>
    <x v="0"/>
    <x v="527"/>
    <x v="456"/>
    <x v="449"/>
    <x v="11"/>
    <n v="1.0097222222248092"/>
    <n v="1.867361111108039"/>
  </r>
  <r>
    <n v="543"/>
    <x v="2"/>
    <x v="0"/>
    <x v="528"/>
    <x v="457"/>
    <x v="450"/>
    <x v="11"/>
    <n v="1.0006944444467081"/>
    <n v="1.8722222222204437"/>
  </r>
  <r>
    <n v="544"/>
    <x v="2"/>
    <x v="0"/>
    <x v="529"/>
    <x v="457"/>
    <x v="451"/>
    <x v="11"/>
    <n v="1"/>
    <n v="1.8527777777781012"/>
  </r>
  <r>
    <n v="545"/>
    <x v="2"/>
    <x v="0"/>
    <x v="529"/>
    <x v="458"/>
    <x v="452"/>
    <x v="11"/>
    <n v="1"/>
    <n v="1.8499999999985448"/>
  </r>
  <r>
    <n v="546"/>
    <x v="2"/>
    <x v="0"/>
    <x v="530"/>
    <x v="459"/>
    <x v="453"/>
    <x v="11"/>
    <n v="1"/>
    <n v="1.8402777777810115"/>
  </r>
  <r>
    <n v="547"/>
    <x v="1"/>
    <x v="0"/>
    <x v="531"/>
    <x v="460"/>
    <x v="454"/>
    <x v="11"/>
    <n v="1.0006944444394321"/>
    <n v="1.7715277777824667"/>
  </r>
  <r>
    <n v="548"/>
    <x v="2"/>
    <x v="0"/>
    <x v="532"/>
    <x v="461"/>
    <x v="455"/>
    <x v="11"/>
    <n v="1.0638888888861402"/>
    <n v="1.6229166666671517"/>
  </r>
  <r>
    <n v="549"/>
    <x v="1"/>
    <x v="0"/>
    <x v="533"/>
    <x v="462"/>
    <x v="456"/>
    <x v="11"/>
    <n v="1.0013888888861402"/>
    <n v="1.0645833333328483"/>
  </r>
  <r>
    <n v="550"/>
    <x v="2"/>
    <x v="0"/>
    <x v="534"/>
    <x v="463"/>
    <x v="457"/>
    <x v="11"/>
    <n v="1"/>
    <n v="1.2249999999985448"/>
  </r>
  <r>
    <n v="551"/>
    <x v="2"/>
    <x v="0"/>
    <x v="535"/>
    <x v="464"/>
    <x v="458"/>
    <x v="11"/>
    <n v="1"/>
    <n v="1.1624999999985448"/>
  </r>
  <r>
    <n v="552"/>
    <x v="1"/>
    <x v="0"/>
    <x v="536"/>
    <x v="456"/>
    <x v="459"/>
    <x v="11"/>
    <n v="1.0006944444467081"/>
    <n v="1.1256944444467081"/>
  </r>
  <r>
    <n v="553"/>
    <x v="2"/>
    <x v="0"/>
    <x v="537"/>
    <x v="465"/>
    <x v="460"/>
    <x v="11"/>
    <n v="1.0027777777795563"/>
    <n v="1.8347222222218988"/>
  </r>
  <r>
    <n v="554"/>
    <x v="1"/>
    <x v="0"/>
    <x v="538"/>
    <x v="466"/>
    <x v="461"/>
    <x v="11"/>
    <n v="1.0006944444394321"/>
    <n v="1.9520833333372138"/>
  </r>
  <r>
    <n v="555"/>
    <x v="1"/>
    <x v="0"/>
    <x v="539"/>
    <x v="467"/>
    <x v="462"/>
    <x v="13"/>
    <n v="1"/>
    <n v="9.0277777777810115"/>
  </r>
  <r>
    <n v="556"/>
    <x v="1"/>
    <x v="0"/>
    <x v="540"/>
    <x v="468"/>
    <x v="463"/>
    <x v="13"/>
    <n v="1"/>
    <n v="9.0590277777810115"/>
  </r>
  <r>
    <n v="557"/>
    <x v="1"/>
    <x v="0"/>
    <x v="541"/>
    <x v="469"/>
    <x v="464"/>
    <x v="11"/>
    <n v="1.0416666666642413"/>
    <n v="1.9381944444467081"/>
  </r>
  <r>
    <n v="558"/>
    <x v="2"/>
    <x v="0"/>
    <x v="542"/>
    <x v="470"/>
    <x v="465"/>
    <x v="13"/>
    <n v="4.0868055555547471"/>
    <n v="5.8638888888890506"/>
  </r>
  <r>
    <n v="559"/>
    <x v="2"/>
    <x v="0"/>
    <x v="543"/>
    <x v="471"/>
    <x v="466"/>
    <x v="11"/>
    <n v="1"/>
    <n v="1.5562500000014552"/>
  </r>
  <r>
    <n v="560"/>
    <x v="2"/>
    <x v="0"/>
    <x v="544"/>
    <x v="472"/>
    <x v="467"/>
    <x v="11"/>
    <n v="1"/>
    <n v="1.1430555555562023"/>
  </r>
  <r>
    <n v="561"/>
    <x v="2"/>
    <x v="0"/>
    <x v="545"/>
    <x v="473"/>
    <x v="468"/>
    <x v="11"/>
    <n v="1.0097222222248092"/>
    <n v="1"/>
  </r>
  <r>
    <n v="562"/>
    <x v="0"/>
    <x v="0"/>
    <x v="546"/>
    <x v="474"/>
    <x v="469"/>
    <x v="13"/>
    <n v="4.8722222222277196"/>
    <n v="2.116666666661331"/>
  </r>
  <r>
    <n v="563"/>
    <x v="2"/>
    <x v="0"/>
    <x v="547"/>
    <x v="475"/>
    <x v="470"/>
    <x v="11"/>
    <n v="1"/>
    <n v="2.1965277777781012"/>
  </r>
  <r>
    <n v="564"/>
    <x v="1"/>
    <x v="0"/>
    <x v="548"/>
    <x v="476"/>
    <x v="471"/>
    <x v="11"/>
    <n v="1.0270833333343035"/>
    <n v="1.0729166666642413"/>
  </r>
  <r>
    <n v="565"/>
    <x v="2"/>
    <x v="0"/>
    <x v="549"/>
    <x v="477"/>
    <x v="472"/>
    <x v="11"/>
    <n v="1.0013888888934162"/>
    <n v="2.1083333333299379"/>
  </r>
  <r>
    <n v="566"/>
    <x v="2"/>
    <x v="0"/>
    <x v="550"/>
    <x v="478"/>
    <x v="473"/>
    <x v="11"/>
    <n v="1.0715277777781012"/>
    <n v="2.0270833333343035"/>
  </r>
  <r>
    <n v="567"/>
    <x v="2"/>
    <x v="0"/>
    <x v="551"/>
    <x v="479"/>
    <x v="474"/>
    <x v="13"/>
    <n v="1.0048611111124046"/>
    <n v="4.2902777777781012"/>
  </r>
  <r>
    <n v="568"/>
    <x v="2"/>
    <x v="0"/>
    <x v="552"/>
    <x v="480"/>
    <x v="475"/>
    <x v="11"/>
    <n v="1"/>
    <n v="1.0555555555547471"/>
  </r>
  <r>
    <n v="569"/>
    <x v="2"/>
    <x v="0"/>
    <x v="553"/>
    <x v="481"/>
    <x v="476"/>
    <x v="13"/>
    <n v="1.0118055555503815"/>
    <n v="4.132638888891961"/>
  </r>
  <r>
    <n v="570"/>
    <x v="1"/>
    <x v="5"/>
    <x v="554"/>
    <x v="5"/>
    <x v="22"/>
    <x v="4"/>
    <s v=""/>
    <s v=""/>
  </r>
  <r>
    <n v="571"/>
    <x v="2"/>
    <x v="0"/>
    <x v="555"/>
    <x v="482"/>
    <x v="477"/>
    <x v="13"/>
    <n v="2.0284722222277196"/>
    <n v="3.8701388888875954"/>
  </r>
  <r>
    <n v="572"/>
    <x v="1"/>
    <x v="0"/>
    <x v="556"/>
    <x v="483"/>
    <x v="478"/>
    <x v="13"/>
    <n v="1.0284722222204437"/>
    <n v="3.8270833333372138"/>
  </r>
  <r>
    <n v="573"/>
    <x v="2"/>
    <x v="0"/>
    <x v="557"/>
    <x v="484"/>
    <x v="479"/>
    <x v="13"/>
    <n v="3.6729166666627862"/>
    <n v="1.077777777776646"/>
  </r>
  <r>
    <n v="574"/>
    <x v="2"/>
    <x v="0"/>
    <x v="558"/>
    <x v="485"/>
    <x v="480"/>
    <x v="13"/>
    <n v="1.0270833333343035"/>
    <n v="3.9736111111124046"/>
  </r>
  <r>
    <n v="575"/>
    <x v="2"/>
    <x v="0"/>
    <x v="559"/>
    <x v="486"/>
    <x v="481"/>
    <x v="10"/>
    <n v="15.047222222223354"/>
    <n v="3.9777777777781012"/>
  </r>
  <r>
    <n v="576"/>
    <x v="1"/>
    <x v="0"/>
    <x v="560"/>
    <x v="487"/>
    <x v="482"/>
    <x v="13"/>
    <n v="1"/>
    <n v="3.8125"/>
  </r>
  <r>
    <n v="577"/>
    <x v="1"/>
    <x v="0"/>
    <x v="561"/>
    <x v="488"/>
    <x v="483"/>
    <x v="13"/>
    <n v="3.1777777777824667"/>
    <n v="4.6590277777722804"/>
  </r>
  <r>
    <n v="578"/>
    <x v="2"/>
    <x v="5"/>
    <x v="562"/>
    <x v="5"/>
    <x v="22"/>
    <x v="4"/>
    <s v=""/>
    <s v=""/>
  </r>
  <r>
    <n v="579"/>
    <x v="0"/>
    <x v="3"/>
    <x v="563"/>
    <x v="489"/>
    <x v="22"/>
    <x v="4"/>
    <s v=""/>
    <n v="1.0201388888890506"/>
  </r>
  <r>
    <n v="580"/>
    <x v="1"/>
    <x v="0"/>
    <x v="564"/>
    <x v="490"/>
    <x v="484"/>
    <x v="13"/>
    <n v="1.0513888888890506"/>
    <n v="1.022916666661331"/>
  </r>
  <r>
    <n v="581"/>
    <x v="2"/>
    <x v="0"/>
    <x v="565"/>
    <x v="491"/>
    <x v="485"/>
    <x v="13"/>
    <n v="1.1437500000029104"/>
    <n v="1.1784722222218988"/>
  </r>
  <r>
    <n v="582"/>
    <x v="0"/>
    <x v="0"/>
    <x v="566"/>
    <x v="481"/>
    <x v="486"/>
    <x v="13"/>
    <n v="4.1256944444394321"/>
    <n v="1.0965277777795563"/>
  </r>
  <r>
    <n v="583"/>
    <x v="0"/>
    <x v="5"/>
    <x v="567"/>
    <x v="5"/>
    <x v="22"/>
    <x v="4"/>
    <s v=""/>
    <s v=""/>
  </r>
  <r>
    <n v="584"/>
    <x v="0"/>
    <x v="5"/>
    <x v="568"/>
    <x v="5"/>
    <x v="22"/>
    <x v="4"/>
    <s v=""/>
    <s v=""/>
  </r>
  <r>
    <n v="585"/>
    <x v="2"/>
    <x v="0"/>
    <x v="569"/>
    <x v="492"/>
    <x v="487"/>
    <x v="13"/>
    <n v="1.0097222222248092"/>
    <n v="1.0381944444452529"/>
  </r>
  <r>
    <n v="586"/>
    <x v="0"/>
    <x v="3"/>
    <x v="570"/>
    <x v="493"/>
    <x v="22"/>
    <x v="4"/>
    <s v=""/>
    <n v="1.0173611111167702"/>
  </r>
  <r>
    <n v="587"/>
    <x v="2"/>
    <x v="0"/>
    <x v="570"/>
    <x v="415"/>
    <x v="488"/>
    <x v="13"/>
    <n v="1.0138888888905058"/>
    <n v="1.0180555555562023"/>
  </r>
  <r>
    <n v="588"/>
    <x v="0"/>
    <x v="0"/>
    <x v="571"/>
    <x v="494"/>
    <x v="489"/>
    <x v="13"/>
    <n v="3.0666666666656965"/>
    <n v="1.0111111111109494"/>
  </r>
  <r>
    <n v="589"/>
    <x v="1"/>
    <x v="0"/>
    <x v="572"/>
    <x v="495"/>
    <x v="490"/>
    <x v="13"/>
    <n v="1.8208333333313931"/>
    <n v="1.0069444444452529"/>
  </r>
  <r>
    <n v="590"/>
    <x v="2"/>
    <x v="0"/>
    <x v="573"/>
    <x v="496"/>
    <x v="491"/>
    <x v="13"/>
    <n v="1.015972222223354"/>
    <n v="1.0062499999985448"/>
  </r>
  <r>
    <n v="591"/>
    <x v="0"/>
    <x v="0"/>
    <x v="574"/>
    <x v="497"/>
    <x v="492"/>
    <x v="13"/>
    <n v="3.0833333333284827"/>
    <n v="1.015972222223354"/>
  </r>
  <r>
    <n v="592"/>
    <x v="1"/>
    <x v="0"/>
    <x v="575"/>
    <x v="498"/>
    <x v="493"/>
    <x v="9"/>
    <n v="3.1652777777781012"/>
    <n v="9.8625000000029104"/>
  </r>
  <r>
    <n v="593"/>
    <x v="1"/>
    <x v="5"/>
    <x v="576"/>
    <x v="5"/>
    <x v="22"/>
    <x v="4"/>
    <s v=""/>
    <s v=""/>
  </r>
  <r>
    <n v="594"/>
    <x v="1"/>
    <x v="0"/>
    <x v="577"/>
    <x v="499"/>
    <x v="494"/>
    <x v="13"/>
    <n v="1"/>
    <n v="3.9715277777795563"/>
  </r>
  <r>
    <n v="595"/>
    <x v="2"/>
    <x v="0"/>
    <x v="578"/>
    <x v="500"/>
    <x v="495"/>
    <x v="13"/>
    <n v="1.0874999999941792"/>
    <n v="1.1430555555562023"/>
  </r>
  <r>
    <n v="596"/>
    <x v="2"/>
    <x v="0"/>
    <x v="579"/>
    <x v="501"/>
    <x v="496"/>
    <x v="9"/>
    <n v="8.7847222222189885"/>
    <n v="1.0340277777795563"/>
  </r>
  <r>
    <n v="597"/>
    <x v="1"/>
    <x v="0"/>
    <x v="580"/>
    <x v="502"/>
    <x v="497"/>
    <x v="13"/>
    <n v="1.0020833333328483"/>
    <n v="1.0006944444394321"/>
  </r>
  <r>
    <n v="598"/>
    <x v="2"/>
    <x v="0"/>
    <x v="581"/>
    <x v="503"/>
    <x v="498"/>
    <x v="13"/>
    <n v="1.6430555555562023"/>
    <n v="1.0840277777751908"/>
  </r>
  <r>
    <n v="599"/>
    <x v="2"/>
    <x v="0"/>
    <x v="582"/>
    <x v="504"/>
    <x v="499"/>
    <x v="13"/>
    <n v="2.1222222222204437"/>
    <n v="1.0055555555591127"/>
  </r>
  <r>
    <n v="600"/>
    <x v="0"/>
    <x v="2"/>
    <x v="583"/>
    <x v="505"/>
    <x v="22"/>
    <x v="4"/>
    <s v=""/>
    <n v="1.6062499999970896"/>
  </r>
  <r>
    <n v="601"/>
    <x v="2"/>
    <x v="0"/>
    <x v="584"/>
    <x v="506"/>
    <x v="500"/>
    <x v="13"/>
    <n v="1.0416666666715173"/>
    <n v="1.0486111111094942"/>
  </r>
  <r>
    <n v="602"/>
    <x v="1"/>
    <x v="5"/>
    <x v="585"/>
    <x v="5"/>
    <x v="22"/>
    <x v="4"/>
    <s v=""/>
    <s v=""/>
  </r>
  <r>
    <n v="603"/>
    <x v="1"/>
    <x v="5"/>
    <x v="586"/>
    <x v="5"/>
    <x v="22"/>
    <x v="4"/>
    <s v=""/>
    <s v=""/>
  </r>
  <r>
    <n v="604"/>
    <x v="2"/>
    <x v="0"/>
    <x v="587"/>
    <x v="507"/>
    <x v="501"/>
    <x v="13"/>
    <n v="1.0006944444467081"/>
    <n v="1.0069444444452529"/>
  </r>
  <r>
    <n v="605"/>
    <x v="2"/>
    <x v="0"/>
    <x v="588"/>
    <x v="508"/>
    <x v="502"/>
    <x v="10"/>
    <n v="2.007638888891961"/>
    <n v="11.72152777777228"/>
  </r>
  <r>
    <n v="606"/>
    <x v="2"/>
    <x v="0"/>
    <x v="589"/>
    <x v="509"/>
    <x v="503"/>
    <x v="13"/>
    <n v="1.21875"/>
    <n v="1.663888888884685"/>
  </r>
  <r>
    <n v="607"/>
    <x v="1"/>
    <x v="4"/>
    <x v="590"/>
    <x v="510"/>
    <x v="22"/>
    <x v="4"/>
    <s v=""/>
    <n v="2.8930555555562023"/>
  </r>
  <r>
    <n v="608"/>
    <x v="0"/>
    <x v="0"/>
    <x v="591"/>
    <x v="511"/>
    <x v="504"/>
    <x v="13"/>
    <n v="1.3152777777795563"/>
    <n v="1.0055555555591127"/>
  </r>
  <r>
    <n v="609"/>
    <x v="1"/>
    <x v="0"/>
    <x v="592"/>
    <x v="512"/>
    <x v="505"/>
    <x v="13"/>
    <n v="1"/>
    <n v="1.2562499999985448"/>
  </r>
  <r>
    <n v="610"/>
    <x v="2"/>
    <x v="2"/>
    <x v="593"/>
    <x v="513"/>
    <x v="22"/>
    <x v="4"/>
    <s v=""/>
    <n v="1.2354166666627862"/>
  </r>
  <r>
    <n v="611"/>
    <x v="1"/>
    <x v="0"/>
    <x v="594"/>
    <x v="514"/>
    <x v="506"/>
    <x v="9"/>
    <n v="9.0909722222277196"/>
    <n v="1.2368055555562023"/>
  </r>
  <r>
    <n v="612"/>
    <x v="2"/>
    <x v="0"/>
    <x v="595"/>
    <x v="515"/>
    <x v="507"/>
    <x v="10"/>
    <n v="11.833333333335759"/>
    <n v="1.1930555555518367"/>
  </r>
  <r>
    <n v="613"/>
    <x v="2"/>
    <x v="0"/>
    <x v="596"/>
    <x v="516"/>
    <x v="508"/>
    <x v="13"/>
    <n v="1.7840277777722804"/>
    <n v="1.1750000000029104"/>
  </r>
  <r>
    <n v="614"/>
    <x v="2"/>
    <x v="0"/>
    <x v="597"/>
    <x v="517"/>
    <x v="509"/>
    <x v="10"/>
    <n v="10.989583333328483"/>
    <n v="1.8729166666671517"/>
  </r>
  <r>
    <n v="615"/>
    <x v="2"/>
    <x v="0"/>
    <x v="598"/>
    <x v="518"/>
    <x v="510"/>
    <x v="10"/>
    <n v="10.884722222224809"/>
    <n v="1.8770833333328483"/>
  </r>
  <r>
    <n v="616"/>
    <x v="2"/>
    <x v="0"/>
    <x v="599"/>
    <x v="519"/>
    <x v="511"/>
    <x v="10"/>
    <n v="10.901388888887595"/>
    <n v="1.8756944444467081"/>
  </r>
  <r>
    <n v="617"/>
    <x v="1"/>
    <x v="5"/>
    <x v="600"/>
    <x v="5"/>
    <x v="22"/>
    <x v="4"/>
    <s v=""/>
    <s v=""/>
  </r>
  <r>
    <n v="618"/>
    <x v="0"/>
    <x v="0"/>
    <x v="601"/>
    <x v="520"/>
    <x v="512"/>
    <x v="9"/>
    <n v="4.0013888888861402"/>
    <n v="1.3249999999970896"/>
  </r>
  <r>
    <n v="619"/>
    <x v="2"/>
    <x v="0"/>
    <x v="602"/>
    <x v="521"/>
    <x v="513"/>
    <x v="9"/>
    <n v="1.0451388888905058"/>
    <n v="4.0368055555518367"/>
  </r>
  <r>
    <n v="620"/>
    <x v="2"/>
    <x v="0"/>
    <x v="603"/>
    <x v="522"/>
    <x v="514"/>
    <x v="9"/>
    <n v="5.8006944444423425"/>
    <n v="1.2152777777810115"/>
  </r>
  <r>
    <n v="621"/>
    <x v="2"/>
    <x v="0"/>
    <x v="604"/>
    <x v="523"/>
    <x v="515"/>
    <x v="13"/>
    <n v="1.0166666666700621"/>
    <n v="1.1701388888905058"/>
  </r>
  <r>
    <n v="622"/>
    <x v="2"/>
    <x v="0"/>
    <x v="605"/>
    <x v="524"/>
    <x v="516"/>
    <x v="9"/>
    <n v="1.0131944444437977"/>
    <n v="3.7437500000014552"/>
  </r>
  <r>
    <n v="623"/>
    <x v="2"/>
    <x v="0"/>
    <x v="605"/>
    <x v="525"/>
    <x v="517"/>
    <x v="9"/>
    <n v="1.0416666666642413"/>
    <n v="3.7430555555547471"/>
  </r>
  <r>
    <n v="624"/>
    <x v="1"/>
    <x v="5"/>
    <x v="606"/>
    <x v="5"/>
    <x v="22"/>
    <x v="4"/>
    <s v=""/>
    <s v=""/>
  </r>
  <r>
    <n v="625"/>
    <x v="1"/>
    <x v="5"/>
    <x v="607"/>
    <x v="5"/>
    <x v="22"/>
    <x v="4"/>
    <s v=""/>
    <s v=""/>
  </r>
  <r>
    <n v="626"/>
    <x v="0"/>
    <x v="5"/>
    <x v="608"/>
    <x v="5"/>
    <x v="22"/>
    <x v="4"/>
    <s v=""/>
    <s v=""/>
  </r>
  <r>
    <n v="627"/>
    <x v="2"/>
    <x v="0"/>
    <x v="609"/>
    <x v="526"/>
    <x v="518"/>
    <x v="10"/>
    <n v="7.2375000000029104"/>
    <n v="1.8881944444437977"/>
  </r>
  <r>
    <n v="628"/>
    <x v="2"/>
    <x v="0"/>
    <x v="610"/>
    <x v="527"/>
    <x v="519"/>
    <x v="9"/>
    <n v="1.0006944444394321"/>
    <n v="1.0041666666656965"/>
  </r>
  <r>
    <n v="629"/>
    <x v="2"/>
    <x v="0"/>
    <x v="611"/>
    <x v="528"/>
    <x v="520"/>
    <x v="9"/>
    <n v="1.0013888888861402"/>
    <n v="1.6680555555576575"/>
  </r>
  <r>
    <n v="630"/>
    <x v="2"/>
    <x v="0"/>
    <x v="612"/>
    <x v="529"/>
    <x v="521"/>
    <x v="9"/>
    <n v="1"/>
    <n v="1.5347222222189885"/>
  </r>
  <r>
    <n v="631"/>
    <x v="1"/>
    <x v="0"/>
    <x v="613"/>
    <x v="530"/>
    <x v="506"/>
    <x v="9"/>
    <n v="3.9861111111167702"/>
    <n v="1.3583333333299379"/>
  </r>
  <r>
    <n v="632"/>
    <x v="1"/>
    <x v="5"/>
    <x v="614"/>
    <x v="5"/>
    <x v="22"/>
    <x v="4"/>
    <s v=""/>
    <s v=""/>
  </r>
  <r>
    <n v="633"/>
    <x v="2"/>
    <x v="0"/>
    <x v="615"/>
    <x v="531"/>
    <x v="522"/>
    <x v="9"/>
    <n v="1.0395833333313931"/>
    <n v="3.0604166666671517"/>
  </r>
  <r>
    <n v="634"/>
    <x v="2"/>
    <x v="0"/>
    <x v="616"/>
    <x v="532"/>
    <x v="523"/>
    <x v="9"/>
    <n v="1.0006944444394321"/>
    <n v="3.0694444444452529"/>
  </r>
  <r>
    <n v="635"/>
    <x v="1"/>
    <x v="0"/>
    <x v="617"/>
    <x v="533"/>
    <x v="524"/>
    <x v="9"/>
    <n v="1"/>
    <n v="1.1354166666642413"/>
  </r>
  <r>
    <n v="636"/>
    <x v="1"/>
    <x v="5"/>
    <x v="618"/>
    <x v="5"/>
    <x v="22"/>
    <x v="4"/>
    <s v=""/>
    <s v=""/>
  </r>
  <r>
    <n v="637"/>
    <x v="0"/>
    <x v="3"/>
    <x v="619"/>
    <x v="534"/>
    <x v="22"/>
    <x v="4"/>
    <s v=""/>
    <n v="2.96875"/>
  </r>
  <r>
    <n v="638"/>
    <x v="1"/>
    <x v="0"/>
    <x v="620"/>
    <x v="535"/>
    <x v="525"/>
    <x v="9"/>
    <n v="1.8312500000029104"/>
    <n v="2.0368055555518367"/>
  </r>
  <r>
    <n v="639"/>
    <x v="0"/>
    <x v="0"/>
    <x v="621"/>
    <x v="536"/>
    <x v="526"/>
    <x v="10"/>
    <n v="7.3395833333343035"/>
    <n v="1.6465277777751908"/>
  </r>
  <r>
    <n v="640"/>
    <x v="1"/>
    <x v="5"/>
    <x v="622"/>
    <x v="5"/>
    <x v="22"/>
    <x v="4"/>
    <s v=""/>
    <s v=""/>
  </r>
  <r>
    <n v="641"/>
    <x v="2"/>
    <x v="0"/>
    <x v="623"/>
    <x v="537"/>
    <x v="527"/>
    <x v="9"/>
    <n v="1.0027777777722804"/>
    <n v="2.2145833333343035"/>
  </r>
  <r>
    <n v="642"/>
    <x v="2"/>
    <x v="0"/>
    <x v="624"/>
    <x v="538"/>
    <x v="528"/>
    <x v="9"/>
    <n v="1.0013888888934162"/>
    <n v="2.2062499999956344"/>
  </r>
  <r>
    <n v="643"/>
    <x v="2"/>
    <x v="0"/>
    <x v="625"/>
    <x v="539"/>
    <x v="528"/>
    <x v="9"/>
    <n v="1.0027777777795563"/>
    <n v="2.202777777776646"/>
  </r>
  <r>
    <n v="644"/>
    <x v="2"/>
    <x v="0"/>
    <x v="626"/>
    <x v="540"/>
    <x v="529"/>
    <x v="9"/>
    <n v="1.0027777777795563"/>
    <n v="2.2013888888832298"/>
  </r>
  <r>
    <n v="645"/>
    <x v="2"/>
    <x v="0"/>
    <x v="627"/>
    <x v="541"/>
    <x v="530"/>
    <x v="9"/>
    <n v="1.023611111108039"/>
    <n v="2.1500000000014552"/>
  </r>
  <r>
    <n v="646"/>
    <x v="2"/>
    <x v="0"/>
    <x v="628"/>
    <x v="542"/>
    <x v="531"/>
    <x v="9"/>
    <n v="1.0020833333328483"/>
    <n v="2.1347222222175333"/>
  </r>
  <r>
    <n v="647"/>
    <x v="2"/>
    <x v="0"/>
    <x v="629"/>
    <x v="542"/>
    <x v="532"/>
    <x v="9"/>
    <n v="1.0013888888934162"/>
    <n v="2.1291666666656965"/>
  </r>
  <r>
    <n v="648"/>
    <x v="2"/>
    <x v="0"/>
    <x v="630"/>
    <x v="543"/>
    <x v="533"/>
    <x v="10"/>
    <n v="5.8326388888890506"/>
    <n v="1.1187500000014552"/>
  </r>
  <r>
    <n v="649"/>
    <x v="1"/>
    <x v="0"/>
    <x v="631"/>
    <x v="544"/>
    <x v="534"/>
    <x v="14"/>
    <n v="1"/>
    <n v="14.049305555556202"/>
  </r>
  <r>
    <n v="650"/>
    <x v="2"/>
    <x v="2"/>
    <x v="632"/>
    <x v="545"/>
    <x v="22"/>
    <x v="4"/>
    <s v=""/>
    <n v="1.9166666666642413"/>
  </r>
  <r>
    <n v="651"/>
    <x v="2"/>
    <x v="0"/>
    <x v="633"/>
    <x v="545"/>
    <x v="535"/>
    <x v="10"/>
    <n v="5.0833333333357587"/>
    <n v="1.890972222223354"/>
  </r>
  <r>
    <n v="652"/>
    <x v="2"/>
    <x v="2"/>
    <x v="633"/>
    <x v="546"/>
    <x v="22"/>
    <x v="4"/>
    <s v=""/>
    <n v="1.890277777776646"/>
  </r>
  <r>
    <n v="653"/>
    <x v="2"/>
    <x v="2"/>
    <x v="634"/>
    <x v="546"/>
    <x v="22"/>
    <x v="4"/>
    <s v=""/>
    <n v="1.8888888888832298"/>
  </r>
  <r>
    <n v="654"/>
    <x v="1"/>
    <x v="0"/>
    <x v="635"/>
    <x v="547"/>
    <x v="536"/>
    <x v="9"/>
    <n v="1"/>
    <n v="1.0048611111124046"/>
  </r>
  <r>
    <n v="655"/>
    <x v="1"/>
    <x v="0"/>
    <x v="636"/>
    <x v="548"/>
    <x v="537"/>
    <x v="9"/>
    <n v="1"/>
    <n v="1.0013888888934162"/>
  </r>
  <r>
    <n v="656"/>
    <x v="2"/>
    <x v="0"/>
    <x v="637"/>
    <x v="549"/>
    <x v="538"/>
    <x v="9"/>
    <n v="1.0020833333328483"/>
    <n v="1.195138888884685"/>
  </r>
  <r>
    <n v="657"/>
    <x v="2"/>
    <x v="0"/>
    <x v="638"/>
    <x v="540"/>
    <x v="539"/>
    <x v="9"/>
    <n v="1.03125"/>
    <n v="1.1180555555547471"/>
  </r>
  <r>
    <n v="658"/>
    <x v="2"/>
    <x v="0"/>
    <x v="639"/>
    <x v="550"/>
    <x v="540"/>
    <x v="9"/>
    <n v="1.7680555555562023"/>
    <n v="1.0354166666656965"/>
  </r>
  <r>
    <n v="659"/>
    <x v="2"/>
    <x v="0"/>
    <x v="640"/>
    <x v="551"/>
    <x v="541"/>
    <x v="9"/>
    <n v="1.788888888891961"/>
    <n v="1.0090277777781012"/>
  </r>
  <r>
    <n v="660"/>
    <x v="0"/>
    <x v="0"/>
    <x v="641"/>
    <x v="552"/>
    <x v="542"/>
    <x v="10"/>
    <n v="5.0631944444394321"/>
    <n v="4.7715277777824667"/>
  </r>
  <r>
    <n v="661"/>
    <x v="2"/>
    <x v="4"/>
    <x v="642"/>
    <x v="553"/>
    <x v="22"/>
    <x v="4"/>
    <s v=""/>
    <n v="1.0034722222262644"/>
  </r>
  <r>
    <n v="662"/>
    <x v="2"/>
    <x v="0"/>
    <x v="643"/>
    <x v="553"/>
    <x v="543"/>
    <x v="10"/>
    <n v="4.8187499999985448"/>
    <n v="1.0027777777795563"/>
  </r>
  <r>
    <n v="663"/>
    <x v="2"/>
    <x v="0"/>
    <x v="644"/>
    <x v="554"/>
    <x v="544"/>
    <x v="10"/>
    <n v="5.0361111111124046"/>
    <n v="1.0041666666656965"/>
  </r>
  <r>
    <n v="664"/>
    <x v="2"/>
    <x v="0"/>
    <x v="645"/>
    <x v="555"/>
    <x v="545"/>
    <x v="10"/>
    <n v="1.288888888891961"/>
    <n v="4.7312499999970896"/>
  </r>
  <r>
    <n v="665"/>
    <x v="2"/>
    <x v="0"/>
    <x v="646"/>
    <x v="556"/>
    <x v="546"/>
    <x v="10"/>
    <n v="1.2097222222218988"/>
    <n v="4.7270833333313931"/>
  </r>
  <r>
    <n v="666"/>
    <x v="2"/>
    <x v="0"/>
    <x v="647"/>
    <x v="557"/>
    <x v="547"/>
    <x v="10"/>
    <n v="1.2256944444452529"/>
    <n v="4.7076388888890506"/>
  </r>
  <r>
    <n v="667"/>
    <x v="2"/>
    <x v="0"/>
    <x v="647"/>
    <x v="558"/>
    <x v="548"/>
    <x v="10"/>
    <n v="2.0944444444467081"/>
    <n v="4.7069444444423425"/>
  </r>
  <r>
    <n v="668"/>
    <x v="2"/>
    <x v="5"/>
    <x v="648"/>
    <x v="5"/>
    <x v="22"/>
    <x v="4"/>
    <s v=""/>
    <s v=""/>
  </r>
  <r>
    <n v="669"/>
    <x v="0"/>
    <x v="2"/>
    <x v="649"/>
    <x v="559"/>
    <x v="22"/>
    <x v="4"/>
    <s v=""/>
    <n v="3.9638888888875954"/>
  </r>
  <r>
    <n v="670"/>
    <x v="2"/>
    <x v="2"/>
    <x v="650"/>
    <x v="558"/>
    <x v="22"/>
    <x v="4"/>
    <s v=""/>
    <n v="3.8041666666686069"/>
  </r>
  <r>
    <n v="671"/>
    <x v="0"/>
    <x v="0"/>
    <x v="651"/>
    <x v="560"/>
    <x v="549"/>
    <x v="10"/>
    <n v="2.0506944444496185"/>
    <n v="3.8104166666598758"/>
  </r>
  <r>
    <n v="672"/>
    <x v="2"/>
    <x v="0"/>
    <x v="652"/>
    <x v="561"/>
    <x v="550"/>
    <x v="10"/>
    <n v="1.0951388888861402"/>
    <n v="3.757638888891961"/>
  </r>
  <r>
    <n v="673"/>
    <x v="2"/>
    <x v="0"/>
    <x v="653"/>
    <x v="562"/>
    <x v="551"/>
    <x v="10"/>
    <n v="1.1048611111109494"/>
    <n v="3.7541666666656965"/>
  </r>
  <r>
    <n v="674"/>
    <x v="2"/>
    <x v="0"/>
    <x v="654"/>
    <x v="563"/>
    <x v="552"/>
    <x v="14"/>
    <n v="9.9652777777810115"/>
    <n v="3.7374999999956344"/>
  </r>
  <r>
    <n v="675"/>
    <x v="2"/>
    <x v="0"/>
    <x v="655"/>
    <x v="564"/>
    <x v="553"/>
    <x v="10"/>
    <n v="1.0152777777839219"/>
    <n v="1.0062499999985448"/>
  </r>
  <r>
    <n v="676"/>
    <x v="0"/>
    <x v="0"/>
    <x v="656"/>
    <x v="565"/>
    <x v="554"/>
    <x v="10"/>
    <n v="1.0006944444394321"/>
    <n v="2.3097222222277196"/>
  </r>
  <r>
    <n v="677"/>
    <x v="2"/>
    <x v="2"/>
    <x v="657"/>
    <x v="566"/>
    <x v="22"/>
    <x v="4"/>
    <s v=""/>
    <n v="1.0090277777781012"/>
  </r>
  <r>
    <n v="678"/>
    <x v="2"/>
    <x v="0"/>
    <x v="658"/>
    <x v="567"/>
    <x v="555"/>
    <x v="10"/>
    <n v="1.1868055555532919"/>
    <n v="1.0041666666656965"/>
  </r>
  <r>
    <n v="679"/>
    <x v="1"/>
    <x v="5"/>
    <x v="659"/>
    <x v="5"/>
    <x v="22"/>
    <x v="4"/>
    <s v=""/>
    <s v=""/>
  </r>
  <r>
    <n v="680"/>
    <x v="2"/>
    <x v="0"/>
    <x v="660"/>
    <x v="568"/>
    <x v="556"/>
    <x v="10"/>
    <n v="2.0013888888861402"/>
    <n v="1.0138888888905058"/>
  </r>
  <r>
    <n v="681"/>
    <x v="0"/>
    <x v="2"/>
    <x v="661"/>
    <x v="569"/>
    <x v="22"/>
    <x v="4"/>
    <s v=""/>
    <n v="1.1388888888905058"/>
  </r>
  <r>
    <n v="682"/>
    <x v="0"/>
    <x v="0"/>
    <x v="662"/>
    <x v="570"/>
    <x v="557"/>
    <x v="10"/>
    <n v="1.0006944444467081"/>
    <n v="1.1472222222218988"/>
  </r>
  <r>
    <n v="683"/>
    <x v="2"/>
    <x v="0"/>
    <x v="663"/>
    <x v="571"/>
    <x v="558"/>
    <x v="10"/>
    <n v="1.047222222223354"/>
    <n v="1.0416666666642413"/>
  </r>
  <r>
    <n v="684"/>
    <x v="0"/>
    <x v="1"/>
    <x v="664"/>
    <x v="572"/>
    <x v="559"/>
    <x v="10"/>
    <n v="1.2590277777781012"/>
    <n v="1.8701388888875954"/>
  </r>
  <r>
    <n v="685"/>
    <x v="0"/>
    <x v="0"/>
    <x v="665"/>
    <x v="573"/>
    <x v="560"/>
    <x v="10"/>
    <n v="1.1500000000014552"/>
    <n v="2.7375000000029104"/>
  </r>
  <r>
    <n v="686"/>
    <x v="0"/>
    <x v="0"/>
    <x v="666"/>
    <x v="574"/>
    <x v="561"/>
    <x v="10"/>
    <n v="1.2138888888875954"/>
    <n v="1.8465277777795563"/>
  </r>
  <r>
    <n v="687"/>
    <x v="1"/>
    <x v="0"/>
    <x v="667"/>
    <x v="575"/>
    <x v="562"/>
    <x v="10"/>
    <n v="1"/>
    <n v="2.0805555555562023"/>
  </r>
  <r>
    <n v="688"/>
    <x v="2"/>
    <x v="0"/>
    <x v="668"/>
    <x v="576"/>
    <x v="563"/>
    <x v="10"/>
    <n v="1.0194444444423425"/>
    <n v="1.0500000000029104"/>
  </r>
  <r>
    <n v="689"/>
    <x v="2"/>
    <x v="0"/>
    <x v="669"/>
    <x v="577"/>
    <x v="564"/>
    <x v="10"/>
    <n v="1.0326388888934162"/>
    <n v="1.0124999999970896"/>
  </r>
  <r>
    <n v="690"/>
    <x v="2"/>
    <x v="0"/>
    <x v="670"/>
    <x v="578"/>
    <x v="565"/>
    <x v="10"/>
    <n v="1.2208333333328483"/>
    <n v="1.6930555555518367"/>
  </r>
  <r>
    <n v="691"/>
    <x v="1"/>
    <x v="2"/>
    <x v="671"/>
    <x v="579"/>
    <x v="22"/>
    <x v="4"/>
    <s v=""/>
    <n v="2.0090277777781012"/>
  </r>
  <r>
    <n v="692"/>
    <x v="1"/>
    <x v="5"/>
    <x v="672"/>
    <x v="5"/>
    <x v="22"/>
    <x v="4"/>
    <s v=""/>
    <s v=""/>
  </r>
  <r>
    <n v="693"/>
    <x v="1"/>
    <x v="2"/>
    <x v="673"/>
    <x v="580"/>
    <x v="22"/>
    <x v="4"/>
    <s v=""/>
    <n v="1.6479166666686069"/>
  </r>
  <r>
    <n v="694"/>
    <x v="0"/>
    <x v="2"/>
    <x v="674"/>
    <x v="581"/>
    <x v="22"/>
    <x v="4"/>
    <s v=""/>
    <n v="7.8583333333372138"/>
  </r>
  <r>
    <n v="695"/>
    <x v="1"/>
    <x v="2"/>
    <x v="675"/>
    <x v="582"/>
    <x v="22"/>
    <x v="4"/>
    <s v=""/>
    <n v="6.5812499999956344"/>
  </r>
  <r>
    <n v="696"/>
    <x v="1"/>
    <x v="0"/>
    <x v="676"/>
    <x v="583"/>
    <x v="566"/>
    <x v="10"/>
    <n v="1.1152777777751908"/>
    <n v="1.0215277777824667"/>
  </r>
  <r>
    <n v="697"/>
    <x v="2"/>
    <x v="0"/>
    <x v="677"/>
    <x v="584"/>
    <x v="567"/>
    <x v="10"/>
    <n v="1.0006944444394321"/>
    <n v="1.0027777777795563"/>
  </r>
  <r>
    <n v="698"/>
    <x v="1"/>
    <x v="4"/>
    <x v="678"/>
    <x v="585"/>
    <x v="22"/>
    <x v="4"/>
    <s v=""/>
    <n v="1.0090277777781012"/>
  </r>
  <r>
    <n v="699"/>
    <x v="2"/>
    <x v="0"/>
    <x v="679"/>
    <x v="586"/>
    <x v="568"/>
    <x v="10"/>
    <n v="1.0006944444467081"/>
    <n v="1.1569444444467081"/>
  </r>
  <r>
    <n v="700"/>
    <x v="2"/>
    <x v="0"/>
    <x v="680"/>
    <x v="587"/>
    <x v="569"/>
    <x v="10"/>
    <n v="1.6597222222262644"/>
    <n v="1.1048611111109494"/>
  </r>
  <r>
    <n v="701"/>
    <x v="2"/>
    <x v="0"/>
    <x v="681"/>
    <x v="586"/>
    <x v="570"/>
    <x v="10"/>
    <n v="1"/>
    <n v="1.1465277777751908"/>
  </r>
  <r>
    <n v="702"/>
    <x v="2"/>
    <x v="0"/>
    <x v="682"/>
    <x v="588"/>
    <x v="571"/>
    <x v="10"/>
    <n v="1"/>
    <n v="1.1444444444496185"/>
  </r>
  <r>
    <n v="703"/>
    <x v="2"/>
    <x v="0"/>
    <x v="683"/>
    <x v="589"/>
    <x v="572"/>
    <x v="10"/>
    <n v="1"/>
    <n v="1.1430555555562023"/>
  </r>
  <r>
    <n v="704"/>
    <x v="2"/>
    <x v="0"/>
    <x v="684"/>
    <x v="590"/>
    <x v="573"/>
    <x v="10"/>
    <n v="1.6215277777737356"/>
    <n v="1.1388888888905058"/>
  </r>
  <r>
    <n v="705"/>
    <x v="2"/>
    <x v="5"/>
    <x v="685"/>
    <x v="5"/>
    <x v="22"/>
    <x v="4"/>
    <s v=""/>
    <s v=""/>
  </r>
  <r>
    <n v="706"/>
    <x v="2"/>
    <x v="5"/>
    <x v="686"/>
    <x v="5"/>
    <x v="22"/>
    <x v="4"/>
    <s v=""/>
    <s v=""/>
  </r>
  <r>
    <n v="707"/>
    <x v="2"/>
    <x v="5"/>
    <x v="687"/>
    <x v="5"/>
    <x v="22"/>
    <x v="4"/>
    <s v=""/>
    <s v=""/>
  </r>
  <r>
    <n v="708"/>
    <x v="1"/>
    <x v="2"/>
    <x v="688"/>
    <x v="591"/>
    <x v="22"/>
    <x v="4"/>
    <s v=""/>
    <n v="1.0881944444481633"/>
  </r>
  <r>
    <n v="709"/>
    <x v="1"/>
    <x v="5"/>
    <x v="689"/>
    <x v="5"/>
    <x v="22"/>
    <x v="4"/>
    <s v=""/>
    <s v=""/>
  </r>
  <r>
    <n v="710"/>
    <x v="0"/>
    <x v="4"/>
    <x v="690"/>
    <x v="592"/>
    <x v="22"/>
    <x v="4"/>
    <s v=""/>
    <n v="1.7506944444467081"/>
  </r>
  <r>
    <n v="711"/>
    <x v="1"/>
    <x v="5"/>
    <x v="691"/>
    <x v="5"/>
    <x v="22"/>
    <x v="4"/>
    <s v=""/>
    <s v=""/>
  </r>
  <r>
    <n v="712"/>
    <x v="2"/>
    <x v="2"/>
    <x v="692"/>
    <x v="593"/>
    <x v="22"/>
    <x v="4"/>
    <s v=""/>
    <n v="1.0513888888890506"/>
  </r>
  <r>
    <n v="713"/>
    <x v="2"/>
    <x v="0"/>
    <x v="693"/>
    <x v="594"/>
    <x v="574"/>
    <x v="10"/>
    <n v="1.0013888888861402"/>
    <n v="1.0069444444452529"/>
  </r>
  <r>
    <n v="714"/>
    <x v="2"/>
    <x v="5"/>
    <x v="694"/>
    <x v="5"/>
    <x v="22"/>
    <x v="4"/>
    <s v=""/>
    <s v=""/>
  </r>
  <r>
    <n v="715"/>
    <x v="0"/>
    <x v="4"/>
    <x v="695"/>
    <x v="595"/>
    <x v="22"/>
    <x v="4"/>
    <s v=""/>
    <n v="1.0638888888861402"/>
  </r>
  <r>
    <n v="716"/>
    <x v="2"/>
    <x v="0"/>
    <x v="696"/>
    <x v="596"/>
    <x v="575"/>
    <x v="14"/>
    <n v="7.0243055555547471"/>
    <n v="1.1847222222204437"/>
  </r>
  <r>
    <n v="717"/>
    <x v="1"/>
    <x v="5"/>
    <x v="697"/>
    <x v="5"/>
    <x v="22"/>
    <x v="4"/>
    <s v=""/>
    <s v=""/>
  </r>
  <r>
    <n v="718"/>
    <x v="1"/>
    <x v="1"/>
    <x v="698"/>
    <x v="5"/>
    <x v="576"/>
    <x v="14"/>
    <n v="5.0284722222204437"/>
    <s v=""/>
  </r>
  <r>
    <n v="719"/>
    <x v="2"/>
    <x v="2"/>
    <x v="699"/>
    <x v="597"/>
    <x v="22"/>
    <x v="4"/>
    <s v=""/>
    <n v="1.0715277777781012"/>
  </r>
  <r>
    <n v="720"/>
    <x v="2"/>
    <x v="2"/>
    <x v="700"/>
    <x v="598"/>
    <x v="22"/>
    <x v="4"/>
    <s v=""/>
    <n v="1.0680555555518367"/>
  </r>
  <r>
    <n v="721"/>
    <x v="2"/>
    <x v="0"/>
    <x v="701"/>
    <x v="599"/>
    <x v="577"/>
    <x v="14"/>
    <n v="1.0027777777722804"/>
    <n v="5.0493055555562023"/>
  </r>
  <r>
    <n v="722"/>
    <x v="2"/>
    <x v="0"/>
    <x v="701"/>
    <x v="600"/>
    <x v="578"/>
    <x v="14"/>
    <n v="1.0006944444394321"/>
    <n v="5.0694444444452529"/>
  </r>
  <r>
    <n v="723"/>
    <x v="0"/>
    <x v="2"/>
    <x v="702"/>
    <x v="601"/>
    <x v="22"/>
    <x v="4"/>
    <s v=""/>
    <n v="1.0611111111138598"/>
  </r>
  <r>
    <n v="724"/>
    <x v="0"/>
    <x v="4"/>
    <x v="703"/>
    <x v="602"/>
    <x v="22"/>
    <x v="4"/>
    <s v=""/>
    <n v="1.0347222222262644"/>
  </r>
  <r>
    <n v="725"/>
    <x v="1"/>
    <x v="0"/>
    <x v="704"/>
    <x v="603"/>
    <x v="579"/>
    <x v="10"/>
    <n v="1.0180555555562023"/>
    <n v="1.0083333333313931"/>
  </r>
  <r>
    <n v="726"/>
    <x v="1"/>
    <x v="1"/>
    <x v="705"/>
    <x v="5"/>
    <x v="580"/>
    <x v="10"/>
    <n v="2.4999999994179234E-2"/>
    <s v=""/>
  </r>
  <r>
    <n v="727"/>
    <x v="2"/>
    <x v="0"/>
    <x v="706"/>
    <x v="604"/>
    <x v="581"/>
    <x v="10"/>
    <n v="1.0263888888948713"/>
    <n v="1.1159722222218988"/>
  </r>
  <r>
    <n v="728"/>
    <x v="2"/>
    <x v="0"/>
    <x v="707"/>
    <x v="605"/>
    <x v="582"/>
    <x v="14"/>
    <n v="4.1361111111109494"/>
    <n v="1.0104166666715173"/>
  </r>
  <r>
    <n v="729"/>
    <x v="2"/>
    <x v="0"/>
    <x v="708"/>
    <x v="606"/>
    <x v="583"/>
    <x v="10"/>
    <n v="1.0124999999970896"/>
    <n v="1.0006944444467081"/>
  </r>
  <r>
    <n v="730"/>
    <x v="2"/>
    <x v="0"/>
    <x v="709"/>
    <x v="607"/>
    <x v="584"/>
    <x v="10"/>
    <n v="1.0180555555562023"/>
    <n v="1.0604166666671517"/>
  </r>
  <r>
    <n v="731"/>
    <x v="2"/>
    <x v="0"/>
    <x v="710"/>
    <x v="608"/>
    <x v="585"/>
    <x v="14"/>
    <n v="1.0611111111138598"/>
    <n v="4.0666666666656965"/>
  </r>
  <r>
    <n v="732"/>
    <x v="2"/>
    <x v="0"/>
    <x v="711"/>
    <x v="609"/>
    <x v="586"/>
    <x v="14"/>
    <n v="4.773611111108039"/>
    <n v="1.0083333333313931"/>
  </r>
  <r>
    <n v="733"/>
    <x v="2"/>
    <x v="0"/>
    <x v="712"/>
    <x v="610"/>
    <x v="587"/>
    <x v="10"/>
    <n v="1.0041666666656965"/>
    <n v="1.0013888888934162"/>
  </r>
  <r>
    <n v="734"/>
    <x v="2"/>
    <x v="0"/>
    <x v="713"/>
    <x v="611"/>
    <x v="588"/>
    <x v="10"/>
    <n v="1.0034722222189885"/>
    <n v="1.0013888888861402"/>
  </r>
  <r>
    <n v="735"/>
    <x v="2"/>
    <x v="0"/>
    <x v="714"/>
    <x v="612"/>
    <x v="589"/>
    <x v="14"/>
    <n v="3.6430555555562023"/>
    <n v="1.0097222222248092"/>
  </r>
  <r>
    <n v="736"/>
    <x v="2"/>
    <x v="0"/>
    <x v="715"/>
    <x v="613"/>
    <x v="590"/>
    <x v="14"/>
    <n v="3.6416666666700621"/>
    <n v="1.0020833333328483"/>
  </r>
  <r>
    <n v="737"/>
    <x v="2"/>
    <x v="0"/>
    <x v="715"/>
    <x v="613"/>
    <x v="590"/>
    <x v="14"/>
    <n v="3.6416666666700621"/>
    <n v="1.0020833333328483"/>
  </r>
  <r>
    <n v="738"/>
    <x v="2"/>
    <x v="0"/>
    <x v="716"/>
    <x v="614"/>
    <x v="591"/>
    <x v="14"/>
    <n v="3.6416666666627862"/>
    <n v="1.0006944444467081"/>
  </r>
  <r>
    <n v="739"/>
    <x v="2"/>
    <x v="0"/>
    <x v="717"/>
    <x v="615"/>
    <x v="592"/>
    <x v="14"/>
    <n v="1.078472222223354"/>
    <n v="3.7618055555576575"/>
  </r>
  <r>
    <n v="740"/>
    <x v="2"/>
    <x v="0"/>
    <x v="718"/>
    <x v="615"/>
    <x v="593"/>
    <x v="14"/>
    <n v="1.0791666666700621"/>
    <n v="3.7604166666642413"/>
  </r>
  <r>
    <n v="741"/>
    <x v="2"/>
    <x v="0"/>
    <x v="719"/>
    <x v="615"/>
    <x v="593"/>
    <x v="14"/>
    <n v="1.0791666666700621"/>
    <n v="3.7597222222248092"/>
  </r>
  <r>
    <n v="742"/>
    <x v="1"/>
    <x v="0"/>
    <x v="720"/>
    <x v="616"/>
    <x v="594"/>
    <x v="14"/>
    <n v="1.140277777776646"/>
    <n v="2.109722222223354"/>
  </r>
  <r>
    <n v="743"/>
    <x v="0"/>
    <x v="2"/>
    <x v="721"/>
    <x v="617"/>
    <x v="22"/>
    <x v="4"/>
    <s v=""/>
    <n v="1.0743055555576575"/>
  </r>
  <r>
    <n v="744"/>
    <x v="1"/>
    <x v="5"/>
    <x v="722"/>
    <x v="5"/>
    <x v="22"/>
    <x v="4"/>
    <s v=""/>
    <s v=""/>
  </r>
  <r>
    <n v="745"/>
    <x v="2"/>
    <x v="0"/>
    <x v="723"/>
    <x v="618"/>
    <x v="595"/>
    <x v="14"/>
    <n v="1.0013888888861402"/>
    <n v="1.0027777777795563"/>
  </r>
  <r>
    <n v="746"/>
    <x v="2"/>
    <x v="0"/>
    <x v="724"/>
    <x v="619"/>
    <x v="596"/>
    <x v="14"/>
    <n v="1.007638888884685"/>
    <n v="1.0486111111094942"/>
  </r>
  <r>
    <n v="747"/>
    <x v="2"/>
    <x v="0"/>
    <x v="725"/>
    <x v="620"/>
    <x v="597"/>
    <x v="14"/>
    <n v="1.008333333338669"/>
    <n v="1.0430555555503815"/>
  </r>
  <r>
    <n v="748"/>
    <x v="2"/>
    <x v="2"/>
    <x v="726"/>
    <x v="621"/>
    <x v="22"/>
    <x v="4"/>
    <s v=""/>
    <n v="1.0381944444452529"/>
  </r>
  <r>
    <n v="749"/>
    <x v="2"/>
    <x v="2"/>
    <x v="727"/>
    <x v="622"/>
    <x v="22"/>
    <x v="4"/>
    <s v=""/>
    <n v="1.0361111111124046"/>
  </r>
  <r>
    <n v="750"/>
    <x v="2"/>
    <x v="0"/>
    <x v="728"/>
    <x v="623"/>
    <x v="598"/>
    <x v="14"/>
    <n v="1.7402777777751908"/>
    <n v="1.0152777777839219"/>
  </r>
  <r>
    <n v="751"/>
    <x v="1"/>
    <x v="0"/>
    <x v="729"/>
    <x v="624"/>
    <x v="599"/>
    <x v="14"/>
    <n v="1.211111111108039"/>
    <n v="2.7874999999985448"/>
  </r>
  <r>
    <n v="752"/>
    <x v="1"/>
    <x v="0"/>
    <x v="730"/>
    <x v="625"/>
    <x v="600"/>
    <x v="14"/>
    <n v="2.0180555555562023"/>
    <n v="1.601388888891961"/>
  </r>
  <r>
    <n v="753"/>
    <x v="2"/>
    <x v="0"/>
    <x v="731"/>
    <x v="626"/>
    <x v="601"/>
    <x v="14"/>
    <n v="1.0604166666671517"/>
    <n v="1.5687499999985448"/>
  </r>
  <r>
    <n v="754"/>
    <x v="2"/>
    <x v="5"/>
    <x v="732"/>
    <x v="5"/>
    <x v="22"/>
    <x v="4"/>
    <s v=""/>
    <s v=""/>
  </r>
  <r>
    <n v="755"/>
    <x v="1"/>
    <x v="0"/>
    <x v="733"/>
    <x v="627"/>
    <x v="534"/>
    <x v="14"/>
    <n v="1.0305555555532919"/>
    <n v="1.2048611111094942"/>
  </r>
  <r>
    <n v="756"/>
    <x v="1"/>
    <x v="5"/>
    <x v="734"/>
    <x v="5"/>
    <x v="22"/>
    <x v="4"/>
    <s v=""/>
    <s v=""/>
  </r>
  <r>
    <n v="757"/>
    <x v="1"/>
    <x v="5"/>
    <x v="735"/>
    <x v="5"/>
    <x v="22"/>
    <x v="4"/>
    <s v=""/>
    <s v=""/>
  </r>
  <r>
    <n v="758"/>
    <x v="1"/>
    <x v="0"/>
    <x v="736"/>
    <x v="628"/>
    <x v="602"/>
    <x v="14"/>
    <n v="1.0006944444467081"/>
    <n v="1.0270833333343035"/>
  </r>
  <r>
    <n v="759"/>
    <x v="1"/>
    <x v="5"/>
    <x v="737"/>
    <x v="5"/>
    <x v="22"/>
    <x v="4"/>
    <s v=""/>
    <s v=""/>
  </r>
  <r>
    <n v="760"/>
    <x v="1"/>
    <x v="4"/>
    <x v="738"/>
    <x v="629"/>
    <x v="22"/>
    <x v="4"/>
    <s v=""/>
    <n v="1.0131944444437977"/>
  </r>
  <r>
    <n v="761"/>
    <x v="2"/>
    <x v="5"/>
    <x v="739"/>
    <x v="5"/>
    <x v="22"/>
    <x v="4"/>
    <s v=""/>
    <s v=""/>
  </r>
  <r>
    <n v="762"/>
    <x v="0"/>
    <x v="5"/>
    <x v="740"/>
    <x v="5"/>
    <x v="22"/>
    <x v="4"/>
    <s v=""/>
    <s v=""/>
  </r>
  <r>
    <n v="763"/>
    <x v="2"/>
    <x v="2"/>
    <x v="741"/>
    <x v="630"/>
    <x v="22"/>
    <x v="4"/>
    <s v=""/>
    <n v="1.7249999999985448"/>
  </r>
  <r>
    <n v="764"/>
    <x v="0"/>
    <x v="2"/>
    <x v="742"/>
    <x v="631"/>
    <x v="22"/>
    <x v="4"/>
    <s v=""/>
    <n v="1.7166666666671517"/>
  </r>
  <r>
    <n v="765"/>
    <x v="2"/>
    <x v="0"/>
    <x v="743"/>
    <x v="632"/>
    <x v="603"/>
    <x v="14"/>
    <n v="1.0041666666729725"/>
    <n v="1.7319444444437977"/>
  </r>
  <r>
    <n v="766"/>
    <x v="1"/>
    <x v="2"/>
    <x v="744"/>
    <x v="633"/>
    <x v="22"/>
    <x v="4"/>
    <s v=""/>
    <n v="1.6861111111065838"/>
  </r>
  <r>
    <n v="767"/>
    <x v="1"/>
    <x v="2"/>
    <x v="745"/>
    <x v="634"/>
    <x v="22"/>
    <x v="4"/>
    <s v=""/>
    <n v="1.6229166666671517"/>
  </r>
  <r>
    <n v="768"/>
    <x v="1"/>
    <x v="0"/>
    <x v="746"/>
    <x v="635"/>
    <x v="604"/>
    <x v="14"/>
    <n v="1.0145833333299379"/>
    <n v="1.914583333338669"/>
  </r>
  <r>
    <n v="769"/>
    <x v="1"/>
    <x v="0"/>
    <x v="747"/>
    <x v="636"/>
    <x v="605"/>
    <x v="14"/>
    <n v="1.2138888888948713"/>
    <n v="1.0965277777722804"/>
  </r>
  <r>
    <n v="770"/>
    <x v="2"/>
    <x v="4"/>
    <x v="748"/>
    <x v="637"/>
    <x v="22"/>
    <x v="4"/>
    <s v=""/>
    <n v="1.007638888891961"/>
  </r>
  <r>
    <n v="771"/>
    <x v="1"/>
    <x v="5"/>
    <x v="749"/>
    <x v="5"/>
    <x v="22"/>
    <x v="4"/>
    <s v=""/>
    <s v=""/>
  </r>
  <r>
    <n v="772"/>
    <x v="1"/>
    <x v="5"/>
    <x v="750"/>
    <x v="5"/>
    <x v="22"/>
    <x v="4"/>
    <s v=""/>
    <s v=""/>
  </r>
  <r>
    <n v="773"/>
    <x v="1"/>
    <x v="5"/>
    <x v="751"/>
    <x v="5"/>
    <x v="22"/>
    <x v="4"/>
    <s v=""/>
    <s v=""/>
  </r>
  <r>
    <n v="774"/>
    <x v="2"/>
    <x v="0"/>
    <x v="752"/>
    <x v="638"/>
    <x v="606"/>
    <x v="14"/>
    <n v="1.0368055555518367"/>
    <n v="1.0041666666656965"/>
  </r>
  <r>
    <n v="775"/>
    <x v="2"/>
    <x v="5"/>
    <x v="753"/>
    <x v="5"/>
    <x v="22"/>
    <x v="4"/>
    <s v=""/>
    <s v=""/>
  </r>
  <r>
    <n v="776"/>
    <x v="2"/>
    <x v="5"/>
    <x v="754"/>
    <x v="5"/>
    <x v="22"/>
    <x v="4"/>
    <s v=""/>
    <s v=""/>
  </r>
  <r>
    <n v="777"/>
    <x v="0"/>
    <x v="5"/>
    <x v="755"/>
    <x v="5"/>
    <x v="22"/>
    <x v="4"/>
    <s v=""/>
    <s v=""/>
  </r>
  <r>
    <n v="778"/>
    <x v="0"/>
    <x v="5"/>
    <x v="756"/>
    <x v="5"/>
    <x v="22"/>
    <x v="4"/>
    <s v=""/>
    <s v=""/>
  </r>
  <r>
    <n v="779"/>
    <x v="1"/>
    <x v="5"/>
    <x v="757"/>
    <x v="5"/>
    <x v="22"/>
    <x v="4"/>
    <s v=""/>
    <s v=""/>
  </r>
  <r>
    <n v="780"/>
    <x v="0"/>
    <x v="2"/>
    <x v="758"/>
    <x v="639"/>
    <x v="22"/>
    <x v="4"/>
    <s v=""/>
    <n v="1.0993055555518367"/>
  </r>
  <r>
    <n v="781"/>
    <x v="2"/>
    <x v="5"/>
    <x v="759"/>
    <x v="5"/>
    <x v="22"/>
    <x v="4"/>
    <s v=""/>
    <s v=""/>
  </r>
  <r>
    <n v="782"/>
    <x v="1"/>
    <x v="2"/>
    <x v="760"/>
    <x v="640"/>
    <x v="22"/>
    <x v="4"/>
    <s v=""/>
    <n v="1.0062499999985448"/>
  </r>
  <r>
    <m/>
    <x v="3"/>
    <x v="7"/>
    <x v="761"/>
    <x v="5"/>
    <x v="22"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3485D-CD27-4749-8C6C-8ACE99B7C8FB}" name="Tabela dinâmica3" cacheId="4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 rowHeaderCaption="Período">
  <location ref="E3:F27" firstHeaderRow="1" firstDataRow="1" firstDataCol="1"/>
  <pivotFields count="14">
    <pivotField dataField="1" showAll="0"/>
    <pivotField showAll="0">
      <items count="9">
        <item m="1" x="4"/>
        <item x="0"/>
        <item x="2"/>
        <item x="1"/>
        <item m="1" x="7"/>
        <item m="1" x="5"/>
        <item m="1" x="6"/>
        <item x="3"/>
        <item t="default"/>
      </items>
    </pivotField>
    <pivotField showAll="0">
      <items count="13">
        <item h="1" m="1" x="11"/>
        <item h="1" x="3"/>
        <item h="1" m="1" x="8"/>
        <item h="1" m="1" x="9"/>
        <item h="1" x="2"/>
        <item h="1" x="4"/>
        <item h="1" x="6"/>
        <item h="1" x="1"/>
        <item h="1" x="5"/>
        <item x="0"/>
        <item h="1" m="1" x="1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1">
        <item m="1" x="21"/>
        <item m="1" x="34"/>
        <item m="1" x="47"/>
        <item m="1" x="18"/>
        <item m="1" x="22"/>
        <item m="1" x="27"/>
        <item m="1" x="35"/>
        <item m="1" x="38"/>
        <item m="1" x="41"/>
        <item m="1" x="44"/>
        <item m="1" x="48"/>
        <item m="1" x="17"/>
        <item m="1" x="19"/>
        <item m="1" x="20"/>
        <item m="1" x="23"/>
        <item m="1" x="24"/>
        <item m="1" x="25"/>
        <item m="1" x="26"/>
        <item m="1" x="28"/>
        <item m="1" x="30"/>
        <item m="1" x="32"/>
        <item m="1" x="33"/>
        <item m="1" x="36"/>
        <item m="1" x="37"/>
        <item m="1" x="39"/>
        <item m="1" x="40"/>
        <item m="1" x="42"/>
        <item m="1" x="43"/>
        <item m="1" x="45"/>
        <item m="1" x="46"/>
        <item m="1" x="49"/>
        <item m="1" x="29"/>
        <item m="1" x="16"/>
        <item m="1" x="31"/>
        <item x="4"/>
        <item x="15"/>
        <item x="3"/>
        <item x="0"/>
        <item x="13"/>
        <item x="12"/>
        <item x="7"/>
        <item x="6"/>
        <item x="5"/>
        <item x="2"/>
        <item x="8"/>
        <item x="11"/>
        <item x="9"/>
        <item x="1"/>
        <item x="10"/>
        <item x="14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1"/>
    <field x="10"/>
    <field x="9"/>
    <field x="6"/>
  </rowFields>
  <rowItems count="24">
    <i>
      <x/>
    </i>
    <i r="1">
      <x v="1"/>
    </i>
    <i r="2">
      <x v="6"/>
    </i>
    <i r="3">
      <x v="36"/>
    </i>
    <i r="3">
      <x v="37"/>
    </i>
    <i r="3">
      <x v="42"/>
    </i>
    <i r="3">
      <x v="43"/>
    </i>
    <i r="3">
      <x v="47"/>
    </i>
    <i r="1">
      <x v="2"/>
    </i>
    <i r="2">
      <x v="7"/>
    </i>
    <i r="3">
      <x v="39"/>
    </i>
    <i r="3">
      <x v="40"/>
    </i>
    <i r="3">
      <x v="41"/>
    </i>
    <i r="3">
      <x v="42"/>
    </i>
    <i r="3">
      <x v="44"/>
    </i>
    <i r="2">
      <x v="8"/>
    </i>
    <i r="3">
      <x v="38"/>
    </i>
    <i r="3">
      <x v="45"/>
    </i>
    <i r="3">
      <x v="46"/>
    </i>
    <i r="3">
      <x v="48"/>
    </i>
    <i r="3">
      <x v="49"/>
    </i>
    <i r="2">
      <x v="9"/>
    </i>
    <i r="3">
      <x v="49"/>
    </i>
    <i t="grand">
      <x/>
    </i>
  </rowItems>
  <colItems count="1">
    <i/>
  </colItems>
  <dataFields count="1">
    <dataField name="Vazão" fld="0" subtotal="count" baseField="0" baseItem="0"/>
  </dataFields>
  <formats count="6">
    <format dxfId="75">
      <pivotArea field="11" type="button" dataOnly="0" labelOnly="1" outline="0" axis="axisRow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outline="0" collapsedLevelsAreSubtotals="1" fieldPosition="0"/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outline="0" collapsedLevelsAreSubtotals="1" fieldPosition="0"/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5" type="dateBetween" evalOrder="-1" id="37" name="Data Resolução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E385E-9FF4-4369-833A-8B7E8DB8AC8B}" name="Tabela dinâmica1" cacheId="4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 rowHeaderCaption="Período">
  <location ref="A3:C27" firstHeaderRow="0" firstDataRow="1" firstDataCol="1"/>
  <pivotFields count="14">
    <pivotField showAll="0"/>
    <pivotField showAll="0">
      <items count="9">
        <item m="1" x="4"/>
        <item x="0"/>
        <item x="2"/>
        <item x="1"/>
        <item m="1" x="7"/>
        <item m="1" x="5"/>
        <item m="1" x="6"/>
        <item x="3"/>
        <item t="default"/>
      </items>
    </pivotField>
    <pivotField showAll="0">
      <items count="13">
        <item h="1" m="1" x="11"/>
        <item h="1" x="3"/>
        <item h="1" m="1" x="8"/>
        <item h="1" m="1" x="9"/>
        <item h="1" x="2"/>
        <item h="1" x="4"/>
        <item h="1" x="6"/>
        <item h="1" x="1"/>
        <item h="1" x="5"/>
        <item x="0"/>
        <item h="1" m="1" x="1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1">
        <item m="1" x="21"/>
        <item m="1" x="34"/>
        <item m="1" x="47"/>
        <item m="1" x="18"/>
        <item m="1" x="22"/>
        <item m="1" x="27"/>
        <item m="1" x="35"/>
        <item m="1" x="38"/>
        <item m="1" x="41"/>
        <item m="1" x="44"/>
        <item m="1" x="48"/>
        <item m="1" x="17"/>
        <item m="1" x="19"/>
        <item m="1" x="20"/>
        <item m="1" x="23"/>
        <item m="1" x="24"/>
        <item m="1" x="25"/>
        <item m="1" x="26"/>
        <item m="1" x="28"/>
        <item m="1" x="30"/>
        <item m="1" x="32"/>
        <item m="1" x="33"/>
        <item m="1" x="36"/>
        <item m="1" x="37"/>
        <item m="1" x="39"/>
        <item m="1" x="40"/>
        <item m="1" x="42"/>
        <item m="1" x="43"/>
        <item m="1" x="45"/>
        <item m="1" x="46"/>
        <item m="1" x="49"/>
        <item m="1" x="29"/>
        <item m="1" x="16"/>
        <item m="1" x="31"/>
        <item x="4"/>
        <item x="15"/>
        <item x="3"/>
        <item x="0"/>
        <item x="13"/>
        <item x="12"/>
        <item x="7"/>
        <item x="6"/>
        <item x="5"/>
        <item x="2"/>
        <item x="8"/>
        <item x="11"/>
        <item x="9"/>
        <item x="1"/>
        <item x="10"/>
        <item x="14"/>
        <item t="default"/>
      </items>
    </pivotField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1"/>
    <field x="10"/>
    <field x="9"/>
    <field x="6"/>
  </rowFields>
  <rowItems count="24">
    <i>
      <x/>
    </i>
    <i r="1">
      <x v="1"/>
    </i>
    <i r="2">
      <x v="6"/>
    </i>
    <i r="3">
      <x v="36"/>
    </i>
    <i r="3">
      <x v="37"/>
    </i>
    <i r="3">
      <x v="42"/>
    </i>
    <i r="3">
      <x v="43"/>
    </i>
    <i r="3">
      <x v="47"/>
    </i>
    <i r="1">
      <x v="2"/>
    </i>
    <i r="2">
      <x v="7"/>
    </i>
    <i r="3">
      <x v="39"/>
    </i>
    <i r="3">
      <x v="40"/>
    </i>
    <i r="3">
      <x v="41"/>
    </i>
    <i r="3">
      <x v="42"/>
    </i>
    <i r="3">
      <x v="44"/>
    </i>
    <i r="2">
      <x v="8"/>
    </i>
    <i r="3">
      <x v="38"/>
    </i>
    <i r="3">
      <x v="45"/>
    </i>
    <i r="3">
      <x v="46"/>
    </i>
    <i r="3">
      <x v="48"/>
    </i>
    <i r="3">
      <x v="49"/>
    </i>
    <i r="2">
      <x v="9"/>
    </i>
    <i r="3"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. Lead time" fld="7" subtotal="average" baseField="11" baseItem="1" numFmtId="1"/>
    <dataField name="Méd. Reaction time" fld="8" subtotal="average" baseField="11" baseItem="1" numFmtId="1"/>
  </dataFields>
  <formats count="6">
    <format dxfId="81">
      <pivotArea field="11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outline="0" collapsedLevelsAreSubtotals="1" fieldPosition="0"/>
    </format>
    <format dxfId="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5" type="dateBetween" evalOrder="-1" id="37" name="Data Resolução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37931-2C8F-4A70-8EBC-E94A37BE1398}" name="Tabela dinâmica1" cacheId="4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 rowHeaderCaption="Período">
  <location ref="A3:C27" firstHeaderRow="0" firstDataRow="1" firstDataCol="1"/>
  <pivotFields count="14">
    <pivotField showAll="0"/>
    <pivotField showAll="0">
      <items count="9">
        <item m="1" x="4"/>
        <item x="0"/>
        <item x="2"/>
        <item x="1"/>
        <item m="1" x="7"/>
        <item m="1" x="5"/>
        <item m="1" x="6"/>
        <item x="3"/>
        <item t="default"/>
      </items>
    </pivotField>
    <pivotField showAll="0">
      <items count="13">
        <item h="1" m="1" x="11"/>
        <item h="1" x="3"/>
        <item h="1" m="1" x="8"/>
        <item h="1" m="1" x="9"/>
        <item h="1" x="2"/>
        <item h="1" x="4"/>
        <item h="1" x="6"/>
        <item h="1" x="1"/>
        <item h="1" x="5"/>
        <item x="0"/>
        <item h="1" m="1" x="1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1">
        <item m="1" x="21"/>
        <item m="1" x="34"/>
        <item m="1" x="47"/>
        <item m="1" x="18"/>
        <item m="1" x="22"/>
        <item m="1" x="27"/>
        <item m="1" x="35"/>
        <item m="1" x="38"/>
        <item m="1" x="41"/>
        <item m="1" x="44"/>
        <item m="1" x="48"/>
        <item m="1" x="17"/>
        <item m="1" x="19"/>
        <item m="1" x="20"/>
        <item m="1" x="23"/>
        <item m="1" x="24"/>
        <item m="1" x="25"/>
        <item m="1" x="26"/>
        <item m="1" x="28"/>
        <item m="1" x="30"/>
        <item m="1" x="32"/>
        <item m="1" x="33"/>
        <item m="1" x="36"/>
        <item m="1" x="37"/>
        <item m="1" x="39"/>
        <item m="1" x="40"/>
        <item m="1" x="42"/>
        <item m="1" x="43"/>
        <item m="1" x="45"/>
        <item m="1" x="46"/>
        <item m="1" x="49"/>
        <item m="1" x="29"/>
        <item m="1" x="16"/>
        <item m="1" x="31"/>
        <item x="4"/>
        <item x="15"/>
        <item x="3"/>
        <item x="0"/>
        <item x="13"/>
        <item x="12"/>
        <item x="7"/>
        <item x="6"/>
        <item x="5"/>
        <item x="2"/>
        <item x="8"/>
        <item x="11"/>
        <item x="9"/>
        <item x="1"/>
        <item x="10"/>
        <item x="14"/>
        <item t="default"/>
      </items>
    </pivotField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1"/>
    <field x="10"/>
    <field x="9"/>
    <field x="6"/>
  </rowFields>
  <rowItems count="24">
    <i>
      <x/>
    </i>
    <i r="1">
      <x v="1"/>
    </i>
    <i r="2">
      <x v="6"/>
    </i>
    <i r="3">
      <x v="36"/>
    </i>
    <i r="3">
      <x v="37"/>
    </i>
    <i r="3">
      <x v="42"/>
    </i>
    <i r="3">
      <x v="43"/>
    </i>
    <i r="3">
      <x v="47"/>
    </i>
    <i r="1">
      <x v="2"/>
    </i>
    <i r="2">
      <x v="7"/>
    </i>
    <i r="3">
      <x v="39"/>
    </i>
    <i r="3">
      <x v="40"/>
    </i>
    <i r="3">
      <x v="41"/>
    </i>
    <i r="3">
      <x v="42"/>
    </i>
    <i r="3">
      <x v="44"/>
    </i>
    <i r="2">
      <x v="8"/>
    </i>
    <i r="3">
      <x v="38"/>
    </i>
    <i r="3">
      <x v="45"/>
    </i>
    <i r="3">
      <x v="46"/>
    </i>
    <i r="3">
      <x v="48"/>
    </i>
    <i r="3">
      <x v="49"/>
    </i>
    <i r="2">
      <x v="9"/>
    </i>
    <i r="3"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. Lead time" fld="7" subtotal="average" baseField="11" baseItem="1" numFmtId="1"/>
    <dataField name="Méd. Reaction time" fld="8" subtotal="average" baseField="11" baseItem="1" numFmtId="1"/>
  </dataFields>
  <formats count="6">
    <format dxfId="63">
      <pivotArea field="11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outline="0" collapsedLevelsAreSubtotals="1" fieldPosition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5" type="dateBetween" evalOrder="-1" id="37" name="Data Resolução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61D63-F609-4F40-A87C-B0DD5F6FCE7F}" name="Tabela dinâmica3" cacheId="4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9" rowHeaderCaption="Período">
  <location ref="E3:F27" firstHeaderRow="1" firstDataRow="1" firstDataCol="1"/>
  <pivotFields count="14">
    <pivotField dataField="1" showAll="0"/>
    <pivotField showAll="0">
      <items count="9">
        <item m="1" x="4"/>
        <item x="0"/>
        <item x="2"/>
        <item x="1"/>
        <item m="1" x="7"/>
        <item m="1" x="5"/>
        <item m="1" x="6"/>
        <item x="3"/>
        <item t="default"/>
      </items>
    </pivotField>
    <pivotField showAll="0">
      <items count="13">
        <item h="1" m="1" x="11"/>
        <item h="1" x="3"/>
        <item h="1" m="1" x="8"/>
        <item h="1" m="1" x="9"/>
        <item h="1" x="2"/>
        <item h="1" x="4"/>
        <item h="1" x="6"/>
        <item h="1" x="1"/>
        <item h="1" x="5"/>
        <item x="0"/>
        <item h="1" m="1" x="10"/>
        <item h="1" x="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1">
        <item m="1" x="21"/>
        <item m="1" x="34"/>
        <item m="1" x="47"/>
        <item m="1" x="18"/>
        <item m="1" x="22"/>
        <item m="1" x="27"/>
        <item m="1" x="35"/>
        <item m="1" x="38"/>
        <item m="1" x="41"/>
        <item m="1" x="44"/>
        <item m="1" x="48"/>
        <item m="1" x="17"/>
        <item m="1" x="19"/>
        <item m="1" x="20"/>
        <item m="1" x="23"/>
        <item m="1" x="24"/>
        <item m="1" x="25"/>
        <item m="1" x="26"/>
        <item m="1" x="28"/>
        <item m="1" x="30"/>
        <item m="1" x="32"/>
        <item m="1" x="33"/>
        <item m="1" x="36"/>
        <item m="1" x="37"/>
        <item m="1" x="39"/>
        <item m="1" x="40"/>
        <item m="1" x="42"/>
        <item m="1" x="43"/>
        <item m="1" x="45"/>
        <item m="1" x="46"/>
        <item m="1" x="49"/>
        <item m="1" x="29"/>
        <item m="1" x="16"/>
        <item m="1" x="31"/>
        <item x="4"/>
        <item x="15"/>
        <item x="3"/>
        <item x="0"/>
        <item x="13"/>
        <item x="12"/>
        <item x="7"/>
        <item x="6"/>
        <item x="5"/>
        <item x="2"/>
        <item x="8"/>
        <item x="11"/>
        <item x="9"/>
        <item x="1"/>
        <item x="10"/>
        <item x="14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11"/>
    <field x="10"/>
    <field x="9"/>
    <field x="6"/>
  </rowFields>
  <rowItems count="24">
    <i>
      <x/>
    </i>
    <i r="1">
      <x v="1"/>
    </i>
    <i r="2">
      <x v="6"/>
    </i>
    <i r="3">
      <x v="36"/>
    </i>
    <i r="3">
      <x v="37"/>
    </i>
    <i r="3">
      <x v="42"/>
    </i>
    <i r="3">
      <x v="43"/>
    </i>
    <i r="3">
      <x v="47"/>
    </i>
    <i r="1">
      <x v="2"/>
    </i>
    <i r="2">
      <x v="7"/>
    </i>
    <i r="3">
      <x v="39"/>
    </i>
    <i r="3">
      <x v="40"/>
    </i>
    <i r="3">
      <x v="41"/>
    </i>
    <i r="3">
      <x v="42"/>
    </i>
    <i r="3">
      <x v="44"/>
    </i>
    <i r="2">
      <x v="8"/>
    </i>
    <i r="3">
      <x v="38"/>
    </i>
    <i r="3">
      <x v="45"/>
    </i>
    <i r="3">
      <x v="46"/>
    </i>
    <i r="3">
      <x v="48"/>
    </i>
    <i r="3">
      <x v="49"/>
    </i>
    <i r="2">
      <x v="9"/>
    </i>
    <i r="3">
      <x v="49"/>
    </i>
    <i t="grand">
      <x/>
    </i>
  </rowItems>
  <colItems count="1">
    <i/>
  </colItems>
  <dataFields count="1">
    <dataField name="Vazão" fld="0" subtotal="count" baseField="0" baseItem="0"/>
  </dataFields>
  <formats count="6">
    <format dxfId="69">
      <pivotArea field="11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outline="0" collapsedLevelsAreSubtotals="1" fieldPosition="0"/>
    </format>
    <format dxfId="6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5" type="dateBetween" evalOrder="-1" id="37" name="Data Resolução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8F3C9-B64F-4742-8DDA-1997F1412A97}" name="Tabela dinâmica2" cacheId="27" dataPosition="0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7" indent="0" outline="1" outlineData="1" multipleFieldFilters="0" chartFormat="4">
  <location ref="A5:C74" firstHeaderRow="0" firstDataRow="1" firstDataCol="1" rowPageCount="2" colPageCount="1"/>
  <pivotFields count="5">
    <pivotField axis="axisRow" allDrilled="1" subtotalTop="0" showAll="0" dataSourceSort="1" defaultSubtotal="0" defaultAttributeDrillState="1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11" name="[Itens].[Tipo].[All]" cap="All"/>
    <pageField fld="3" hier="12" name="[Itens].[Status Final].[All]" cap="All"/>
  </pageFields>
  <dataFields count="2">
    <dataField name="Backlog" fld="1" subtotal="count" showDataAs="runTotal" baseField="0" baseItem="2"/>
    <dataField name="Concluído" fld="4" subtotal="count" showDataAs="runTotal" baseField="0" baseItem="2"/>
  </dataFields>
  <chartFormats count="1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4" level="1">
        <member name="[Itens].[Status Final].&amp;[Em desenvolvimento]"/>
        <member name="[Itens].[Status Final].&amp;[Em teste]"/>
        <member name="[Itens].[Status Final].&amp;[Novo]"/>
        <member name="[Itens].[Status Final].&amp;[Pront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acklog"/>
    <pivotHierarchy dragToData="1"/>
    <pivotHierarchy dragToData="1" caption="Contagem de ID"/>
    <pivotHierarchy dragToData="1"/>
    <pivotHierarchy dragToData="1" caption="Concluído"/>
  </pivotHierarchies>
  <pivotTableStyleInfo name="PivotStyleLight16" showRowHeaders="1" showColHeaders="1" showRowStripes="0" showColStripes="0" showLastColumn="1"/>
  <filters count="1">
    <filter fld="0" type="dateBetween" evalOrder="-1" id="36" name="[Calendario].[Data]">
      <autoFilter ref="A1">
        <filterColumn colId="0">
          <customFilters and="1">
            <customFilter operator="greaterThanOrEqual" val="44197"/>
            <customFilter operator="lessThanOrEqual" val="4446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Criacao]"/>
        <x15:activeTabTopLevelEntity name="[Ativacao]"/>
        <x15:activeTabTopLevelEntity name="[Resolucao]"/>
        <x15:activeTabTopLevelEntity name="[Ite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60C90-01F8-4E9C-A5C7-2082083129F6}" name="Tabela dinâmica2" cacheId="52" applyNumberFormats="0" applyBorderFormats="0" applyFontFormats="0" applyPatternFormats="0" applyAlignmentFormats="0" applyWidthHeightFormats="1" dataCaption="Valores" updatedVersion="7" minRefreshableVersion="5" useAutoFormatting="1" subtotalHiddenItems="1" itemPrintTitles="1" createdVersion="7" indent="0" outline="1" outlineData="1" multipleFieldFilters="0" chartFormat="1">
  <location ref="A5:D75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7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11" name="[Itens].[Tipo].[All]" cap="All"/>
    <pageField fld="6" hier="12" name="[Itens].[Status Final].[All]" cap="All"/>
  </pageFields>
  <dataFields count="3">
    <dataField name="Total Criação" fld="2" subtotal="count" showDataAs="runTotal" baseField="0" baseItem="1"/>
    <dataField name="Total em Progresso" fld="3" subtotal="count" showDataAs="runTotal" baseField="0" baseItem="1"/>
    <dataField name="Total Resolvido" fld="4" subtotal="count" showDataAs="runTotal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6" level="1">
        <member name="[Itens].[Status Final].&amp;[Ag Deploy]"/>
        <member name="[Itens].[Status Final].&amp;[Comprometido]"/>
        <member name="[Itens].[Status Final].&amp;[Em desenvolvimento]"/>
        <member name="[Itens].[Status Final].&amp;[Em teste]"/>
        <member name="[Itens].[Status Final].&amp;[Novo]"/>
        <member name="[Itens].[Status Final].&amp;[Pronto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 Criação"/>
    <pivotHierarchy dragToData="1"/>
    <pivotHierarchy dragToData="1" caption="Total em Progresso"/>
    <pivotHierarchy dragToData="1"/>
    <pivotHierarchy dragToData="1" caption="Total Resolvido"/>
  </pivotHierarchies>
  <pivotTableStyleInfo name="PivotStyleLight16" showRowHeaders="1" showColHeaders="1" showRowStripes="0" showColStripes="0" showLastColumn="1"/>
  <filters count="1">
    <filter fld="0" type="dateBetween" evalOrder="-1" id="31" name="[Calendario].[Data]">
      <autoFilter ref="A1">
        <filterColumn colId="0">
          <customFilters and="1">
            <customFilter operator="greaterThanOrEqual" val="44197"/>
            <customFilter operator="lessThanOrEqual" val="444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6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Criacao]"/>
        <x15:activeTabTopLevelEntity name="[Ativacao]"/>
        <x15:activeTabTopLevelEntity name="[Resolucao]"/>
        <x15:activeTabTopLevelEntity name="[Ite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E54272E4-38E3-414C-8BE1-87C8FAA705F6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0"/>
      <queryTableField id="2" name="Tipo" tableColumnId="2"/>
      <queryTableField id="3" name="Status Final" tableColumnId="3"/>
      <queryTableField id="4" name="Data Criação" tableColumnId="4"/>
      <queryTableField id="5" name="Data Ativação" tableColumnId="5"/>
      <queryTableField id="6" name="Data Resolução" tableColumnId="6"/>
      <queryTableField id="7" name="Semana Resolução" tableColumnId="7"/>
      <queryTableField id="8" name="Lead time" tableColumnId="8"/>
      <queryTableField id="9" name="Reaction ti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5F11286-732C-451A-BEA2-08F109B51DFA}" autoFormatId="16" applyNumberFormats="0" applyBorderFormats="0" applyFontFormats="0" applyPatternFormats="0" applyAlignmentFormats="0" applyWidthHeightFormats="0">
  <queryTableRefresh nextId="8">
    <queryTableFields count="3">
      <queryTableField id="6" name="Índice" tableColumnId="1"/>
      <queryTableField id="1" name="Data" tableColumnId="6"/>
      <queryTableField id="2" name="Semana do An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61A0C8A-A229-4E7B-8221-6DB1680755B5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3"/>
      <queryTableField id="2" name="Data Criaçã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8A3DA81-FDA4-4EEE-8173-DB9B9689CB89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3"/>
      <queryTableField id="2" name="Data Ativação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77A3A36A-8B00-443C-8E8F-11F2BFCF1AE6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3"/>
      <queryTableField id="3" name="Data Resolução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34233711-1B64-4387-B14E-9944B033EDC5}" sourceName="Tipo">
  <pivotTables>
    <pivotTable tabId="3" name="Tabela dinâmica1"/>
    <pivotTable tabId="3" name="Tabela dinâmica3"/>
  </pivotTables>
  <data>
    <tabular pivotCacheId="788820601">
      <items count="8">
        <i x="0" s="1"/>
        <i x="2" s="1"/>
        <i x="1" s="1"/>
        <i x="4" s="1" nd="1"/>
        <i x="7" s="1" nd="1"/>
        <i x="5" s="1" nd="1"/>
        <i x="6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Final" xr10:uid="{B6E3B3C5-E121-4D09-BB4B-7AEF812A48CD}" sourceName="Status Final">
  <pivotTables>
    <pivotTable tabId="3" name="Tabela dinâmica1"/>
    <pivotTable tabId="3" name="Tabela dinâmica3"/>
  </pivotTables>
  <data>
    <tabular pivotCacheId="788820601">
      <items count="12">
        <i x="3"/>
        <i x="2"/>
        <i x="4"/>
        <i x="6"/>
        <i x="1"/>
        <i x="5"/>
        <i x="0" s="1"/>
        <i x="11" nd="1"/>
        <i x="8" nd="1"/>
        <i x="9" nd="1"/>
        <i x="10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6A479357-4A20-40C3-9DDF-77D976DBC845}" sourceName="[Itens].[Tipo]">
  <pivotTables>
    <pivotTable tabId="13" name="Tabela dinâmica2"/>
  </pivotTables>
  <data>
    <olap pivotCacheId="44545308">
      <levels count="2">
        <level uniqueName="[Itens].[Tipo].[(All)]" sourceCaption="(All)" count="0"/>
        <level uniqueName="[Itens].[Tipo].[Tipo]" sourceCaption="Tipo" count="3">
          <ranges>
            <range startItem="0">
              <i n="[Itens].[Tipo].&amp;[Defeito]" c="Defeito"/>
              <i n="[Itens].[Tipo].&amp;[Dúvidas]" c="Dúvidas"/>
              <i n="[Itens].[Tipo].&amp;[História]" c="História"/>
            </range>
          </ranges>
        </level>
      </levels>
      <selections count="1">
        <selection n="[Itens].[Tip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Final1" xr10:uid="{CCB310B1-39C3-459A-9EBB-F90E2842C86F}" sourceName="[Itens].[Status Final]">
  <pivotTables>
    <pivotTable tabId="13" name="Tabela dinâmica2"/>
  </pivotTables>
  <data>
    <olap pivotCacheId="44545308">
      <levels count="2">
        <level uniqueName="[Itens].[Status Final].[(All)]" sourceCaption="(All)" count="0"/>
        <level uniqueName="[Itens].[Status Final].[Status Final]" sourceCaption="Status Final" count="7">
          <ranges>
            <range startItem="0">
              <i n="[Itens].[Status Final].&amp;[Ag Deploy]" c="Ag Deploy"/>
              <i n="[Itens].[Status Final].&amp;[Comprometido]" c="Comprometido"/>
              <i n="[Itens].[Status Final].&amp;[Em desenvolvimento]" c="Em desenvolvimento"/>
              <i n="[Itens].[Status Final].&amp;[Em teste]" c="Em teste"/>
              <i n="[Itens].[Status Final].&amp;[Inválido]" c="Inválido"/>
              <i n="[Itens].[Status Final].&amp;[Novo]" c="Novo"/>
              <i n="[Itens].[Status Final].&amp;[Pronto]" c="Pronto"/>
            </range>
          </ranges>
        </level>
      </levels>
      <selections count="6">
        <selection n="[Itens].[Status Final].&amp;[Ag Deploy]"/>
        <selection n="[Itens].[Status Final].&amp;[Comprometido]"/>
        <selection n="[Itens].[Status Final].&amp;[Em desenvolvimento]"/>
        <selection n="[Itens].[Status Final].&amp;[Em teste]"/>
        <selection n="[Itens].[Status Final].&amp;[Novo]"/>
        <selection n="[Itens].[Status Final].&amp;[Pronto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1" xr10:uid="{F56D1909-AC16-444F-8811-CBF27E654BCF}" sourceName="[Itens].[Tipo]">
  <pivotTables>
    <pivotTable tabId="14" name="Tabela dinâmica2"/>
  </pivotTables>
  <data>
    <olap pivotCacheId="1408083776">
      <levels count="2">
        <level uniqueName="[Itens].[Tipo].[(All)]" sourceCaption="(All)" count="0"/>
        <level uniqueName="[Itens].[Tipo].[Tipo]" sourceCaption="Tipo" count="3">
          <ranges>
            <range startItem="0">
              <i n="[Itens].[Tipo].&amp;[Defeito]" c="Defeito"/>
              <i n="[Itens].[Tipo].&amp;[Dúvidas]" c="Dúvidas"/>
              <i n="[Itens].[Tipo].&amp;[História]" c="História"/>
            </range>
          </ranges>
        </level>
      </levels>
      <selections count="1">
        <selection n="[Itens].[Tip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Final11" xr10:uid="{873C6769-B00D-48A3-BC6C-8679647103FD}" sourceName="[Itens].[Status Final]">
  <pivotTables>
    <pivotTable tabId="14" name="Tabela dinâmica2"/>
  </pivotTables>
  <data>
    <olap pivotCacheId="1408083776">
      <levels count="2">
        <level uniqueName="[Itens].[Status Final].[(All)]" sourceCaption="(All)" count="0"/>
        <level uniqueName="[Itens].[Status Final].[Status Final]" sourceCaption="Status Final" count="7">
          <ranges>
            <range startItem="0">
              <i n="[Itens].[Status Final].&amp;[Ag Deploy]" c="Ag Deploy"/>
              <i n="[Itens].[Status Final].&amp;[Comprometido]" c="Comprometido"/>
              <i n="[Itens].[Status Final].&amp;[Em desenvolvimento]" c="Em desenvolvimento"/>
              <i n="[Itens].[Status Final].&amp;[Em teste]" c="Em teste"/>
              <i n="[Itens].[Status Final].&amp;[Inválido]" c="Inválido"/>
              <i n="[Itens].[Status Final].&amp;[Novo]" c="Novo"/>
              <i n="[Itens].[Status Final].&amp;[Pronto]" c="Pronto"/>
            </range>
          </ranges>
        </level>
      </levels>
      <selections count="4">
        <selection n="[Itens].[Status Final].&amp;[Em desenvolvimento]"/>
        <selection n="[Itens].[Status Final].&amp;[Em teste]"/>
        <selection n="[Itens].[Status Final].&amp;[Novo]"/>
        <selection n="[Itens].[Status Final].&amp;[Pronto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2" xr10:uid="{20F4ABC8-62BC-4892-B71D-ADCB1DF2560C}" sourceName="Tipo">
  <pivotTables>
    <pivotTable tabId="15" name="Tabela dinâmica1"/>
    <pivotTable tabId="15" name="Tabela dinâmica3"/>
  </pivotTables>
  <data>
    <tabular pivotCacheId="788820601">
      <items count="8">
        <i x="0" s="1"/>
        <i x="2" s="1"/>
        <i x="1" s="1"/>
        <i x="4" s="1" nd="1"/>
        <i x="7" s="1" nd="1"/>
        <i x="5" s="1" nd="1"/>
        <i x="6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Final2" xr10:uid="{1342C45B-A0F8-4399-A215-E7552289DE5A}" sourceName="Status Final">
  <pivotTables>
    <pivotTable tabId="15" name="Tabela dinâmica1"/>
    <pivotTable tabId="15" name="Tabela dinâmica3"/>
  </pivotTables>
  <data>
    <tabular pivotCacheId="788820601">
      <items count="12">
        <i x="3"/>
        <i x="2"/>
        <i x="4"/>
        <i x="6"/>
        <i x="1"/>
        <i x="5"/>
        <i x="0" s="1"/>
        <i x="11" nd="1"/>
        <i x="8" nd="1"/>
        <i x="9" nd="1"/>
        <i x="10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o item" xr10:uid="{565EB758-9A0E-4674-83D4-E4A401857370}" cache="SegmentaçãodeDados_Tipo" caption="Tipo do Item" rowHeight="241300"/>
  <slicer name="Status Final do Item" xr10:uid="{A3692671-D18E-45DB-B772-7EBD007DF5A1}" cache="SegmentaçãodeDados_Status_Final" caption="Status Final do Item" startItem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o item 1" xr10:uid="{1C3E15DF-EDF0-4125-8507-C9D880AC7905}" cache="SegmentaçãodeDados_Tipo2" caption="Tipo do Item" rowHeight="241300"/>
  <slicer name="Status Final do Item 1" xr10:uid="{573DF865-F6AC-4CDF-B3E6-2095ABE352D7}" cache="SegmentaçãodeDados_Status_Final2" caption="Status Final do Item" startItem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7425F162-F5CA-4CB2-81AE-ADC0E561B22B}" cache="SegmentaçãodeDados_Tipo11" caption="Tipo" level="1" rowHeight="241300"/>
  <slicer name="Status Final 1" xr10:uid="{A435C9D3-4DE7-4660-A2A0-985AED9E73EF}" cache="SegmentaçãodeDados_Status_Final11" caption="Status Final" startItem="2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170163FA-00E1-4AE0-B378-AD0C63EFB1EE}" cache="SegmentaçãodeDados_Tipo1" caption="Tipo" level="1" rowHeight="241300"/>
  <slicer name="Status Final" xr10:uid="{8A9352DB-9AE5-467F-A553-47F59946F330}" cache="SegmentaçãodeDados_Status_Final1" caption="Status Final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10D35-8E22-403A-B0AF-E6D67C08C42D}" name="Extracao" displayName="Extracao" ref="A1:I783" totalsRowShown="0">
  <autoFilter ref="A1:I783" xr:uid="{14F10D35-8E22-403A-B0AF-E6D67C08C42D}"/>
  <sortState xmlns:xlrd2="http://schemas.microsoft.com/office/spreadsheetml/2017/richdata2" ref="A2:I783">
    <sortCondition ref="D1:D783"/>
  </sortState>
  <tableColumns count="9">
    <tableColumn id="7" xr3:uid="{5F6575E7-64BE-4A05-91F4-DBF7B55E5610}" name="ID" dataDxfId="90"/>
    <tableColumn id="2" xr3:uid="{923CBE6B-14EA-47C7-8FB4-61E19D76C770}" name="Tipo" dataDxfId="89"/>
    <tableColumn id="3" xr3:uid="{A7FB5B03-C9DD-4F79-B1B0-242C0452B057}" name="Status Final" dataDxfId="88"/>
    <tableColumn id="4" xr3:uid="{39C7FA50-74E9-4421-A311-B324B1A07478}" name="Data Criação" dataDxfId="87"/>
    <tableColumn id="5" xr3:uid="{57A70B83-189B-4F8B-9A69-555C2D2BC8C6}" name="Data Ativação" dataDxfId="86"/>
    <tableColumn id="6" xr3:uid="{CEDB65ED-2FD0-4C91-9007-74CE6F613EB1}" name="Data Resolução" dataDxfId="85"/>
    <tableColumn id="10" xr3:uid="{50E0B677-3EC2-4B20-945B-5010E9E040CC}" name="Semana Resolução" dataDxfId="84">
      <calculatedColumnFormula>IF(F2&lt;&gt;"",("sem. "&amp;(WEEKNUM(F2))),"")</calculatedColumnFormula>
    </tableColumn>
    <tableColumn id="8" xr3:uid="{4AC9C97C-F77C-4775-9C30-8B345A2BEA4A}" name="Lead time" dataDxfId="83">
      <calculatedColumnFormula>IF(F2="","",IF(E2&lt;&gt;"",F2-E2+1,F2-D2))</calculatedColumnFormula>
    </tableColumn>
    <tableColumn id="9" xr3:uid="{61213234-203F-4309-A78E-4978F4E98A9D}" name="Reaction time" dataDxfId="82">
      <calculatedColumnFormula>IF(E2&lt;&gt;"",E2-D2+1,"")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D99A4F-F9A2-4DAA-9AC4-75CA12C37824}" name="Itens" displayName="Itens" ref="A1:I783" tableType="queryTable" totalsRowShown="0">
  <autoFilter ref="A1:I783" xr:uid="{E9D99A4F-F9A2-4DAA-9AC4-75CA12C37824}"/>
  <tableColumns count="9">
    <tableColumn id="10" xr3:uid="{B74D8137-4530-488B-8DA1-2169FA0F840C}" uniqueName="10" name="ID" queryTableFieldId="1"/>
    <tableColumn id="2" xr3:uid="{B782ADA3-54B2-4CF7-BAC3-61AE14A7E253}" uniqueName="2" name="Tipo" queryTableFieldId="2" dataDxfId="9"/>
    <tableColumn id="3" xr3:uid="{715C3653-1987-4328-ADEE-D870AE59859D}" uniqueName="3" name="Status Final" queryTableFieldId="3" dataDxfId="8"/>
    <tableColumn id="4" xr3:uid="{FEB56741-DDF0-4C30-83DB-93D21B860735}" uniqueName="4" name="Data Criação" queryTableFieldId="4" dataDxfId="7"/>
    <tableColumn id="5" xr3:uid="{F894A175-8982-49F6-B402-E51BA13F5298}" uniqueName="5" name="Data Ativação" queryTableFieldId="5" dataDxfId="6"/>
    <tableColumn id="6" xr3:uid="{FEE9C9E5-59CB-4728-9653-C6CD7F94CEEC}" uniqueName="6" name="Data Resolução" queryTableFieldId="6" dataDxfId="5"/>
    <tableColumn id="7" xr3:uid="{73C49D52-159A-401D-BBB1-566582640295}" uniqueName="7" name="Semana Resolução" queryTableFieldId="7" dataDxfId="4"/>
    <tableColumn id="8" xr3:uid="{E4F4EB22-20FD-4A95-8290-AA77EE03F704}" uniqueName="8" name="Lead time" queryTableFieldId="8"/>
    <tableColumn id="9" xr3:uid="{84B6E033-647E-4146-B914-E7D8081B0B13}" uniqueName="9" name="Reaction tim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714D2-7ACA-4722-BE28-4AA2B08AFAF6}" name="Calendario" displayName="Calendario" ref="A1:C366" tableType="queryTable" totalsRowShown="0">
  <autoFilter ref="A1:C366" xr:uid="{B63714D2-7ACA-4722-BE28-4AA2B08AFAF6}"/>
  <tableColumns count="3">
    <tableColumn id="1" xr3:uid="{271ECB6E-7B72-4108-B6AA-B2B89D07211C}" uniqueName="1" name="Índice" queryTableFieldId="6"/>
    <tableColumn id="6" xr3:uid="{16E3C0BD-7F94-4C89-AB7E-10334BF3241D}" uniqueName="6" name="Data" queryTableFieldId="1" dataDxfId="0"/>
    <tableColumn id="2" xr3:uid="{B6C08D6D-8C62-48C1-98C4-4F4CD25C3444}" uniqueName="2" name="Semana do Ano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9BDBA-715D-408D-91D4-7EAD946AF916}" name="Criacao" displayName="Criacao" ref="A1:B783" tableType="queryTable" totalsRowShown="0">
  <autoFilter ref="A1:B783" xr:uid="{82C9BDBA-715D-408D-91D4-7EAD946AF916}"/>
  <tableColumns count="2">
    <tableColumn id="3" xr3:uid="{9685C5CF-59BD-46C6-B180-97195FE04F07}" uniqueName="3" name="ID" queryTableFieldId="1"/>
    <tableColumn id="2" xr3:uid="{F13C500C-FFAA-47FE-9C11-F63DBED78E8A}" uniqueName="2" name="Data Criação" queryTableFieldId="2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BB7E09-55C6-4AA3-8AC1-81AE7862848B}" name="Ativacao" displayName="Ativacao" ref="A1:B686" tableType="queryTable" totalsRowShown="0">
  <autoFilter ref="A1:B686" xr:uid="{3CBB7E09-55C6-4AA3-8AC1-81AE7862848B}"/>
  <tableColumns count="2">
    <tableColumn id="3" xr3:uid="{CD53EAB0-9DFC-493B-82C4-EAFC6C9D6A85}" uniqueName="3" name="ID" queryTableFieldId="1"/>
    <tableColumn id="2" xr3:uid="{FDAF1A65-9D3C-45E5-861B-92E0171F7685}" uniqueName="2" name="Data Ativação" queryTableFieldId="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DB50F9-7207-4ED8-B276-40F32D5DDF7B}" name="Resolucao" displayName="Resolucao" ref="A1:B629" tableType="queryTable" totalsRowShown="0">
  <autoFilter ref="A1:B629" xr:uid="{9CDB50F9-7207-4ED8-B276-40F32D5DDF7B}"/>
  <tableColumns count="2">
    <tableColumn id="3" xr3:uid="{B676A383-4F28-4C79-AE99-D9DFD2EF3E93}" uniqueName="3" name="ID" queryTableFieldId="1"/>
    <tableColumn id="1" xr3:uid="{5618DE66-D153-468F-9188-D12D67E12081}" uniqueName="1" name="Data Resolução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Resolução" xr10:uid="{9640DE8C-0D8A-443E-839A-6DE103042C5A}" sourceName="Data Resolução">
  <pivotTables>
    <pivotTable tabId="3" name="Tabela dinâmica1"/>
    <pivotTable tabId="3" name="Tabela dinâmica3"/>
  </pivotTables>
  <state minimalRefreshVersion="6" lastRefreshVersion="6" pivotCacheId="788820601" filterType="dateBetween">
    <selection startDate="2021-01-01T00:00:00" endDate="2021-12-31T00:00:00"/>
    <bounds startDate="2021-01-01T12:03:00" endDate="2022-01-01T17:25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" xr10:uid="{118CC30F-41E2-4B82-9FBB-C3F405CA8F15}" sourceName="[Calendario].[Data]">
  <pivotTables>
    <pivotTable tabId="13" name="Tabela dinâmica2"/>
  </pivotTables>
  <state minimalRefreshVersion="6" lastRefreshVersion="6" pivotCacheId="43952149" filterType="dateBetween">
    <selection startDate="2021-01-01T00:00:00" endDate="2021-08-31T00:00:00"/>
    <bounds startDate="2021-01-01T00:00:00" endDate="2022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1" xr10:uid="{1752C2F8-DF80-41CA-8958-907F6CF0C653}" sourceName="[Calendario].[Data]">
  <pivotTables>
    <pivotTable tabId="14" name="Tabela dinâmica2"/>
  </pivotTables>
  <state minimalRefreshVersion="6" lastRefreshVersion="6" pivotCacheId="1719615670" filterType="dateBetween">
    <selection startDate="2021-01-01T00:00:00" endDate="2021-09-30T00:00:00"/>
    <bounds startDate="2021-01-01T00:00:00" endDate="2022-01-01T00:00:00"/>
  </state>
</timelineCacheDefinition>
</file>

<file path=xl/timelineCaches/timelineCache4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Resolução1" xr10:uid="{96AC193F-12E1-4D53-B55B-CD8827105C01}" sourceName="Data Resolução">
  <pivotTables>
    <pivotTable tabId="15" name="Tabela dinâmica1"/>
    <pivotTable tabId="15" name="Tabela dinâmica3"/>
  </pivotTables>
  <state minimalRefreshVersion="6" lastRefreshVersion="6" pivotCacheId="788820601" filterType="dateBetween">
    <selection startDate="2021-01-01T00:00:00" endDate="2021-12-31T00:00:00"/>
    <bounds startDate="2021-01-01T12:03:00" endDate="2022-01-01T17:25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Resolução" xr10:uid="{EF387195-7BA8-4E3B-9770-0BEEE18EAB00}" cache="NativeTimeline_Data_Resolução" caption="Data Resolução" level="2" selectionLevel="0" scrollPosition="2021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Resolução 1" xr10:uid="{1832B851-00CC-4488-A447-6C2AAB8FD230}" cache="NativeTimeline_Data_Resolução1" caption="Data Resolução" level="2" selectionLevel="0" scrollPosition="2021-01-01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6E1CDBC8-CFAF-41F8-93B9-337C3A586ECD}" cache="Timeline_Data1" caption="Data" level="2" selectionLevel="1" scrollPosition="2021-01-01T00:00:00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89996B6-BD8B-40EC-ABA5-182DB2A1BC9E}" cache="Timeline_Data" caption="Data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Relationship Id="rId4" Type="http://schemas.microsoft.com/office/2011/relationships/timeline" Target="../timelines/timelin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curso-completo-master-power-bi/?utm_source=adwords&amp;utm_medium=udemyads&amp;utm_campaign=Webindex_Catchall_la.PT_cc.BR&amp;utm_term=_._ag_114148736799_._ad_485704569539_._de_c_._dm__._pl__._ti_dsa-844489251268_._li_9102090_._pd__._&amp;gclid=Cj0KCQjw7MGJBhD-ARIsAMZ0eeutw5EAlQUfDIgxg-Gsn5n-kjNegG8tnMQv8YBPdhzRtgF5EQo_fLkaAiNtEALw_wcB" TargetMode="External"/><Relationship Id="rId2" Type="http://schemas.openxmlformats.org/officeDocument/2006/relationships/hyperlink" Target="https://canalvalor.com/curso-online-metricas-ageis/" TargetMode="External"/><Relationship Id="rId1" Type="http://schemas.openxmlformats.org/officeDocument/2006/relationships/hyperlink" Target="https://cleitonmafra.medium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11/relationships/timeline" Target="../timelines/timeline2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33AE-EC95-44BF-9B15-92B0DFC7B7E7}">
  <dimension ref="A1:I783"/>
  <sheetViews>
    <sheetView tabSelected="1" workbookViewId="0">
      <selection activeCell="F16" sqref="F16"/>
    </sheetView>
  </sheetViews>
  <sheetFormatPr defaultRowHeight="15" x14ac:dyDescent="0.25"/>
  <cols>
    <col min="1" max="1" width="7" bestFit="1" customWidth="1"/>
    <col min="2" max="2" width="8.28515625" bestFit="1" customWidth="1"/>
    <col min="3" max="3" width="20" bestFit="1" customWidth="1"/>
    <col min="4" max="5" width="15.85546875" bestFit="1" customWidth="1"/>
    <col min="6" max="6" width="16.85546875" bestFit="1" customWidth="1"/>
    <col min="7" max="7" width="20" style="10" bestFit="1" customWidth="1"/>
    <col min="8" max="8" width="12" style="3" bestFit="1" customWidth="1"/>
    <col min="9" max="9" width="15.7109375" style="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20</v>
      </c>
      <c r="H1" s="4" t="s">
        <v>11</v>
      </c>
      <c r="I1" s="4" t="s">
        <v>12</v>
      </c>
    </row>
    <row r="2" spans="1:9" x14ac:dyDescent="0.25">
      <c r="A2" s="1">
        <v>1</v>
      </c>
      <c r="B2" s="1" t="s">
        <v>52</v>
      </c>
      <c r="C2" s="1" t="s">
        <v>6</v>
      </c>
      <c r="D2" s="2">
        <v>44348.342361111114</v>
      </c>
      <c r="E2" s="2">
        <v>44361.399305555555</v>
      </c>
      <c r="F2" s="2">
        <v>44372.372916666667</v>
      </c>
      <c r="G2" s="10" t="str">
        <f t="shared" ref="G2:G39" si="0">IF(F2&lt;&gt;"",("sem. "&amp;(WEEKNUM(F2))),"")</f>
        <v>sem. 26</v>
      </c>
      <c r="H2" s="3">
        <f t="shared" ref="H2:H39" si="1">IF(F2="","",IF(E2&lt;&gt;"",F2-E2+1,F2-D2))</f>
        <v>11.973611111112405</v>
      </c>
      <c r="I2" s="3">
        <f t="shared" ref="I2:I39" si="2">IF(E2&lt;&gt;"",E2-D2+1,"")</f>
        <v>14.056944444440887</v>
      </c>
    </row>
    <row r="3" spans="1:9" x14ac:dyDescent="0.25">
      <c r="A3" s="1">
        <v>2</v>
      </c>
      <c r="B3" s="1" t="s">
        <v>52</v>
      </c>
      <c r="C3" s="1" t="s">
        <v>6</v>
      </c>
      <c r="D3" s="2">
        <v>44348.345138888886</v>
      </c>
      <c r="E3" s="2">
        <v>44349.47152777778</v>
      </c>
      <c r="F3" s="2">
        <v>44351.400694444441</v>
      </c>
      <c r="G3" s="10" t="str">
        <f t="shared" si="0"/>
        <v>sem. 23</v>
      </c>
      <c r="H3" s="3">
        <f t="shared" si="1"/>
        <v>2.929166666661331</v>
      </c>
      <c r="I3" s="3">
        <f t="shared" si="2"/>
        <v>2.1263888888934162</v>
      </c>
    </row>
    <row r="4" spans="1:9" x14ac:dyDescent="0.25">
      <c r="A4" s="1">
        <v>3</v>
      </c>
      <c r="B4" s="1" t="s">
        <v>53</v>
      </c>
      <c r="C4" s="1" t="s">
        <v>6</v>
      </c>
      <c r="D4" s="2">
        <v>44348.37222222222</v>
      </c>
      <c r="E4" s="2">
        <v>44348.374305555553</v>
      </c>
      <c r="F4" s="2">
        <v>44348.502083333333</v>
      </c>
      <c r="G4" s="10" t="str">
        <f t="shared" si="0"/>
        <v>sem. 23</v>
      </c>
      <c r="H4" s="3">
        <f t="shared" si="1"/>
        <v>1.1277777777795563</v>
      </c>
      <c r="I4" s="3">
        <f t="shared" si="2"/>
        <v>1.0020833333328483</v>
      </c>
    </row>
    <row r="5" spans="1:9" x14ac:dyDescent="0.25">
      <c r="A5" s="1">
        <v>4</v>
      </c>
      <c r="B5" s="1" t="s">
        <v>53</v>
      </c>
      <c r="C5" s="1" t="s">
        <v>6</v>
      </c>
      <c r="D5" s="2">
        <v>44348.451388888891</v>
      </c>
      <c r="E5" s="2">
        <v>44348.584722222222</v>
      </c>
      <c r="F5" s="2">
        <v>44351.70416666667</v>
      </c>
      <c r="G5" s="10" t="str">
        <f t="shared" si="0"/>
        <v>sem. 23</v>
      </c>
      <c r="H5" s="3">
        <f t="shared" si="1"/>
        <v>4.1194444444481633</v>
      </c>
      <c r="I5" s="3">
        <f t="shared" si="2"/>
        <v>1.1333333333313931</v>
      </c>
    </row>
    <row r="6" spans="1:9" x14ac:dyDescent="0.25">
      <c r="A6" s="1">
        <v>5</v>
      </c>
      <c r="B6" s="1" t="s">
        <v>52</v>
      </c>
      <c r="C6" s="1" t="s">
        <v>6</v>
      </c>
      <c r="D6" s="2">
        <v>44348.462500000001</v>
      </c>
      <c r="E6" s="2">
        <v>44348.624305555553</v>
      </c>
      <c r="F6" s="2">
        <v>44354.45208333333</v>
      </c>
      <c r="G6" s="10" t="str">
        <f t="shared" si="0"/>
        <v>sem. 24</v>
      </c>
      <c r="H6" s="3">
        <f t="shared" si="1"/>
        <v>6.827777777776646</v>
      </c>
      <c r="I6" s="3">
        <f t="shared" si="2"/>
        <v>1.1618055555518367</v>
      </c>
    </row>
    <row r="7" spans="1:9" x14ac:dyDescent="0.25">
      <c r="A7" s="1">
        <v>6</v>
      </c>
      <c r="B7" s="1" t="s">
        <v>53</v>
      </c>
      <c r="C7" s="1" t="s">
        <v>6</v>
      </c>
      <c r="D7" s="2">
        <v>44348.493055555555</v>
      </c>
      <c r="E7" s="2">
        <v>44348.584722222222</v>
      </c>
      <c r="F7" s="2">
        <v>44356.661111111112</v>
      </c>
      <c r="G7" s="10" t="str">
        <f t="shared" si="0"/>
        <v>sem. 24</v>
      </c>
      <c r="H7" s="3">
        <f t="shared" si="1"/>
        <v>9.0763888888905058</v>
      </c>
      <c r="I7" s="3">
        <f t="shared" si="2"/>
        <v>1.0916666666671517</v>
      </c>
    </row>
    <row r="8" spans="1:9" x14ac:dyDescent="0.25">
      <c r="A8" s="1">
        <v>7</v>
      </c>
      <c r="B8" s="1" t="s">
        <v>52</v>
      </c>
      <c r="C8" s="1" t="s">
        <v>7</v>
      </c>
      <c r="D8" s="2">
        <v>44348.620138888888</v>
      </c>
      <c r="E8" s="2"/>
      <c r="F8" s="2">
        <v>44369.426388888889</v>
      </c>
      <c r="G8" s="10" t="str">
        <f t="shared" si="0"/>
        <v>sem. 26</v>
      </c>
      <c r="H8" s="3">
        <f t="shared" si="1"/>
        <v>20.806250000001455</v>
      </c>
      <c r="I8" s="3" t="str">
        <f t="shared" si="2"/>
        <v/>
      </c>
    </row>
    <row r="9" spans="1:9" x14ac:dyDescent="0.25">
      <c r="A9" s="1">
        <v>8</v>
      </c>
      <c r="B9" s="1" t="s">
        <v>53</v>
      </c>
      <c r="C9" s="1" t="s">
        <v>6</v>
      </c>
      <c r="D9" s="2">
        <v>44348.638888888891</v>
      </c>
      <c r="E9" s="2">
        <v>44348.642361111109</v>
      </c>
      <c r="F9" s="2">
        <v>44348.648611111108</v>
      </c>
      <c r="G9" s="10" t="str">
        <f t="shared" si="0"/>
        <v>sem. 23</v>
      </c>
      <c r="H9" s="3">
        <f t="shared" si="1"/>
        <v>1.0062499999985448</v>
      </c>
      <c r="I9" s="3">
        <f t="shared" si="2"/>
        <v>1.0034722222189885</v>
      </c>
    </row>
    <row r="10" spans="1:9" x14ac:dyDescent="0.25">
      <c r="A10" s="1">
        <v>9</v>
      </c>
      <c r="B10" s="1" t="s">
        <v>53</v>
      </c>
      <c r="C10" s="1" t="s">
        <v>6</v>
      </c>
      <c r="D10" s="2">
        <v>44348.775000000001</v>
      </c>
      <c r="E10" s="2">
        <v>44364.496527777781</v>
      </c>
      <c r="F10" s="2">
        <v>44364.554861111108</v>
      </c>
      <c r="G10" s="10" t="str">
        <f t="shared" si="0"/>
        <v>sem. 25</v>
      </c>
      <c r="H10" s="3">
        <f t="shared" si="1"/>
        <v>1.0583333333270275</v>
      </c>
      <c r="I10" s="3">
        <f t="shared" si="2"/>
        <v>16.721527777779556</v>
      </c>
    </row>
    <row r="11" spans="1:9" x14ac:dyDescent="0.25">
      <c r="A11" s="1">
        <v>10</v>
      </c>
      <c r="B11" s="1" t="s">
        <v>53</v>
      </c>
      <c r="C11" s="1" t="s">
        <v>7</v>
      </c>
      <c r="D11" s="2">
        <v>44349.34652777778</v>
      </c>
      <c r="E11" s="2"/>
      <c r="F11" s="2">
        <v>44361.490972222222</v>
      </c>
      <c r="G11" s="10" t="str">
        <f t="shared" si="0"/>
        <v>sem. 25</v>
      </c>
      <c r="H11" s="3">
        <f t="shared" si="1"/>
        <v>12.144444444442343</v>
      </c>
      <c r="I11" s="3" t="str">
        <f t="shared" si="2"/>
        <v/>
      </c>
    </row>
    <row r="12" spans="1:9" x14ac:dyDescent="0.25">
      <c r="A12" s="1">
        <v>11</v>
      </c>
      <c r="B12" s="1" t="s">
        <v>53</v>
      </c>
      <c r="C12" s="1" t="s">
        <v>6</v>
      </c>
      <c r="D12" s="2">
        <v>44349.367361111108</v>
      </c>
      <c r="E12" s="2">
        <v>44349.377083333333</v>
      </c>
      <c r="F12" s="2">
        <v>44349.624305555553</v>
      </c>
      <c r="G12" s="10" t="str">
        <f t="shared" si="0"/>
        <v>sem. 23</v>
      </c>
      <c r="H12" s="3">
        <f t="shared" si="1"/>
        <v>1.2472222222204437</v>
      </c>
      <c r="I12" s="3">
        <f t="shared" si="2"/>
        <v>1.0097222222248092</v>
      </c>
    </row>
    <row r="13" spans="1:9" x14ac:dyDescent="0.25">
      <c r="A13" s="1">
        <v>12</v>
      </c>
      <c r="B13" s="1" t="s">
        <v>53</v>
      </c>
      <c r="C13" s="1" t="s">
        <v>6</v>
      </c>
      <c r="D13" s="2">
        <v>44349.436805555553</v>
      </c>
      <c r="E13" s="2">
        <v>44349.664583333331</v>
      </c>
      <c r="F13" s="2">
        <v>44349.664583333331</v>
      </c>
      <c r="G13" s="10" t="str">
        <f t="shared" si="0"/>
        <v>sem. 23</v>
      </c>
      <c r="H13" s="3">
        <f t="shared" si="1"/>
        <v>1</v>
      </c>
      <c r="I13" s="3">
        <f t="shared" si="2"/>
        <v>1.2277777777781012</v>
      </c>
    </row>
    <row r="14" spans="1:9" x14ac:dyDescent="0.25">
      <c r="A14" s="1">
        <v>13</v>
      </c>
      <c r="B14" s="1" t="s">
        <v>53</v>
      </c>
      <c r="C14" s="1" t="s">
        <v>6</v>
      </c>
      <c r="D14" s="2">
        <v>44349.484027777777</v>
      </c>
      <c r="E14" s="2">
        <v>44351.404861111114</v>
      </c>
      <c r="F14" s="2">
        <v>44351.404861111114</v>
      </c>
      <c r="G14" s="10" t="str">
        <f t="shared" si="0"/>
        <v>sem. 23</v>
      </c>
      <c r="H14" s="3">
        <f t="shared" si="1"/>
        <v>1</v>
      </c>
      <c r="I14" s="3">
        <f t="shared" si="2"/>
        <v>2.9208333333372138</v>
      </c>
    </row>
    <row r="15" spans="1:9" x14ac:dyDescent="0.25">
      <c r="A15" s="1">
        <v>14</v>
      </c>
      <c r="B15" s="1" t="s">
        <v>53</v>
      </c>
      <c r="C15" s="1" t="s">
        <v>6</v>
      </c>
      <c r="D15" s="2">
        <v>44349.502083333333</v>
      </c>
      <c r="E15" s="2">
        <v>44351.365972222222</v>
      </c>
      <c r="F15" s="2">
        <v>44358.707638888889</v>
      </c>
      <c r="G15" s="10" t="str">
        <f t="shared" si="0"/>
        <v>sem. 24</v>
      </c>
      <c r="H15" s="3">
        <f t="shared" si="1"/>
        <v>8.3416666666671517</v>
      </c>
      <c r="I15" s="3">
        <f t="shared" si="2"/>
        <v>2.8638888888890506</v>
      </c>
    </row>
    <row r="16" spans="1:9" x14ac:dyDescent="0.25">
      <c r="A16" s="1">
        <v>15</v>
      </c>
      <c r="B16" s="1" t="s">
        <v>53</v>
      </c>
      <c r="C16" s="1" t="s">
        <v>6</v>
      </c>
      <c r="D16" s="2">
        <v>44349.606249999997</v>
      </c>
      <c r="E16" s="2">
        <v>44349.611805555556</v>
      </c>
      <c r="F16" s="2">
        <v>44349.613888888889</v>
      </c>
      <c r="G16" s="10" t="str">
        <f t="shared" si="0"/>
        <v>sem. 23</v>
      </c>
      <c r="H16" s="3">
        <f t="shared" si="1"/>
        <v>1.0020833333328483</v>
      </c>
      <c r="I16" s="3">
        <f t="shared" si="2"/>
        <v>1.0055555555591127</v>
      </c>
    </row>
    <row r="17" spans="1:9" x14ac:dyDescent="0.25">
      <c r="A17" s="1">
        <v>16</v>
      </c>
      <c r="B17" s="1" t="s">
        <v>53</v>
      </c>
      <c r="C17" s="1" t="s">
        <v>6</v>
      </c>
      <c r="D17" s="2">
        <v>44349.623611111114</v>
      </c>
      <c r="E17" s="2">
        <v>44351.37777777778</v>
      </c>
      <c r="F17" s="2">
        <v>44356.661805555559</v>
      </c>
      <c r="G17" s="10" t="str">
        <f t="shared" si="0"/>
        <v>sem. 24</v>
      </c>
      <c r="H17" s="3">
        <f t="shared" si="1"/>
        <v>6.2840277777795563</v>
      </c>
      <c r="I17" s="3">
        <f t="shared" si="2"/>
        <v>2.7541666666656965</v>
      </c>
    </row>
    <row r="18" spans="1:9" x14ac:dyDescent="0.25">
      <c r="A18" s="1">
        <v>17</v>
      </c>
      <c r="B18" s="1" t="s">
        <v>53</v>
      </c>
      <c r="C18" s="1" t="s">
        <v>6</v>
      </c>
      <c r="D18" s="2">
        <v>44349.688888888886</v>
      </c>
      <c r="E18" s="2">
        <v>44351.398611111108</v>
      </c>
      <c r="F18" s="2">
        <v>44351.399305555555</v>
      </c>
      <c r="G18" s="10" t="str">
        <f t="shared" si="0"/>
        <v>sem. 23</v>
      </c>
      <c r="H18" s="3">
        <f t="shared" si="1"/>
        <v>1.0006944444467081</v>
      </c>
      <c r="I18" s="3">
        <f t="shared" si="2"/>
        <v>2.7097222222218988</v>
      </c>
    </row>
    <row r="19" spans="1:9" x14ac:dyDescent="0.25">
      <c r="A19" s="1">
        <v>18</v>
      </c>
      <c r="B19" s="1" t="s">
        <v>52</v>
      </c>
      <c r="C19" s="1" t="s">
        <v>7</v>
      </c>
      <c r="D19" s="2">
        <v>44349.697222222225</v>
      </c>
      <c r="E19" s="2"/>
      <c r="F19" s="2">
        <v>44361.48541666667</v>
      </c>
      <c r="G19" s="10" t="str">
        <f t="shared" si="0"/>
        <v>sem. 25</v>
      </c>
      <c r="H19" s="3">
        <f t="shared" si="1"/>
        <v>11.788194444445253</v>
      </c>
      <c r="I19" s="3" t="str">
        <f t="shared" si="2"/>
        <v/>
      </c>
    </row>
    <row r="20" spans="1:9" x14ac:dyDescent="0.25">
      <c r="A20" s="1">
        <v>19</v>
      </c>
      <c r="B20" s="1" t="s">
        <v>52</v>
      </c>
      <c r="C20" s="1" t="s">
        <v>6</v>
      </c>
      <c r="D20" s="2">
        <v>44349.699305555558</v>
      </c>
      <c r="E20" s="2">
        <v>44351.47152777778</v>
      </c>
      <c r="F20" s="2">
        <v>44351.47152777778</v>
      </c>
      <c r="G20" s="10" t="str">
        <f t="shared" si="0"/>
        <v>sem. 23</v>
      </c>
      <c r="H20" s="3">
        <f t="shared" si="1"/>
        <v>1</v>
      </c>
      <c r="I20" s="3">
        <f t="shared" si="2"/>
        <v>2.7722222222218988</v>
      </c>
    </row>
    <row r="21" spans="1:9" x14ac:dyDescent="0.25">
      <c r="A21" s="1">
        <v>20</v>
      </c>
      <c r="B21" s="1" t="s">
        <v>52</v>
      </c>
      <c r="C21" s="1" t="s">
        <v>6</v>
      </c>
      <c r="D21" s="2">
        <v>44349.701388888891</v>
      </c>
      <c r="E21" s="2">
        <v>44351.475694444445</v>
      </c>
      <c r="F21" s="2">
        <v>44351.475694444445</v>
      </c>
      <c r="G21" s="10" t="str">
        <f t="shared" si="0"/>
        <v>sem. 23</v>
      </c>
      <c r="H21" s="3">
        <f t="shared" si="1"/>
        <v>1</v>
      </c>
      <c r="I21" s="3">
        <f t="shared" si="2"/>
        <v>2.7743055555547471</v>
      </c>
    </row>
    <row r="22" spans="1:9" x14ac:dyDescent="0.25">
      <c r="A22" s="1">
        <v>21</v>
      </c>
      <c r="B22" s="1" t="s">
        <v>52</v>
      </c>
      <c r="C22" s="1" t="s">
        <v>6</v>
      </c>
      <c r="D22" s="2">
        <v>44351.336805555555</v>
      </c>
      <c r="E22" s="2">
        <v>44351.481944444444</v>
      </c>
      <c r="F22" s="2">
        <v>44351.481944444444</v>
      </c>
      <c r="G22" s="10" t="str">
        <f t="shared" si="0"/>
        <v>sem. 23</v>
      </c>
      <c r="H22" s="3">
        <f t="shared" si="1"/>
        <v>1</v>
      </c>
      <c r="I22" s="3">
        <f t="shared" si="2"/>
        <v>1.1451388888890506</v>
      </c>
    </row>
    <row r="23" spans="1:9" x14ac:dyDescent="0.25">
      <c r="A23" s="1">
        <v>22</v>
      </c>
      <c r="B23" s="1" t="s">
        <v>53</v>
      </c>
      <c r="C23" s="1" t="s">
        <v>6</v>
      </c>
      <c r="D23" s="2">
        <v>44351.368750000001</v>
      </c>
      <c r="E23" s="2">
        <v>44351.4</v>
      </c>
      <c r="F23" s="2">
        <v>44356.668749999997</v>
      </c>
      <c r="G23" s="10" t="str">
        <f t="shared" si="0"/>
        <v>sem. 24</v>
      </c>
      <c r="H23" s="3">
        <f t="shared" si="1"/>
        <v>6.2687499999956344</v>
      </c>
      <c r="I23" s="3">
        <f t="shared" si="2"/>
        <v>1.03125</v>
      </c>
    </row>
    <row r="24" spans="1:9" x14ac:dyDescent="0.25">
      <c r="A24" s="1">
        <v>23</v>
      </c>
      <c r="B24" s="1" t="s">
        <v>53</v>
      </c>
      <c r="C24" s="1" t="s">
        <v>56</v>
      </c>
      <c r="D24" s="2">
        <v>44351.380555555559</v>
      </c>
      <c r="E24" s="2">
        <v>44376.729166666664</v>
      </c>
      <c r="F24" s="2"/>
      <c r="G24" s="10" t="str">
        <f t="shared" si="0"/>
        <v/>
      </c>
      <c r="H24" s="3" t="str">
        <f t="shared" si="1"/>
        <v/>
      </c>
      <c r="I24" s="3">
        <f t="shared" si="2"/>
        <v>26.348611111105129</v>
      </c>
    </row>
    <row r="25" spans="1:9" x14ac:dyDescent="0.25">
      <c r="A25" s="1">
        <v>24</v>
      </c>
      <c r="B25" s="1" t="s">
        <v>52</v>
      </c>
      <c r="C25" s="1" t="s">
        <v>55</v>
      </c>
      <c r="D25" s="2">
        <v>44351.411111111112</v>
      </c>
      <c r="E25" s="2">
        <v>44354.420138888891</v>
      </c>
      <c r="F25" s="2"/>
      <c r="G25" s="10" t="str">
        <f t="shared" si="0"/>
        <v/>
      </c>
      <c r="H25" s="3" t="str">
        <f t="shared" si="1"/>
        <v/>
      </c>
      <c r="I25" s="3">
        <f t="shared" si="2"/>
        <v>4.0090277777781012</v>
      </c>
    </row>
    <row r="26" spans="1:9" x14ac:dyDescent="0.25">
      <c r="A26" s="1">
        <v>25</v>
      </c>
      <c r="B26" s="1" t="s">
        <v>52</v>
      </c>
      <c r="C26" s="1" t="s">
        <v>6</v>
      </c>
      <c r="D26" s="2">
        <v>44351.576388888891</v>
      </c>
      <c r="E26" s="2">
        <v>44361.399305555555</v>
      </c>
      <c r="F26" s="2">
        <v>44368.611805555556</v>
      </c>
      <c r="G26" s="10" t="str">
        <f t="shared" si="0"/>
        <v>sem. 26</v>
      </c>
      <c r="H26" s="3">
        <f t="shared" si="1"/>
        <v>8.2125000000014552</v>
      </c>
      <c r="I26" s="3">
        <f t="shared" si="2"/>
        <v>10.822916666664241</v>
      </c>
    </row>
    <row r="27" spans="1:9" x14ac:dyDescent="0.25">
      <c r="A27" s="1">
        <v>26</v>
      </c>
      <c r="B27" s="1" t="s">
        <v>53</v>
      </c>
      <c r="C27" s="1" t="s">
        <v>6</v>
      </c>
      <c r="D27" s="2">
        <v>44351.57916666667</v>
      </c>
      <c r="E27" s="2">
        <v>44358.470833333333</v>
      </c>
      <c r="F27" s="2">
        <v>44361.438194444447</v>
      </c>
      <c r="G27" s="10" t="str">
        <f t="shared" si="0"/>
        <v>sem. 25</v>
      </c>
      <c r="H27" s="3">
        <f t="shared" si="1"/>
        <v>3.9673611111138598</v>
      </c>
      <c r="I27" s="3">
        <f t="shared" si="2"/>
        <v>7.8916666666627862</v>
      </c>
    </row>
    <row r="28" spans="1:9" x14ac:dyDescent="0.25">
      <c r="A28" s="1">
        <v>27</v>
      </c>
      <c r="B28" s="1" t="s">
        <v>52</v>
      </c>
      <c r="C28" s="1" t="s">
        <v>7</v>
      </c>
      <c r="D28" s="2">
        <v>44351.61041666667</v>
      </c>
      <c r="E28" s="2"/>
      <c r="F28" s="2">
        <v>44364.500694444447</v>
      </c>
      <c r="G28" s="10" t="str">
        <f t="shared" si="0"/>
        <v>sem. 25</v>
      </c>
      <c r="H28" s="3">
        <f t="shared" si="1"/>
        <v>12.890277777776646</v>
      </c>
      <c r="I28" s="3" t="str">
        <f t="shared" si="2"/>
        <v/>
      </c>
    </row>
    <row r="29" spans="1:9" x14ac:dyDescent="0.25">
      <c r="A29" s="1">
        <v>28</v>
      </c>
      <c r="B29" s="1" t="s">
        <v>53</v>
      </c>
      <c r="C29" s="1" t="s">
        <v>6</v>
      </c>
      <c r="D29" s="2">
        <v>44351.629861111112</v>
      </c>
      <c r="E29" s="2">
        <v>44354.588194444441</v>
      </c>
      <c r="F29" s="2">
        <v>44354.588888888888</v>
      </c>
      <c r="G29" s="10" t="str">
        <f t="shared" si="0"/>
        <v>sem. 24</v>
      </c>
      <c r="H29" s="3">
        <f t="shared" si="1"/>
        <v>1.0006944444467081</v>
      </c>
      <c r="I29" s="3">
        <f t="shared" si="2"/>
        <v>3.9583333333284827</v>
      </c>
    </row>
    <row r="30" spans="1:9" x14ac:dyDescent="0.25">
      <c r="A30" s="1">
        <v>29</v>
      </c>
      <c r="B30" s="1" t="s">
        <v>53</v>
      </c>
      <c r="C30" s="1" t="s">
        <v>6</v>
      </c>
      <c r="D30" s="2">
        <v>44354.370833333334</v>
      </c>
      <c r="E30" s="2">
        <v>44355.585416666669</v>
      </c>
      <c r="F30" s="2">
        <v>44355.585416666669</v>
      </c>
      <c r="G30" s="10" t="str">
        <f t="shared" si="0"/>
        <v>sem. 24</v>
      </c>
      <c r="H30" s="3">
        <f t="shared" si="1"/>
        <v>1</v>
      </c>
      <c r="I30" s="3">
        <f t="shared" si="2"/>
        <v>2.2145833333343035</v>
      </c>
    </row>
    <row r="31" spans="1:9" x14ac:dyDescent="0.25">
      <c r="A31" s="1">
        <v>30</v>
      </c>
      <c r="B31" s="1" t="s">
        <v>53</v>
      </c>
      <c r="C31" s="1" t="s">
        <v>6</v>
      </c>
      <c r="D31" s="2">
        <v>44354.381249999999</v>
      </c>
      <c r="E31" s="2">
        <v>44354.429166666669</v>
      </c>
      <c r="F31" s="2">
        <v>44354.448611111111</v>
      </c>
      <c r="G31" s="10" t="str">
        <f t="shared" si="0"/>
        <v>sem. 24</v>
      </c>
      <c r="H31" s="3">
        <f t="shared" si="1"/>
        <v>1.0194444444423425</v>
      </c>
      <c r="I31" s="3">
        <f t="shared" si="2"/>
        <v>1.0479166666700621</v>
      </c>
    </row>
    <row r="32" spans="1:9" x14ac:dyDescent="0.25">
      <c r="A32" s="1">
        <v>31</v>
      </c>
      <c r="B32" s="1" t="s">
        <v>52</v>
      </c>
      <c r="C32" s="1" t="s">
        <v>6</v>
      </c>
      <c r="D32" s="2">
        <v>44354.385416666664</v>
      </c>
      <c r="E32" s="2">
        <v>44364.6</v>
      </c>
      <c r="F32" s="2">
        <v>44364.604166666664</v>
      </c>
      <c r="G32" s="10" t="str">
        <f t="shared" si="0"/>
        <v>sem. 25</v>
      </c>
      <c r="H32" s="3">
        <f t="shared" si="1"/>
        <v>1.0041666666656965</v>
      </c>
      <c r="I32" s="3">
        <f t="shared" si="2"/>
        <v>11.214583333334303</v>
      </c>
    </row>
    <row r="33" spans="1:9" x14ac:dyDescent="0.25">
      <c r="A33" s="1">
        <v>32</v>
      </c>
      <c r="B33" s="1" t="s">
        <v>52</v>
      </c>
      <c r="C33" s="1" t="s">
        <v>6</v>
      </c>
      <c r="D33" s="2">
        <v>44354.399305555555</v>
      </c>
      <c r="E33" s="2">
        <v>44364.601388888892</v>
      </c>
      <c r="F33" s="2">
        <v>44368.57708333333</v>
      </c>
      <c r="G33" s="10" t="str">
        <f t="shared" si="0"/>
        <v>sem. 26</v>
      </c>
      <c r="H33" s="3">
        <f t="shared" si="1"/>
        <v>4.9756944444379769</v>
      </c>
      <c r="I33" s="3">
        <f t="shared" si="2"/>
        <v>11.202083333337214</v>
      </c>
    </row>
    <row r="34" spans="1:9" x14ac:dyDescent="0.25">
      <c r="A34" s="1">
        <v>33</v>
      </c>
      <c r="B34" s="1" t="s">
        <v>53</v>
      </c>
      <c r="C34" s="1" t="s">
        <v>7</v>
      </c>
      <c r="D34" s="2">
        <v>44354.400000000001</v>
      </c>
      <c r="E34" s="2"/>
      <c r="F34" s="2">
        <v>44364.4375</v>
      </c>
      <c r="G34" s="10" t="str">
        <f t="shared" si="0"/>
        <v>sem. 25</v>
      </c>
      <c r="H34" s="3">
        <f t="shared" si="1"/>
        <v>10.037499999998545</v>
      </c>
      <c r="I34" s="3" t="str">
        <f t="shared" si="2"/>
        <v/>
      </c>
    </row>
    <row r="35" spans="1:9" x14ac:dyDescent="0.25">
      <c r="A35" s="1">
        <v>34</v>
      </c>
      <c r="B35" s="1" t="s">
        <v>52</v>
      </c>
      <c r="C35" s="1" t="s">
        <v>6</v>
      </c>
      <c r="D35" s="2">
        <v>44354.402083333334</v>
      </c>
      <c r="E35" s="2">
        <v>44354.443055555559</v>
      </c>
      <c r="F35" s="2">
        <v>44364.605555555558</v>
      </c>
      <c r="G35" s="10" t="str">
        <f t="shared" si="0"/>
        <v>sem. 25</v>
      </c>
      <c r="H35" s="3">
        <f t="shared" si="1"/>
        <v>11.162499999998545</v>
      </c>
      <c r="I35" s="3">
        <f t="shared" si="2"/>
        <v>1.0409722222248092</v>
      </c>
    </row>
    <row r="36" spans="1:9" x14ac:dyDescent="0.25">
      <c r="A36" s="1">
        <v>35</v>
      </c>
      <c r="B36" s="1" t="s">
        <v>52</v>
      </c>
      <c r="C36" s="1" t="s">
        <v>7</v>
      </c>
      <c r="D36" s="2">
        <v>44354.438888888886</v>
      </c>
      <c r="E36" s="2"/>
      <c r="F36" s="2">
        <v>44361.48541666667</v>
      </c>
      <c r="G36" s="10" t="str">
        <f t="shared" si="0"/>
        <v>sem. 25</v>
      </c>
      <c r="H36" s="3">
        <f t="shared" si="1"/>
        <v>7.0465277777839219</v>
      </c>
      <c r="I36" s="3" t="str">
        <f t="shared" si="2"/>
        <v/>
      </c>
    </row>
    <row r="37" spans="1:9" x14ac:dyDescent="0.25">
      <c r="A37" s="1">
        <v>36</v>
      </c>
      <c r="B37" s="1" t="s">
        <v>52</v>
      </c>
      <c r="C37" s="1" t="s">
        <v>7</v>
      </c>
      <c r="D37" s="2">
        <v>44354.44027777778</v>
      </c>
      <c r="E37" s="2"/>
      <c r="F37" s="2">
        <v>44361.486111111109</v>
      </c>
      <c r="G37" s="10" t="str">
        <f t="shared" si="0"/>
        <v>sem. 25</v>
      </c>
      <c r="H37" s="3">
        <f t="shared" si="1"/>
        <v>7.0458333333299379</v>
      </c>
      <c r="I37" s="3" t="str">
        <f t="shared" si="2"/>
        <v/>
      </c>
    </row>
    <row r="38" spans="1:9" x14ac:dyDescent="0.25">
      <c r="A38" s="1">
        <v>37</v>
      </c>
      <c r="B38" s="1" t="s">
        <v>53</v>
      </c>
      <c r="C38" s="1" t="s">
        <v>6</v>
      </c>
      <c r="D38" s="2">
        <v>44354.45416666667</v>
      </c>
      <c r="E38" s="2">
        <v>44354.595833333333</v>
      </c>
      <c r="F38" s="2">
        <v>44354.636111111111</v>
      </c>
      <c r="G38" s="10" t="str">
        <f t="shared" si="0"/>
        <v>sem. 24</v>
      </c>
      <c r="H38" s="3">
        <f t="shared" si="1"/>
        <v>1.0402777777781012</v>
      </c>
      <c r="I38" s="3">
        <f t="shared" si="2"/>
        <v>1.1416666666627862</v>
      </c>
    </row>
    <row r="39" spans="1:9" x14ac:dyDescent="0.25">
      <c r="A39" s="1">
        <v>38</v>
      </c>
      <c r="B39" s="1" t="s">
        <v>53</v>
      </c>
      <c r="C39" s="1" t="s">
        <v>6</v>
      </c>
      <c r="D39" s="2">
        <v>44354.459722222222</v>
      </c>
      <c r="E39" s="2">
        <v>44354.59097222222</v>
      </c>
      <c r="F39" s="2">
        <v>44354.604861111111</v>
      </c>
      <c r="G39" s="10" t="str">
        <f t="shared" si="0"/>
        <v>sem. 24</v>
      </c>
      <c r="H39" s="3">
        <f t="shared" si="1"/>
        <v>1.0138888888905058</v>
      </c>
      <c r="I39" s="3">
        <f t="shared" si="2"/>
        <v>1.1312499999985448</v>
      </c>
    </row>
    <row r="40" spans="1:9" x14ac:dyDescent="0.25">
      <c r="A40" s="1">
        <v>39</v>
      </c>
      <c r="B40" s="1" t="s">
        <v>53</v>
      </c>
      <c r="C40" s="1" t="s">
        <v>6</v>
      </c>
      <c r="D40" s="2">
        <v>44354.466666666667</v>
      </c>
      <c r="E40" s="2">
        <v>44354.592361111114</v>
      </c>
      <c r="F40" s="2">
        <v>44354.599305555559</v>
      </c>
      <c r="G40" s="10" t="str">
        <f t="shared" ref="G40:G103" si="3">IF(F40&lt;&gt;"",("sem. "&amp;(WEEKNUM(F40))),"")</f>
        <v>sem. 24</v>
      </c>
      <c r="H40" s="3">
        <f t="shared" ref="H40:H103" si="4">IF(F40="","",IF(E40&lt;&gt;"",F40-E40+1,F40-D40))</f>
        <v>1.0069444444452529</v>
      </c>
      <c r="I40" s="3">
        <f t="shared" ref="I40:I103" si="5">IF(E40&lt;&gt;"",E40-D40+1,"")</f>
        <v>1.1256944444467081</v>
      </c>
    </row>
    <row r="41" spans="1:9" x14ac:dyDescent="0.25">
      <c r="A41" s="1">
        <v>40</v>
      </c>
      <c r="B41" s="1" t="s">
        <v>53</v>
      </c>
      <c r="C41" s="1" t="s">
        <v>6</v>
      </c>
      <c r="D41" s="2">
        <v>44354.467361111114</v>
      </c>
      <c r="E41" s="2">
        <v>44354.590277777781</v>
      </c>
      <c r="F41" s="2">
        <v>44354.594444444447</v>
      </c>
      <c r="G41" s="10" t="str">
        <f t="shared" si="3"/>
        <v>sem. 24</v>
      </c>
      <c r="H41" s="3">
        <f t="shared" si="4"/>
        <v>1.0041666666656965</v>
      </c>
      <c r="I41" s="3">
        <f t="shared" si="5"/>
        <v>1.1229166666671517</v>
      </c>
    </row>
    <row r="42" spans="1:9" x14ac:dyDescent="0.25">
      <c r="A42" s="1">
        <v>41</v>
      </c>
      <c r="B42" s="1" t="s">
        <v>53</v>
      </c>
      <c r="C42" s="1" t="s">
        <v>6</v>
      </c>
      <c r="D42" s="2">
        <v>44354.468055555553</v>
      </c>
      <c r="E42" s="2">
        <v>44354.594444444447</v>
      </c>
      <c r="F42" s="2">
        <v>44354.637499999997</v>
      </c>
      <c r="G42" s="10" t="str">
        <f t="shared" si="3"/>
        <v>sem. 24</v>
      </c>
      <c r="H42" s="3">
        <f t="shared" si="4"/>
        <v>1.0430555555503815</v>
      </c>
      <c r="I42" s="3">
        <f t="shared" si="5"/>
        <v>1.1263888888934162</v>
      </c>
    </row>
    <row r="43" spans="1:9" x14ac:dyDescent="0.25">
      <c r="A43" s="1">
        <v>42</v>
      </c>
      <c r="B43" s="1" t="s">
        <v>53</v>
      </c>
      <c r="C43" s="1" t="s">
        <v>6</v>
      </c>
      <c r="D43" s="2">
        <v>44354.470138888886</v>
      </c>
      <c r="E43" s="2">
        <v>44354.59375</v>
      </c>
      <c r="F43" s="2">
        <v>44354.638194444444</v>
      </c>
      <c r="G43" s="10" t="str">
        <f t="shared" si="3"/>
        <v>sem. 24</v>
      </c>
      <c r="H43" s="3">
        <f t="shared" si="4"/>
        <v>1.0444444444437977</v>
      </c>
      <c r="I43" s="3">
        <f t="shared" si="5"/>
        <v>1.1236111111138598</v>
      </c>
    </row>
    <row r="44" spans="1:9" x14ac:dyDescent="0.25">
      <c r="A44" s="1">
        <v>43</v>
      </c>
      <c r="B44" s="1" t="s">
        <v>53</v>
      </c>
      <c r="C44" s="1" t="s">
        <v>6</v>
      </c>
      <c r="D44" s="2">
        <v>44354.472222222219</v>
      </c>
      <c r="E44" s="2">
        <v>44354.593055555553</v>
      </c>
      <c r="F44" s="2">
        <v>44354.69027777778</v>
      </c>
      <c r="G44" s="10" t="str">
        <f t="shared" si="3"/>
        <v>sem. 24</v>
      </c>
      <c r="H44" s="3">
        <f t="shared" si="4"/>
        <v>1.0972222222262644</v>
      </c>
      <c r="I44" s="3">
        <f t="shared" si="5"/>
        <v>1.1208333333343035</v>
      </c>
    </row>
    <row r="45" spans="1:9" x14ac:dyDescent="0.25">
      <c r="A45" s="1">
        <v>44</v>
      </c>
      <c r="B45" s="1" t="s">
        <v>53</v>
      </c>
      <c r="C45" s="1" t="s">
        <v>6</v>
      </c>
      <c r="D45" s="2">
        <v>44354.472916666666</v>
      </c>
      <c r="E45" s="2">
        <v>44354.589583333334</v>
      </c>
      <c r="F45" s="2">
        <v>44355.620138888888</v>
      </c>
      <c r="G45" s="10" t="str">
        <f t="shared" si="3"/>
        <v>sem. 24</v>
      </c>
      <c r="H45" s="3">
        <f t="shared" si="4"/>
        <v>2.0305555555532919</v>
      </c>
      <c r="I45" s="3">
        <f t="shared" si="5"/>
        <v>1.1166666666686069</v>
      </c>
    </row>
    <row r="46" spans="1:9" x14ac:dyDescent="0.25">
      <c r="A46" s="1">
        <v>45</v>
      </c>
      <c r="B46" s="1" t="s">
        <v>52</v>
      </c>
      <c r="C46" s="1" t="s">
        <v>8</v>
      </c>
      <c r="D46" s="2">
        <v>44354.474999999999</v>
      </c>
      <c r="E46" s="2">
        <v>44364.606249999997</v>
      </c>
      <c r="F46" s="2"/>
      <c r="G46" s="10" t="str">
        <f t="shared" si="3"/>
        <v/>
      </c>
      <c r="H46" s="3" t="str">
        <f t="shared" si="4"/>
        <v/>
      </c>
      <c r="I46" s="3">
        <f t="shared" si="5"/>
        <v>11.131249999998545</v>
      </c>
    </row>
    <row r="47" spans="1:9" x14ac:dyDescent="0.25">
      <c r="A47" s="1">
        <v>46</v>
      </c>
      <c r="B47" s="1" t="s">
        <v>53</v>
      </c>
      <c r="C47" s="1" t="s">
        <v>7</v>
      </c>
      <c r="D47" s="2">
        <v>44354.522222222222</v>
      </c>
      <c r="E47" s="2"/>
      <c r="F47" s="2">
        <v>44364.60833333333</v>
      </c>
      <c r="G47" s="10" t="str">
        <f t="shared" si="3"/>
        <v>sem. 25</v>
      </c>
      <c r="H47" s="3">
        <f t="shared" si="4"/>
        <v>10.086111111108039</v>
      </c>
      <c r="I47" s="3" t="str">
        <f t="shared" si="5"/>
        <v/>
      </c>
    </row>
    <row r="48" spans="1:9" x14ac:dyDescent="0.25">
      <c r="A48" s="1">
        <v>47</v>
      </c>
      <c r="B48" s="1" t="s">
        <v>53</v>
      </c>
      <c r="C48" s="1" t="s">
        <v>7</v>
      </c>
      <c r="D48" s="2">
        <v>44354.57916666667</v>
      </c>
      <c r="E48" s="2"/>
      <c r="F48" s="2">
        <v>44361.490972222222</v>
      </c>
      <c r="G48" s="10" t="str">
        <f t="shared" si="3"/>
        <v>sem. 25</v>
      </c>
      <c r="H48" s="3">
        <f t="shared" si="4"/>
        <v>6.9118055555518367</v>
      </c>
      <c r="I48" s="3" t="str">
        <f t="shared" si="5"/>
        <v/>
      </c>
    </row>
    <row r="49" spans="1:9" x14ac:dyDescent="0.25">
      <c r="A49" s="1">
        <v>48</v>
      </c>
      <c r="B49" s="1" t="s">
        <v>53</v>
      </c>
      <c r="C49" s="1" t="s">
        <v>6</v>
      </c>
      <c r="D49" s="2">
        <v>44354.581250000003</v>
      </c>
      <c r="E49" s="2">
        <v>44354.606944444444</v>
      </c>
      <c r="F49" s="2">
        <v>44354.695833333331</v>
      </c>
      <c r="G49" s="10" t="str">
        <f t="shared" si="3"/>
        <v>sem. 24</v>
      </c>
      <c r="H49" s="3">
        <f t="shared" si="4"/>
        <v>1.0888888888875954</v>
      </c>
      <c r="I49" s="3">
        <f t="shared" si="5"/>
        <v>1.0256944444408873</v>
      </c>
    </row>
    <row r="50" spans="1:9" x14ac:dyDescent="0.25">
      <c r="A50" s="1">
        <v>49</v>
      </c>
      <c r="B50" s="1" t="s">
        <v>53</v>
      </c>
      <c r="C50" s="1" t="s">
        <v>6</v>
      </c>
      <c r="D50" s="2">
        <v>44354.581944444442</v>
      </c>
      <c r="E50" s="2">
        <v>44354.607638888891</v>
      </c>
      <c r="F50" s="2">
        <v>44354.697222222225</v>
      </c>
      <c r="G50" s="10" t="str">
        <f t="shared" si="3"/>
        <v>sem. 24</v>
      </c>
      <c r="H50" s="3">
        <f t="shared" si="4"/>
        <v>1.0895833333343035</v>
      </c>
      <c r="I50" s="3">
        <f t="shared" si="5"/>
        <v>1.0256944444481633</v>
      </c>
    </row>
    <row r="51" spans="1:9" x14ac:dyDescent="0.25">
      <c r="A51" s="1">
        <v>50</v>
      </c>
      <c r="B51" s="1" t="s">
        <v>53</v>
      </c>
      <c r="C51" s="1" t="s">
        <v>6</v>
      </c>
      <c r="D51" s="2">
        <v>44354.582638888889</v>
      </c>
      <c r="E51" s="2">
        <v>44354.602083333331</v>
      </c>
      <c r="F51" s="2">
        <v>44354.697916666664</v>
      </c>
      <c r="G51" s="10" t="str">
        <f t="shared" si="3"/>
        <v>sem. 24</v>
      </c>
      <c r="H51" s="3">
        <f t="shared" si="4"/>
        <v>1.0958333333328483</v>
      </c>
      <c r="I51" s="3">
        <f t="shared" si="5"/>
        <v>1.0194444444423425</v>
      </c>
    </row>
    <row r="52" spans="1:9" x14ac:dyDescent="0.25">
      <c r="A52" s="1">
        <v>51</v>
      </c>
      <c r="B52" s="1" t="s">
        <v>53</v>
      </c>
      <c r="C52" s="1" t="s">
        <v>6</v>
      </c>
      <c r="D52" s="2">
        <v>44354.583333333336</v>
      </c>
      <c r="E52" s="2">
        <v>44354.6</v>
      </c>
      <c r="F52" s="2">
        <v>44354.699305555558</v>
      </c>
      <c r="G52" s="10" t="str">
        <f t="shared" si="3"/>
        <v>sem. 24</v>
      </c>
      <c r="H52" s="3">
        <f t="shared" si="4"/>
        <v>1.0993055555591127</v>
      </c>
      <c r="I52" s="3">
        <f t="shared" si="5"/>
        <v>1.0166666666627862</v>
      </c>
    </row>
    <row r="53" spans="1:9" x14ac:dyDescent="0.25">
      <c r="A53" s="1">
        <v>52</v>
      </c>
      <c r="B53" s="1" t="s">
        <v>53</v>
      </c>
      <c r="C53" s="1" t="s">
        <v>6</v>
      </c>
      <c r="D53" s="2">
        <v>44354.586111111108</v>
      </c>
      <c r="E53" s="2">
        <v>44354.598611111112</v>
      </c>
      <c r="F53" s="2">
        <v>44354.599305555559</v>
      </c>
      <c r="G53" s="10" t="str">
        <f t="shared" si="3"/>
        <v>sem. 24</v>
      </c>
      <c r="H53" s="3">
        <f t="shared" si="4"/>
        <v>1.0006944444467081</v>
      </c>
      <c r="I53" s="3">
        <f t="shared" si="5"/>
        <v>1.0125000000043656</v>
      </c>
    </row>
    <row r="54" spans="1:9" x14ac:dyDescent="0.25">
      <c r="A54" s="1">
        <v>53</v>
      </c>
      <c r="B54" s="1" t="s">
        <v>53</v>
      </c>
      <c r="C54" s="1" t="s">
        <v>6</v>
      </c>
      <c r="D54" s="2">
        <v>44354.588888888888</v>
      </c>
      <c r="E54" s="2">
        <v>44354.594444444447</v>
      </c>
      <c r="F54" s="2">
        <v>44354.70208333333</v>
      </c>
      <c r="G54" s="10" t="str">
        <f t="shared" si="3"/>
        <v>sem. 24</v>
      </c>
      <c r="H54" s="3">
        <f t="shared" si="4"/>
        <v>1.1076388888832298</v>
      </c>
      <c r="I54" s="3">
        <f t="shared" si="5"/>
        <v>1.0055555555591127</v>
      </c>
    </row>
    <row r="55" spans="1:9" x14ac:dyDescent="0.25">
      <c r="A55" s="1">
        <v>54</v>
      </c>
      <c r="B55" s="1" t="s">
        <v>53</v>
      </c>
      <c r="C55" s="1" t="s">
        <v>6</v>
      </c>
      <c r="D55" s="2">
        <v>44354.593055555553</v>
      </c>
      <c r="E55" s="2">
        <v>44354.60833333333</v>
      </c>
      <c r="F55" s="2">
        <v>44354.718055555553</v>
      </c>
      <c r="G55" s="10" t="str">
        <f t="shared" si="3"/>
        <v>sem. 24</v>
      </c>
      <c r="H55" s="3">
        <f t="shared" si="4"/>
        <v>1.109722222223354</v>
      </c>
      <c r="I55" s="3">
        <f t="shared" si="5"/>
        <v>1.015277777776646</v>
      </c>
    </row>
    <row r="56" spans="1:9" x14ac:dyDescent="0.25">
      <c r="A56" s="1">
        <v>55</v>
      </c>
      <c r="B56" s="1" t="s">
        <v>53</v>
      </c>
      <c r="C56" s="1" t="s">
        <v>6</v>
      </c>
      <c r="D56" s="2">
        <v>44354.594444444447</v>
      </c>
      <c r="E56" s="2">
        <v>44354.595138888886</v>
      </c>
      <c r="F56" s="2">
        <v>44354.727777777778</v>
      </c>
      <c r="G56" s="10" t="str">
        <f t="shared" si="3"/>
        <v>sem. 24</v>
      </c>
      <c r="H56" s="3">
        <f t="shared" si="4"/>
        <v>1.132638888891961</v>
      </c>
      <c r="I56" s="3">
        <f t="shared" si="5"/>
        <v>1.0006944444394321</v>
      </c>
    </row>
    <row r="57" spans="1:9" x14ac:dyDescent="0.25">
      <c r="A57" s="1">
        <v>56</v>
      </c>
      <c r="B57" s="1" t="s">
        <v>53</v>
      </c>
      <c r="C57" s="1" t="s">
        <v>6</v>
      </c>
      <c r="D57" s="2">
        <v>44354.59652777778</v>
      </c>
      <c r="E57" s="2">
        <v>44354.600694444445</v>
      </c>
      <c r="F57" s="2">
        <v>44354.719444444447</v>
      </c>
      <c r="G57" s="10" t="str">
        <f t="shared" si="3"/>
        <v>sem. 24</v>
      </c>
      <c r="H57" s="3">
        <f t="shared" si="4"/>
        <v>1.1187500000014552</v>
      </c>
      <c r="I57" s="3">
        <f t="shared" si="5"/>
        <v>1.0041666666656965</v>
      </c>
    </row>
    <row r="58" spans="1:9" x14ac:dyDescent="0.25">
      <c r="A58" s="1">
        <v>57</v>
      </c>
      <c r="B58" s="1" t="s">
        <v>53</v>
      </c>
      <c r="C58" s="1" t="s">
        <v>6</v>
      </c>
      <c r="D58" s="2">
        <v>44354.624305555553</v>
      </c>
      <c r="E58" s="2">
        <v>44354.626388888886</v>
      </c>
      <c r="F58" s="2">
        <v>44361.453472222223</v>
      </c>
      <c r="G58" s="10" t="str">
        <f t="shared" si="3"/>
        <v>sem. 25</v>
      </c>
      <c r="H58" s="3">
        <f t="shared" si="4"/>
        <v>7.8270833333372138</v>
      </c>
      <c r="I58" s="3">
        <f t="shared" si="5"/>
        <v>1.0020833333328483</v>
      </c>
    </row>
    <row r="59" spans="1:9" x14ac:dyDescent="0.25">
      <c r="A59" s="1">
        <v>58</v>
      </c>
      <c r="B59" s="1" t="s">
        <v>53</v>
      </c>
      <c r="C59" s="1" t="s">
        <v>6</v>
      </c>
      <c r="D59" s="2">
        <v>44354.634722222225</v>
      </c>
      <c r="E59" s="2">
        <v>44354.643055555556</v>
      </c>
      <c r="F59" s="2">
        <v>44356.693749999999</v>
      </c>
      <c r="G59" s="10" t="str">
        <f t="shared" si="3"/>
        <v>sem. 24</v>
      </c>
      <c r="H59" s="3">
        <f t="shared" si="4"/>
        <v>3.0506944444423425</v>
      </c>
      <c r="I59" s="3">
        <f t="shared" si="5"/>
        <v>1.0083333333313931</v>
      </c>
    </row>
    <row r="60" spans="1:9" x14ac:dyDescent="0.25">
      <c r="A60" s="1">
        <v>59</v>
      </c>
      <c r="B60" s="1" t="s">
        <v>52</v>
      </c>
      <c r="C60" s="1" t="s">
        <v>6</v>
      </c>
      <c r="D60" s="2">
        <v>44354.643055555556</v>
      </c>
      <c r="E60" s="2">
        <v>44354.665277777778</v>
      </c>
      <c r="F60" s="2">
        <v>44361.486111111109</v>
      </c>
      <c r="G60" s="10" t="str">
        <f t="shared" si="3"/>
        <v>sem. 25</v>
      </c>
      <c r="H60" s="3">
        <f t="shared" si="4"/>
        <v>7.8208333333313931</v>
      </c>
      <c r="I60" s="3">
        <f t="shared" si="5"/>
        <v>1.0222222222218988</v>
      </c>
    </row>
    <row r="61" spans="1:9" x14ac:dyDescent="0.25">
      <c r="A61" s="1">
        <v>60</v>
      </c>
      <c r="B61" s="1" t="s">
        <v>53</v>
      </c>
      <c r="C61" s="1" t="s">
        <v>6</v>
      </c>
      <c r="D61" s="2">
        <v>44354.646527777775</v>
      </c>
      <c r="E61" s="2">
        <v>44354.706944444442</v>
      </c>
      <c r="F61" s="2">
        <v>44355.443055555559</v>
      </c>
      <c r="G61" s="10" t="str">
        <f t="shared" si="3"/>
        <v>sem. 24</v>
      </c>
      <c r="H61" s="3">
        <f t="shared" si="4"/>
        <v>1.7361111111167702</v>
      </c>
      <c r="I61" s="3">
        <f t="shared" si="5"/>
        <v>1.0604166666671517</v>
      </c>
    </row>
    <row r="62" spans="1:9" x14ac:dyDescent="0.25">
      <c r="A62" s="1">
        <v>61</v>
      </c>
      <c r="B62" s="1" t="s">
        <v>53</v>
      </c>
      <c r="C62" s="1" t="s">
        <v>6</v>
      </c>
      <c r="D62" s="2">
        <v>44354.65902777778</v>
      </c>
      <c r="E62" s="2">
        <v>44354.67291666667</v>
      </c>
      <c r="F62" s="2">
        <v>44355.5</v>
      </c>
      <c r="G62" s="10" t="str">
        <f t="shared" si="3"/>
        <v>sem. 24</v>
      </c>
      <c r="H62" s="3">
        <f t="shared" si="4"/>
        <v>1.8270833333299379</v>
      </c>
      <c r="I62" s="3">
        <f t="shared" si="5"/>
        <v>1.0138888888905058</v>
      </c>
    </row>
    <row r="63" spans="1:9" x14ac:dyDescent="0.25">
      <c r="A63" s="1">
        <v>62</v>
      </c>
      <c r="B63" s="1" t="s">
        <v>53</v>
      </c>
      <c r="C63" s="1" t="s">
        <v>6</v>
      </c>
      <c r="D63" s="2">
        <v>44354.688888888886</v>
      </c>
      <c r="E63" s="2">
        <v>44355.428472222222</v>
      </c>
      <c r="F63" s="2">
        <v>44375.380555555559</v>
      </c>
      <c r="G63" s="10" t="str">
        <f t="shared" si="3"/>
        <v>sem. 27</v>
      </c>
      <c r="H63" s="3">
        <f t="shared" si="4"/>
        <v>20.952083333337214</v>
      </c>
      <c r="I63" s="3">
        <f t="shared" si="5"/>
        <v>1.7395833333357587</v>
      </c>
    </row>
    <row r="64" spans="1:9" x14ac:dyDescent="0.25">
      <c r="A64" s="1">
        <v>63</v>
      </c>
      <c r="B64" s="1" t="s">
        <v>52</v>
      </c>
      <c r="C64" s="1" t="s">
        <v>7</v>
      </c>
      <c r="D64" s="2">
        <v>44354.689583333333</v>
      </c>
      <c r="E64" s="2">
        <v>44364.611111111109</v>
      </c>
      <c r="F64" s="2">
        <v>44372.647916666669</v>
      </c>
      <c r="G64" s="10" t="str">
        <f t="shared" si="3"/>
        <v>sem. 26</v>
      </c>
      <c r="H64" s="3">
        <f t="shared" si="4"/>
        <v>9.0368055555591127</v>
      </c>
      <c r="I64" s="3">
        <f t="shared" si="5"/>
        <v>10.921527777776646</v>
      </c>
    </row>
    <row r="65" spans="1:9" x14ac:dyDescent="0.25">
      <c r="A65" s="1">
        <v>64</v>
      </c>
      <c r="B65" s="1" t="s">
        <v>53</v>
      </c>
      <c r="C65" s="1" t="s">
        <v>6</v>
      </c>
      <c r="D65" s="2">
        <v>44354.736805555556</v>
      </c>
      <c r="E65" s="2">
        <v>44355.380555555559</v>
      </c>
      <c r="F65" s="2">
        <v>44356.661111111112</v>
      </c>
      <c r="G65" s="10" t="str">
        <f t="shared" si="3"/>
        <v>sem. 24</v>
      </c>
      <c r="H65" s="3">
        <f t="shared" si="4"/>
        <v>2.2805555555532919</v>
      </c>
      <c r="I65" s="3">
        <f t="shared" si="5"/>
        <v>1.6437500000029104</v>
      </c>
    </row>
    <row r="66" spans="1:9" x14ac:dyDescent="0.25">
      <c r="A66" s="1">
        <v>65</v>
      </c>
      <c r="B66" s="1" t="s">
        <v>52</v>
      </c>
      <c r="C66" s="1" t="s">
        <v>8</v>
      </c>
      <c r="D66" s="2">
        <v>44355.356944444444</v>
      </c>
      <c r="E66" s="2">
        <v>44364.613194444442</v>
      </c>
      <c r="F66" s="2"/>
      <c r="G66" s="10" t="str">
        <f t="shared" si="3"/>
        <v/>
      </c>
      <c r="H66" s="3" t="str">
        <f t="shared" si="4"/>
        <v/>
      </c>
      <c r="I66" s="3">
        <f t="shared" si="5"/>
        <v>10.256249999998545</v>
      </c>
    </row>
    <row r="67" spans="1:9" x14ac:dyDescent="0.25">
      <c r="A67" s="1">
        <v>66</v>
      </c>
      <c r="B67" s="1" t="s">
        <v>53</v>
      </c>
      <c r="C67" s="1" t="s">
        <v>6</v>
      </c>
      <c r="D67" s="2">
        <v>44355.415972222225</v>
      </c>
      <c r="E67" s="2">
        <v>44355.571527777778</v>
      </c>
      <c r="F67" s="2">
        <v>44355.602083333331</v>
      </c>
      <c r="G67" s="10" t="str">
        <f t="shared" si="3"/>
        <v>sem. 24</v>
      </c>
      <c r="H67" s="3">
        <f t="shared" si="4"/>
        <v>1.0305555555532919</v>
      </c>
      <c r="I67" s="3">
        <f t="shared" si="5"/>
        <v>1.1555555555532919</v>
      </c>
    </row>
    <row r="68" spans="1:9" x14ac:dyDescent="0.25">
      <c r="A68" s="1">
        <v>67</v>
      </c>
      <c r="B68" s="1" t="s">
        <v>53</v>
      </c>
      <c r="C68" s="1" t="s">
        <v>6</v>
      </c>
      <c r="D68" s="2">
        <v>44355.448611111111</v>
      </c>
      <c r="E68" s="2">
        <v>44355.464583333334</v>
      </c>
      <c r="F68" s="2">
        <v>44368.590277777781</v>
      </c>
      <c r="G68" s="10" t="str">
        <f t="shared" si="3"/>
        <v>sem. 26</v>
      </c>
      <c r="H68" s="3">
        <f t="shared" si="4"/>
        <v>14.125694444446708</v>
      </c>
      <c r="I68" s="3">
        <f t="shared" si="5"/>
        <v>1.015972222223354</v>
      </c>
    </row>
    <row r="69" spans="1:9" x14ac:dyDescent="0.25">
      <c r="A69" s="1">
        <v>68</v>
      </c>
      <c r="B69" s="1" t="s">
        <v>53</v>
      </c>
      <c r="C69" s="1" t="s">
        <v>6</v>
      </c>
      <c r="D69" s="2">
        <v>44355.468055555553</v>
      </c>
      <c r="E69" s="2">
        <v>44355.46875</v>
      </c>
      <c r="F69" s="2">
        <v>44355.487500000003</v>
      </c>
      <c r="G69" s="10" t="str">
        <f t="shared" si="3"/>
        <v>sem. 24</v>
      </c>
      <c r="H69" s="3">
        <f t="shared" si="4"/>
        <v>1.0187500000029104</v>
      </c>
      <c r="I69" s="3">
        <f t="shared" si="5"/>
        <v>1.0006944444467081</v>
      </c>
    </row>
    <row r="70" spans="1:9" x14ac:dyDescent="0.25">
      <c r="A70" s="1">
        <v>69</v>
      </c>
      <c r="B70" s="1" t="s">
        <v>53</v>
      </c>
      <c r="C70" s="1" t="s">
        <v>6</v>
      </c>
      <c r="D70" s="2">
        <v>44355.593055555553</v>
      </c>
      <c r="E70" s="2">
        <v>44355.668055555558</v>
      </c>
      <c r="F70" s="2">
        <v>44361.722916666666</v>
      </c>
      <c r="G70" s="10" t="str">
        <f t="shared" si="3"/>
        <v>sem. 25</v>
      </c>
      <c r="H70" s="3">
        <f t="shared" si="4"/>
        <v>7.054861111108039</v>
      </c>
      <c r="I70" s="3">
        <f t="shared" si="5"/>
        <v>1.0750000000043656</v>
      </c>
    </row>
    <row r="71" spans="1:9" x14ac:dyDescent="0.25">
      <c r="A71" s="1">
        <v>70</v>
      </c>
      <c r="B71" s="1" t="s">
        <v>53</v>
      </c>
      <c r="C71" s="1" t="s">
        <v>6</v>
      </c>
      <c r="D71" s="2">
        <v>44355.595833333333</v>
      </c>
      <c r="E71" s="2">
        <v>44355.602083333331</v>
      </c>
      <c r="F71" s="2">
        <v>44355.681250000001</v>
      </c>
      <c r="G71" s="10" t="str">
        <f t="shared" si="3"/>
        <v>sem. 24</v>
      </c>
      <c r="H71" s="3">
        <f t="shared" si="4"/>
        <v>1.0791666666700621</v>
      </c>
      <c r="I71" s="3">
        <f t="shared" si="5"/>
        <v>1.0062499999985448</v>
      </c>
    </row>
    <row r="72" spans="1:9" x14ac:dyDescent="0.25">
      <c r="A72" s="1">
        <v>71</v>
      </c>
      <c r="B72" s="1" t="s">
        <v>53</v>
      </c>
      <c r="C72" s="1" t="s">
        <v>6</v>
      </c>
      <c r="D72" s="2">
        <v>44355.599305555559</v>
      </c>
      <c r="E72" s="2">
        <v>44355.647916666669</v>
      </c>
      <c r="F72" s="2">
        <v>44372.361805555556</v>
      </c>
      <c r="G72" s="10" t="str">
        <f t="shared" si="3"/>
        <v>sem. 26</v>
      </c>
      <c r="H72" s="3">
        <f t="shared" si="4"/>
        <v>17.713888888887595</v>
      </c>
      <c r="I72" s="3">
        <f t="shared" si="5"/>
        <v>1.0486111111094942</v>
      </c>
    </row>
    <row r="73" spans="1:9" x14ac:dyDescent="0.25">
      <c r="A73" s="1">
        <v>72</v>
      </c>
      <c r="B73" s="1" t="s">
        <v>53</v>
      </c>
      <c r="C73" s="1" t="s">
        <v>55</v>
      </c>
      <c r="D73" s="2">
        <v>44355.602083333331</v>
      </c>
      <c r="E73" s="2">
        <v>44364.619444444441</v>
      </c>
      <c r="F73" s="2"/>
      <c r="G73" s="10" t="str">
        <f t="shared" si="3"/>
        <v/>
      </c>
      <c r="H73" s="3" t="str">
        <f t="shared" si="4"/>
        <v/>
      </c>
      <c r="I73" s="3">
        <f t="shared" si="5"/>
        <v>10.017361111109494</v>
      </c>
    </row>
    <row r="74" spans="1:9" x14ac:dyDescent="0.25">
      <c r="A74" s="1">
        <v>73</v>
      </c>
      <c r="B74" s="1" t="s">
        <v>53</v>
      </c>
      <c r="C74" s="1" t="s">
        <v>6</v>
      </c>
      <c r="D74" s="2">
        <v>44355.762499999997</v>
      </c>
      <c r="E74" s="2">
        <v>44356.59652777778</v>
      </c>
      <c r="F74" s="2">
        <v>44368.585416666669</v>
      </c>
      <c r="G74" s="10" t="str">
        <f t="shared" si="3"/>
        <v>sem. 26</v>
      </c>
      <c r="H74" s="3">
        <f t="shared" si="4"/>
        <v>12.988888888889051</v>
      </c>
      <c r="I74" s="3">
        <f t="shared" si="5"/>
        <v>1.8340277777824667</v>
      </c>
    </row>
    <row r="75" spans="1:9" x14ac:dyDescent="0.25">
      <c r="A75" s="1">
        <v>74</v>
      </c>
      <c r="B75" s="1" t="s">
        <v>53</v>
      </c>
      <c r="C75" s="1" t="s">
        <v>7</v>
      </c>
      <c r="D75" s="2">
        <v>44356.411805555559</v>
      </c>
      <c r="E75" s="2"/>
      <c r="F75" s="2">
        <v>44361.573611111111</v>
      </c>
      <c r="G75" s="10" t="str">
        <f t="shared" si="3"/>
        <v>sem. 25</v>
      </c>
      <c r="H75" s="3">
        <f t="shared" si="4"/>
        <v>5.1618055555518367</v>
      </c>
      <c r="I75" s="3" t="str">
        <f t="shared" si="5"/>
        <v/>
      </c>
    </row>
    <row r="76" spans="1:9" x14ac:dyDescent="0.25">
      <c r="A76" s="1">
        <v>75</v>
      </c>
      <c r="B76" s="1" t="s">
        <v>53</v>
      </c>
      <c r="C76" s="1" t="s">
        <v>6</v>
      </c>
      <c r="D76" s="2">
        <v>44356.411805555559</v>
      </c>
      <c r="E76" s="2">
        <v>44356.59375</v>
      </c>
      <c r="F76" s="2">
        <v>44358.491666666669</v>
      </c>
      <c r="G76" s="10" t="str">
        <f t="shared" si="3"/>
        <v>sem. 24</v>
      </c>
      <c r="H76" s="3">
        <f t="shared" si="4"/>
        <v>2.8979166666686069</v>
      </c>
      <c r="I76" s="3">
        <f t="shared" si="5"/>
        <v>1.1819444444408873</v>
      </c>
    </row>
    <row r="77" spans="1:9" x14ac:dyDescent="0.25">
      <c r="A77" s="1">
        <v>76</v>
      </c>
      <c r="B77" s="1" t="s">
        <v>53</v>
      </c>
      <c r="C77" s="1" t="s">
        <v>6</v>
      </c>
      <c r="D77" s="2">
        <v>44356.436805555553</v>
      </c>
      <c r="E77" s="2">
        <v>44356.594444444447</v>
      </c>
      <c r="F77" s="2">
        <v>44361.72152777778</v>
      </c>
      <c r="G77" s="10" t="str">
        <f t="shared" si="3"/>
        <v>sem. 25</v>
      </c>
      <c r="H77" s="3">
        <f t="shared" si="4"/>
        <v>6.1270833333328483</v>
      </c>
      <c r="I77" s="3">
        <f t="shared" si="5"/>
        <v>1.1576388888934162</v>
      </c>
    </row>
    <row r="78" spans="1:9" x14ac:dyDescent="0.25">
      <c r="A78" s="1">
        <v>77</v>
      </c>
      <c r="B78" s="1" t="s">
        <v>53</v>
      </c>
      <c r="C78" s="1" t="s">
        <v>6</v>
      </c>
      <c r="D78" s="2">
        <v>44356.504861111112</v>
      </c>
      <c r="E78" s="2">
        <v>44357.506944444445</v>
      </c>
      <c r="F78" s="2">
        <v>44358.59375</v>
      </c>
      <c r="G78" s="10" t="str">
        <f t="shared" si="3"/>
        <v>sem. 24</v>
      </c>
      <c r="H78" s="3">
        <f t="shared" si="4"/>
        <v>2.0868055555547471</v>
      </c>
      <c r="I78" s="3">
        <f t="shared" si="5"/>
        <v>2.0020833333328483</v>
      </c>
    </row>
    <row r="79" spans="1:9" x14ac:dyDescent="0.25">
      <c r="A79" s="1">
        <v>78</v>
      </c>
      <c r="B79" s="1" t="s">
        <v>53</v>
      </c>
      <c r="C79" s="1" t="s">
        <v>6</v>
      </c>
      <c r="D79" s="2">
        <v>44356.84652777778</v>
      </c>
      <c r="E79" s="2">
        <v>44357.349305555559</v>
      </c>
      <c r="F79" s="2">
        <v>44357.701388888891</v>
      </c>
      <c r="G79" s="10" t="str">
        <f t="shared" si="3"/>
        <v>sem. 24</v>
      </c>
      <c r="H79" s="3">
        <f t="shared" si="4"/>
        <v>1.3520833333313931</v>
      </c>
      <c r="I79" s="3">
        <f t="shared" si="5"/>
        <v>1.5027777777795563</v>
      </c>
    </row>
    <row r="80" spans="1:9" x14ac:dyDescent="0.25">
      <c r="A80" s="1">
        <v>79</v>
      </c>
      <c r="B80" s="1" t="s">
        <v>53</v>
      </c>
      <c r="C80" s="1" t="s">
        <v>6</v>
      </c>
      <c r="D80" s="2">
        <v>44357.350694444445</v>
      </c>
      <c r="E80" s="2">
        <v>44357.350694444445</v>
      </c>
      <c r="F80" s="2">
        <v>44357.429166666669</v>
      </c>
      <c r="G80" s="10" t="str">
        <f t="shared" si="3"/>
        <v>sem. 24</v>
      </c>
      <c r="H80" s="3">
        <f t="shared" si="4"/>
        <v>1.078472222223354</v>
      </c>
      <c r="I80" s="3">
        <f t="shared" si="5"/>
        <v>1</v>
      </c>
    </row>
    <row r="81" spans="1:9" x14ac:dyDescent="0.25">
      <c r="A81" s="1">
        <v>80</v>
      </c>
      <c r="B81" s="1" t="s">
        <v>53</v>
      </c>
      <c r="C81" s="1" t="s">
        <v>6</v>
      </c>
      <c r="D81" s="2">
        <v>44357.352777777778</v>
      </c>
      <c r="E81" s="2">
        <v>44357.353472222225</v>
      </c>
      <c r="F81" s="2">
        <v>44362.746527777781</v>
      </c>
      <c r="G81" s="10" t="str">
        <f t="shared" si="3"/>
        <v>sem. 25</v>
      </c>
      <c r="H81" s="3">
        <f t="shared" si="4"/>
        <v>6.3930555555562023</v>
      </c>
      <c r="I81" s="3">
        <f t="shared" si="5"/>
        <v>1.0006944444467081</v>
      </c>
    </row>
    <row r="82" spans="1:9" x14ac:dyDescent="0.25">
      <c r="A82" s="1">
        <v>81</v>
      </c>
      <c r="B82" s="1" t="s">
        <v>53</v>
      </c>
      <c r="C82" s="1" t="s">
        <v>6</v>
      </c>
      <c r="D82" s="2">
        <v>44357.406944444447</v>
      </c>
      <c r="E82" s="2">
        <v>44357.423611111109</v>
      </c>
      <c r="F82" s="2">
        <v>44357.430555555555</v>
      </c>
      <c r="G82" s="10" t="str">
        <f t="shared" si="3"/>
        <v>sem. 24</v>
      </c>
      <c r="H82" s="3">
        <f t="shared" si="4"/>
        <v>1.0069444444452529</v>
      </c>
      <c r="I82" s="3">
        <f t="shared" si="5"/>
        <v>1.0166666666627862</v>
      </c>
    </row>
    <row r="83" spans="1:9" x14ac:dyDescent="0.25">
      <c r="A83" s="1">
        <v>82</v>
      </c>
      <c r="B83" s="1" t="s">
        <v>53</v>
      </c>
      <c r="C83" s="1" t="s">
        <v>55</v>
      </c>
      <c r="D83" s="2">
        <v>44357.46875</v>
      </c>
      <c r="E83" s="2">
        <v>44364.621527777781</v>
      </c>
      <c r="F83" s="2"/>
      <c r="G83" s="10" t="str">
        <f t="shared" si="3"/>
        <v/>
      </c>
      <c r="H83" s="3" t="str">
        <f t="shared" si="4"/>
        <v/>
      </c>
      <c r="I83" s="3">
        <f t="shared" si="5"/>
        <v>8.1527777777810115</v>
      </c>
    </row>
    <row r="84" spans="1:9" x14ac:dyDescent="0.25">
      <c r="A84" s="1">
        <v>83</v>
      </c>
      <c r="B84" s="1" t="s">
        <v>53</v>
      </c>
      <c r="C84" s="1" t="s">
        <v>6</v>
      </c>
      <c r="D84" s="2">
        <v>44357.561111111114</v>
      </c>
      <c r="E84" s="2">
        <v>44357.749305555553</v>
      </c>
      <c r="F84" s="2">
        <v>44358.490972222222</v>
      </c>
      <c r="G84" s="10" t="str">
        <f t="shared" si="3"/>
        <v>sem. 24</v>
      </c>
      <c r="H84" s="3">
        <f t="shared" si="4"/>
        <v>1.7416666666686069</v>
      </c>
      <c r="I84" s="3">
        <f t="shared" si="5"/>
        <v>1.1881944444394321</v>
      </c>
    </row>
    <row r="85" spans="1:9" x14ac:dyDescent="0.25">
      <c r="A85" s="1">
        <v>84</v>
      </c>
      <c r="B85" s="1" t="s">
        <v>53</v>
      </c>
      <c r="C85" s="1" t="s">
        <v>6</v>
      </c>
      <c r="D85" s="2">
        <v>44357.634722222225</v>
      </c>
      <c r="E85" s="2">
        <v>44358.40902777778</v>
      </c>
      <c r="F85" s="2">
        <v>44368.586111111108</v>
      </c>
      <c r="G85" s="10" t="str">
        <f t="shared" si="3"/>
        <v>sem. 26</v>
      </c>
      <c r="H85" s="3">
        <f t="shared" si="4"/>
        <v>11.177083333328483</v>
      </c>
      <c r="I85" s="3">
        <f t="shared" si="5"/>
        <v>1.7743055555547471</v>
      </c>
    </row>
    <row r="86" spans="1:9" x14ac:dyDescent="0.25">
      <c r="A86" s="1">
        <v>85</v>
      </c>
      <c r="B86" s="1" t="s">
        <v>52</v>
      </c>
      <c r="C86" s="1" t="s">
        <v>6</v>
      </c>
      <c r="D86" s="2">
        <v>44357.669444444444</v>
      </c>
      <c r="E86" s="2">
        <v>44364.624305555553</v>
      </c>
      <c r="F86" s="2">
        <v>44364.717361111114</v>
      </c>
      <c r="G86" s="10" t="str">
        <f t="shared" si="3"/>
        <v>sem. 25</v>
      </c>
      <c r="H86" s="3">
        <f t="shared" si="4"/>
        <v>1.0930555555605679</v>
      </c>
      <c r="I86" s="3">
        <f t="shared" si="5"/>
        <v>7.9548611111094942</v>
      </c>
    </row>
    <row r="87" spans="1:9" x14ac:dyDescent="0.25">
      <c r="A87" s="1">
        <v>86</v>
      </c>
      <c r="B87" s="1" t="s">
        <v>52</v>
      </c>
      <c r="C87" s="1" t="s">
        <v>7</v>
      </c>
      <c r="D87" s="2">
        <v>44357.680555555555</v>
      </c>
      <c r="E87" s="2"/>
      <c r="F87" s="2">
        <v>44361.488194444442</v>
      </c>
      <c r="G87" s="10" t="str">
        <f t="shared" si="3"/>
        <v>sem. 25</v>
      </c>
      <c r="H87" s="3">
        <f t="shared" si="4"/>
        <v>3.8076388888875954</v>
      </c>
      <c r="I87" s="3" t="str">
        <f t="shared" si="5"/>
        <v/>
      </c>
    </row>
    <row r="88" spans="1:9" x14ac:dyDescent="0.25">
      <c r="A88" s="1">
        <v>87</v>
      </c>
      <c r="B88" s="1" t="s">
        <v>53</v>
      </c>
      <c r="C88" s="1" t="s">
        <v>6</v>
      </c>
      <c r="D88" s="2">
        <v>44358.491666666669</v>
      </c>
      <c r="E88" s="2">
        <v>44361.592361111114</v>
      </c>
      <c r="F88" s="2">
        <v>44362.440972222219</v>
      </c>
      <c r="G88" s="10" t="str">
        <f t="shared" si="3"/>
        <v>sem. 25</v>
      </c>
      <c r="H88" s="3">
        <f t="shared" si="4"/>
        <v>1.8486111111051287</v>
      </c>
      <c r="I88" s="3">
        <f t="shared" si="5"/>
        <v>4.1006944444452529</v>
      </c>
    </row>
    <row r="89" spans="1:9" x14ac:dyDescent="0.25">
      <c r="A89" s="1">
        <v>88</v>
      </c>
      <c r="B89" s="1" t="s">
        <v>53</v>
      </c>
      <c r="C89" s="1" t="s">
        <v>6</v>
      </c>
      <c r="D89" s="2">
        <v>44358.504166666666</v>
      </c>
      <c r="E89" s="2">
        <v>44361.498611111114</v>
      </c>
      <c r="F89" s="2">
        <v>44362.623611111114</v>
      </c>
      <c r="G89" s="10" t="str">
        <f t="shared" si="3"/>
        <v>sem. 25</v>
      </c>
      <c r="H89" s="3">
        <f t="shared" si="4"/>
        <v>2.125</v>
      </c>
      <c r="I89" s="3">
        <f t="shared" si="5"/>
        <v>3.9944444444481633</v>
      </c>
    </row>
    <row r="90" spans="1:9" x14ac:dyDescent="0.25">
      <c r="A90" s="1">
        <v>89</v>
      </c>
      <c r="B90" s="1" t="s">
        <v>53</v>
      </c>
      <c r="C90" s="1" t="s">
        <v>6</v>
      </c>
      <c r="D90" s="2">
        <v>44358.705555555556</v>
      </c>
      <c r="E90" s="2">
        <v>44361.586111111108</v>
      </c>
      <c r="F90" s="2">
        <v>44361.589583333334</v>
      </c>
      <c r="G90" s="10" t="str">
        <f t="shared" si="3"/>
        <v>sem. 25</v>
      </c>
      <c r="H90" s="3">
        <f t="shared" si="4"/>
        <v>1.0034722222262644</v>
      </c>
      <c r="I90" s="3">
        <f t="shared" si="5"/>
        <v>3.8805555555518367</v>
      </c>
    </row>
    <row r="91" spans="1:9" x14ac:dyDescent="0.25">
      <c r="A91" s="1">
        <v>90</v>
      </c>
      <c r="B91" s="1" t="s">
        <v>53</v>
      </c>
      <c r="C91" s="1" t="s">
        <v>6</v>
      </c>
      <c r="D91" s="2">
        <v>44358.732638888891</v>
      </c>
      <c r="E91" s="2">
        <v>44361.49722222222</v>
      </c>
      <c r="F91" s="2">
        <v>44365.599999999999</v>
      </c>
      <c r="G91" s="10" t="str">
        <f t="shared" si="3"/>
        <v>sem. 25</v>
      </c>
      <c r="H91" s="3">
        <f t="shared" si="4"/>
        <v>5.1027777777781012</v>
      </c>
      <c r="I91" s="3">
        <f t="shared" si="5"/>
        <v>3.7645833333299379</v>
      </c>
    </row>
    <row r="92" spans="1:9" x14ac:dyDescent="0.25">
      <c r="A92" s="1">
        <v>91</v>
      </c>
      <c r="B92" s="1" t="s">
        <v>52</v>
      </c>
      <c r="C92" s="1" t="s">
        <v>6</v>
      </c>
      <c r="D92" s="2">
        <v>44361.388194444444</v>
      </c>
      <c r="E92" s="2">
        <v>44405.497916666667</v>
      </c>
      <c r="F92" s="2">
        <v>44407.689583333333</v>
      </c>
      <c r="G92" s="10" t="str">
        <f t="shared" si="3"/>
        <v>sem. 31</v>
      </c>
      <c r="H92" s="3">
        <f t="shared" si="4"/>
        <v>3.1916666666656965</v>
      </c>
      <c r="I92" s="3">
        <f t="shared" si="5"/>
        <v>45.109722222223354</v>
      </c>
    </row>
    <row r="93" spans="1:9" x14ac:dyDescent="0.25">
      <c r="A93" s="1">
        <v>92</v>
      </c>
      <c r="B93" s="1" t="s">
        <v>53</v>
      </c>
      <c r="C93" s="1" t="s">
        <v>6</v>
      </c>
      <c r="D93" s="2">
        <v>44361.38958333333</v>
      </c>
      <c r="E93" s="2">
        <v>44361.591666666667</v>
      </c>
      <c r="F93" s="2">
        <v>44361.72152777778</v>
      </c>
      <c r="G93" s="10" t="str">
        <f t="shared" si="3"/>
        <v>sem. 25</v>
      </c>
      <c r="H93" s="3">
        <f t="shared" si="4"/>
        <v>1.1298611111124046</v>
      </c>
      <c r="I93" s="3">
        <f t="shared" si="5"/>
        <v>1.2020833333372138</v>
      </c>
    </row>
    <row r="94" spans="1:9" x14ac:dyDescent="0.25">
      <c r="A94" s="1">
        <v>93</v>
      </c>
      <c r="B94" s="1" t="s">
        <v>53</v>
      </c>
      <c r="C94" s="1" t="s">
        <v>7</v>
      </c>
      <c r="D94" s="2">
        <v>44361.454861111109</v>
      </c>
      <c r="E94" s="2">
        <v>44361.606944444444</v>
      </c>
      <c r="F94" s="2">
        <v>44361.618750000001</v>
      </c>
      <c r="G94" s="10" t="str">
        <f t="shared" si="3"/>
        <v>sem. 25</v>
      </c>
      <c r="H94" s="3">
        <f t="shared" si="4"/>
        <v>1.0118055555576575</v>
      </c>
      <c r="I94" s="3">
        <f t="shared" si="5"/>
        <v>1.1520833333343035</v>
      </c>
    </row>
    <row r="95" spans="1:9" x14ac:dyDescent="0.25">
      <c r="A95" s="1">
        <v>94</v>
      </c>
      <c r="B95" s="1" t="s">
        <v>53</v>
      </c>
      <c r="C95" s="1" t="s">
        <v>7</v>
      </c>
      <c r="D95" s="2">
        <v>44361.547222222223</v>
      </c>
      <c r="E95" s="2"/>
      <c r="F95" s="2">
        <v>44389.443749999999</v>
      </c>
      <c r="G95" s="10" t="str">
        <f t="shared" si="3"/>
        <v>sem. 29</v>
      </c>
      <c r="H95" s="3">
        <f t="shared" si="4"/>
        <v>27.896527777775191</v>
      </c>
      <c r="I95" s="3" t="str">
        <f t="shared" si="5"/>
        <v/>
      </c>
    </row>
    <row r="96" spans="1:9" x14ac:dyDescent="0.25">
      <c r="A96" s="1">
        <v>95</v>
      </c>
      <c r="B96" s="1" t="s">
        <v>53</v>
      </c>
      <c r="C96" s="1" t="s">
        <v>6</v>
      </c>
      <c r="D96" s="2">
        <v>44361.613194444442</v>
      </c>
      <c r="E96" s="2">
        <v>44361.619444444441</v>
      </c>
      <c r="F96" s="2">
        <v>44361.643750000003</v>
      </c>
      <c r="G96" s="10" t="str">
        <f t="shared" si="3"/>
        <v>sem. 25</v>
      </c>
      <c r="H96" s="3">
        <f t="shared" si="4"/>
        <v>1.0243055555620231</v>
      </c>
      <c r="I96" s="3">
        <f t="shared" si="5"/>
        <v>1.0062499999985448</v>
      </c>
    </row>
    <row r="97" spans="1:9" x14ac:dyDescent="0.25">
      <c r="A97" s="1">
        <v>96</v>
      </c>
      <c r="B97" s="1" t="s">
        <v>53</v>
      </c>
      <c r="C97" s="1" t="s">
        <v>6</v>
      </c>
      <c r="D97" s="2">
        <v>44361.711111111108</v>
      </c>
      <c r="E97" s="2">
        <v>44363.353472222225</v>
      </c>
      <c r="F97" s="2">
        <v>44363.393055555556</v>
      </c>
      <c r="G97" s="10" t="str">
        <f t="shared" si="3"/>
        <v>sem. 25</v>
      </c>
      <c r="H97" s="3">
        <f t="shared" si="4"/>
        <v>1.0395833333313931</v>
      </c>
      <c r="I97" s="3">
        <f t="shared" si="5"/>
        <v>2.6423611111167702</v>
      </c>
    </row>
    <row r="98" spans="1:9" x14ac:dyDescent="0.25">
      <c r="A98" s="1">
        <v>97</v>
      </c>
      <c r="B98" s="1" t="s">
        <v>52</v>
      </c>
      <c r="C98" s="1" t="s">
        <v>6</v>
      </c>
      <c r="D98" s="2">
        <v>44362.429861111108</v>
      </c>
      <c r="E98" s="2">
        <v>44370.761805555558</v>
      </c>
      <c r="F98" s="2">
        <v>44384.734722222223</v>
      </c>
      <c r="G98" s="10" t="str">
        <f t="shared" si="3"/>
        <v>sem. 28</v>
      </c>
      <c r="H98" s="3">
        <f t="shared" si="4"/>
        <v>14.972916666665697</v>
      </c>
      <c r="I98" s="3">
        <f t="shared" si="5"/>
        <v>9.3319444444496185</v>
      </c>
    </row>
    <row r="99" spans="1:9" x14ac:dyDescent="0.25">
      <c r="A99" s="1">
        <v>98</v>
      </c>
      <c r="B99" s="1" t="s">
        <v>53</v>
      </c>
      <c r="C99" s="1" t="s">
        <v>9</v>
      </c>
      <c r="D99" s="2">
        <v>44362.461111111108</v>
      </c>
      <c r="E99" s="2"/>
      <c r="F99" s="2"/>
      <c r="G99" s="10" t="str">
        <f t="shared" si="3"/>
        <v/>
      </c>
      <c r="H99" s="3" t="str">
        <f t="shared" si="4"/>
        <v/>
      </c>
      <c r="I99" s="3" t="str">
        <f t="shared" si="5"/>
        <v/>
      </c>
    </row>
    <row r="100" spans="1:9" x14ac:dyDescent="0.25">
      <c r="A100" s="1">
        <v>99</v>
      </c>
      <c r="B100" s="1" t="s">
        <v>52</v>
      </c>
      <c r="C100" s="1" t="s">
        <v>6</v>
      </c>
      <c r="D100" s="2">
        <v>44362.710416666669</v>
      </c>
      <c r="E100" s="2">
        <v>44405.456944444442</v>
      </c>
      <c r="F100" s="2">
        <v>44405.625694444447</v>
      </c>
      <c r="G100" s="10" t="str">
        <f t="shared" si="3"/>
        <v>sem. 31</v>
      </c>
      <c r="H100" s="3">
        <f t="shared" si="4"/>
        <v>1.1687500000043656</v>
      </c>
      <c r="I100" s="3">
        <f t="shared" si="5"/>
        <v>43.746527777773736</v>
      </c>
    </row>
    <row r="101" spans="1:9" x14ac:dyDescent="0.25">
      <c r="A101" s="1">
        <v>100</v>
      </c>
      <c r="B101" s="1" t="s">
        <v>53</v>
      </c>
      <c r="C101" s="1" t="s">
        <v>6</v>
      </c>
      <c r="D101" s="2">
        <v>44362.765972222223</v>
      </c>
      <c r="E101" s="2">
        <v>44363.354166666664</v>
      </c>
      <c r="F101" s="2">
        <v>44363.386111111111</v>
      </c>
      <c r="G101" s="10" t="str">
        <f t="shared" si="3"/>
        <v>sem. 25</v>
      </c>
      <c r="H101" s="3">
        <f t="shared" si="4"/>
        <v>1.0319444444467081</v>
      </c>
      <c r="I101" s="3">
        <f t="shared" si="5"/>
        <v>1.5881944444408873</v>
      </c>
    </row>
    <row r="102" spans="1:9" x14ac:dyDescent="0.25">
      <c r="A102" s="1">
        <v>101</v>
      </c>
      <c r="B102" s="1" t="s">
        <v>53</v>
      </c>
      <c r="C102" s="1" t="s">
        <v>6</v>
      </c>
      <c r="D102" s="2">
        <v>44362.798611111109</v>
      </c>
      <c r="E102" s="2">
        <v>44363.467361111114</v>
      </c>
      <c r="F102" s="2">
        <v>44389.669444444444</v>
      </c>
      <c r="G102" s="10" t="str">
        <f t="shared" si="3"/>
        <v>sem. 29</v>
      </c>
      <c r="H102" s="3">
        <f t="shared" si="4"/>
        <v>27.202083333329938</v>
      </c>
      <c r="I102" s="3">
        <f t="shared" si="5"/>
        <v>1.6687500000043656</v>
      </c>
    </row>
    <row r="103" spans="1:9" x14ac:dyDescent="0.25">
      <c r="A103" s="1">
        <v>102</v>
      </c>
      <c r="B103" s="1" t="s">
        <v>52</v>
      </c>
      <c r="C103" s="1" t="s">
        <v>6</v>
      </c>
      <c r="D103" s="2">
        <v>44363.368055555555</v>
      </c>
      <c r="E103" s="2">
        <v>44363.413194444445</v>
      </c>
      <c r="F103" s="2">
        <v>44363.413194444445</v>
      </c>
      <c r="G103" s="10" t="str">
        <f t="shared" si="3"/>
        <v>sem. 25</v>
      </c>
      <c r="H103" s="3">
        <f t="shared" si="4"/>
        <v>1</v>
      </c>
      <c r="I103" s="3">
        <f t="shared" si="5"/>
        <v>1.0451388888905058</v>
      </c>
    </row>
    <row r="104" spans="1:9" x14ac:dyDescent="0.25">
      <c r="A104" s="1">
        <v>103</v>
      </c>
      <c r="B104" s="1" t="s">
        <v>53</v>
      </c>
      <c r="C104" s="1" t="s">
        <v>6</v>
      </c>
      <c r="D104" s="2">
        <v>44363.408333333333</v>
      </c>
      <c r="E104" s="2">
        <v>44363.470833333333</v>
      </c>
      <c r="F104" s="2">
        <v>44364.468055555553</v>
      </c>
      <c r="G104" s="10" t="str">
        <f t="shared" ref="G104:G167" si="6">IF(F104&lt;&gt;"",("sem. "&amp;(WEEKNUM(F104))),"")</f>
        <v>sem. 25</v>
      </c>
      <c r="H104" s="3">
        <f t="shared" ref="H104:H167" si="7">IF(F104="","",IF(E104&lt;&gt;"",F104-E104+1,F104-D104))</f>
        <v>1.9972222222204437</v>
      </c>
      <c r="I104" s="3">
        <f t="shared" ref="I104:I167" si="8">IF(E104&lt;&gt;"",E104-D104+1,"")</f>
        <v>1.0625</v>
      </c>
    </row>
    <row r="105" spans="1:9" x14ac:dyDescent="0.25">
      <c r="A105" s="1">
        <v>104</v>
      </c>
      <c r="B105" s="1" t="s">
        <v>53</v>
      </c>
      <c r="C105" s="1" t="s">
        <v>7</v>
      </c>
      <c r="D105" s="2">
        <v>44363.412499999999</v>
      </c>
      <c r="E105" s="2">
        <v>44376.664583333331</v>
      </c>
      <c r="F105" s="2">
        <v>44389.443749999999</v>
      </c>
      <c r="G105" s="10" t="str">
        <f t="shared" si="6"/>
        <v>sem. 29</v>
      </c>
      <c r="H105" s="3">
        <f t="shared" si="7"/>
        <v>13.779166666667152</v>
      </c>
      <c r="I105" s="3">
        <f t="shared" si="8"/>
        <v>14.252083333332848</v>
      </c>
    </row>
    <row r="106" spans="1:9" x14ac:dyDescent="0.25">
      <c r="A106" s="1">
        <v>105</v>
      </c>
      <c r="B106" s="1" t="s">
        <v>53</v>
      </c>
      <c r="C106" s="1" t="s">
        <v>9</v>
      </c>
      <c r="D106" s="2">
        <v>44363.44027777778</v>
      </c>
      <c r="E106" s="2"/>
      <c r="F106" s="2"/>
      <c r="G106" s="10" t="str">
        <f t="shared" si="6"/>
        <v/>
      </c>
      <c r="H106" s="3" t="str">
        <f t="shared" si="7"/>
        <v/>
      </c>
      <c r="I106" s="3" t="str">
        <f t="shared" si="8"/>
        <v/>
      </c>
    </row>
    <row r="107" spans="1:9" x14ac:dyDescent="0.25">
      <c r="A107" s="1">
        <v>106</v>
      </c>
      <c r="B107" s="1" t="s">
        <v>53</v>
      </c>
      <c r="C107" s="1" t="s">
        <v>6</v>
      </c>
      <c r="D107" s="2">
        <v>44363.470138888886</v>
      </c>
      <c r="E107" s="2">
        <v>44363.713194444441</v>
      </c>
      <c r="F107" s="2">
        <v>44377.599999999999</v>
      </c>
      <c r="G107" s="10" t="str">
        <f t="shared" si="6"/>
        <v>sem. 27</v>
      </c>
      <c r="H107" s="3">
        <f t="shared" si="7"/>
        <v>14.886805555557657</v>
      </c>
      <c r="I107" s="3">
        <f t="shared" si="8"/>
        <v>1.2430555555547471</v>
      </c>
    </row>
    <row r="108" spans="1:9" x14ac:dyDescent="0.25">
      <c r="A108" s="1">
        <v>107</v>
      </c>
      <c r="B108" s="1" t="s">
        <v>53</v>
      </c>
      <c r="C108" s="1" t="s">
        <v>6</v>
      </c>
      <c r="D108" s="2">
        <v>44363.504861111112</v>
      </c>
      <c r="E108" s="2">
        <v>44363.635416666664</v>
      </c>
      <c r="F108" s="2">
        <v>44363.640277777777</v>
      </c>
      <c r="G108" s="10" t="str">
        <f t="shared" si="6"/>
        <v>sem. 25</v>
      </c>
      <c r="H108" s="3">
        <f t="shared" si="7"/>
        <v>1.0048611111124046</v>
      </c>
      <c r="I108" s="3">
        <f t="shared" si="8"/>
        <v>1.1305555555518367</v>
      </c>
    </row>
    <row r="109" spans="1:9" x14ac:dyDescent="0.25">
      <c r="A109" s="1">
        <v>108</v>
      </c>
      <c r="B109" s="1" t="s">
        <v>53</v>
      </c>
      <c r="C109" s="1" t="s">
        <v>6</v>
      </c>
      <c r="D109" s="2">
        <v>44363.554861111108</v>
      </c>
      <c r="E109" s="2">
        <v>44363.636805555558</v>
      </c>
      <c r="F109" s="2">
        <v>44363.644444444442</v>
      </c>
      <c r="G109" s="10" t="str">
        <f t="shared" si="6"/>
        <v>sem. 25</v>
      </c>
      <c r="H109" s="3">
        <f t="shared" si="7"/>
        <v>1.007638888884685</v>
      </c>
      <c r="I109" s="3">
        <f t="shared" si="8"/>
        <v>1.0819444444496185</v>
      </c>
    </row>
    <row r="110" spans="1:9" x14ac:dyDescent="0.25">
      <c r="A110" s="1">
        <v>109</v>
      </c>
      <c r="B110" s="1" t="s">
        <v>53</v>
      </c>
      <c r="C110" s="1" t="s">
        <v>6</v>
      </c>
      <c r="D110" s="2">
        <v>44363.62222222222</v>
      </c>
      <c r="E110" s="2">
        <v>44363.634722222225</v>
      </c>
      <c r="F110" s="2">
        <v>44363.638888888891</v>
      </c>
      <c r="G110" s="10" t="str">
        <f t="shared" si="6"/>
        <v>sem. 25</v>
      </c>
      <c r="H110" s="3">
        <f t="shared" si="7"/>
        <v>1.0041666666656965</v>
      </c>
      <c r="I110" s="3">
        <f t="shared" si="8"/>
        <v>1.0125000000043656</v>
      </c>
    </row>
    <row r="111" spans="1:9" x14ac:dyDescent="0.25">
      <c r="A111" s="1">
        <v>110</v>
      </c>
      <c r="B111" s="1" t="s">
        <v>53</v>
      </c>
      <c r="C111" s="1" t="s">
        <v>6</v>
      </c>
      <c r="D111" s="2">
        <v>44363.627083333333</v>
      </c>
      <c r="E111" s="2">
        <v>44363.634722222225</v>
      </c>
      <c r="F111" s="2">
        <v>44363.637499999997</v>
      </c>
      <c r="G111" s="10" t="str">
        <f t="shared" si="6"/>
        <v>sem. 25</v>
      </c>
      <c r="H111" s="3">
        <f t="shared" si="7"/>
        <v>1.0027777777722804</v>
      </c>
      <c r="I111" s="3">
        <f t="shared" si="8"/>
        <v>1.007638888891961</v>
      </c>
    </row>
    <row r="112" spans="1:9" x14ac:dyDescent="0.25">
      <c r="A112" s="1">
        <v>111</v>
      </c>
      <c r="B112" s="1" t="s">
        <v>53</v>
      </c>
      <c r="C112" s="1" t="s">
        <v>6</v>
      </c>
      <c r="D112" s="2">
        <v>44363.640277777777</v>
      </c>
      <c r="E112" s="2">
        <v>44390.448611111111</v>
      </c>
      <c r="F112" s="2">
        <v>44390.448611111111</v>
      </c>
      <c r="G112" s="10" t="str">
        <f t="shared" si="6"/>
        <v>sem. 29</v>
      </c>
      <c r="H112" s="3">
        <f t="shared" si="7"/>
        <v>1</v>
      </c>
      <c r="I112" s="3">
        <f t="shared" si="8"/>
        <v>27.808333333334303</v>
      </c>
    </row>
    <row r="113" spans="1:9" x14ac:dyDescent="0.25">
      <c r="A113" s="1">
        <v>112</v>
      </c>
      <c r="B113" s="1" t="s">
        <v>53</v>
      </c>
      <c r="C113" s="1" t="s">
        <v>6</v>
      </c>
      <c r="D113" s="2">
        <v>44363.649305555555</v>
      </c>
      <c r="E113" s="2">
        <v>44363.746527777781</v>
      </c>
      <c r="F113" s="2">
        <v>44363.834027777775</v>
      </c>
      <c r="G113" s="10" t="str">
        <f t="shared" si="6"/>
        <v>sem. 25</v>
      </c>
      <c r="H113" s="3">
        <f t="shared" si="7"/>
        <v>1.0874999999941792</v>
      </c>
      <c r="I113" s="3">
        <f t="shared" si="8"/>
        <v>1.0972222222262644</v>
      </c>
    </row>
    <row r="114" spans="1:9" x14ac:dyDescent="0.25">
      <c r="A114" s="1">
        <v>113</v>
      </c>
      <c r="B114" s="1" t="s">
        <v>53</v>
      </c>
      <c r="C114" s="1" t="s">
        <v>6</v>
      </c>
      <c r="D114" s="2">
        <v>44363.677777777775</v>
      </c>
      <c r="E114" s="2">
        <v>44363.745138888888</v>
      </c>
      <c r="F114" s="2">
        <v>44364.445138888892</v>
      </c>
      <c r="G114" s="10" t="str">
        <f t="shared" si="6"/>
        <v>sem. 25</v>
      </c>
      <c r="H114" s="3">
        <f t="shared" si="7"/>
        <v>1.7000000000043656</v>
      </c>
      <c r="I114" s="3">
        <f t="shared" si="8"/>
        <v>1.0673611111124046</v>
      </c>
    </row>
    <row r="115" spans="1:9" x14ac:dyDescent="0.25">
      <c r="A115" s="1">
        <v>114</v>
      </c>
      <c r="B115" s="1" t="s">
        <v>53</v>
      </c>
      <c r="C115" s="1" t="s">
        <v>6</v>
      </c>
      <c r="D115" s="2">
        <v>44363.679166666669</v>
      </c>
      <c r="E115" s="2">
        <v>44363.740972222222</v>
      </c>
      <c r="F115" s="2">
        <v>44364.434027777781</v>
      </c>
      <c r="G115" s="10" t="str">
        <f t="shared" si="6"/>
        <v>sem. 25</v>
      </c>
      <c r="H115" s="3">
        <f t="shared" si="7"/>
        <v>1.6930555555591127</v>
      </c>
      <c r="I115" s="3">
        <f t="shared" si="8"/>
        <v>1.0618055555532919</v>
      </c>
    </row>
    <row r="116" spans="1:9" x14ac:dyDescent="0.25">
      <c r="A116" s="1">
        <v>115</v>
      </c>
      <c r="B116" s="1" t="s">
        <v>53</v>
      </c>
      <c r="C116" s="1" t="s">
        <v>6</v>
      </c>
      <c r="D116" s="2">
        <v>44363.68472222222</v>
      </c>
      <c r="E116" s="2">
        <v>44363.747916666667</v>
      </c>
      <c r="F116" s="2">
        <v>44364.431944444441</v>
      </c>
      <c r="G116" s="10" t="str">
        <f t="shared" si="6"/>
        <v>sem. 25</v>
      </c>
      <c r="H116" s="3">
        <f t="shared" si="7"/>
        <v>1.6840277777737356</v>
      </c>
      <c r="I116" s="3">
        <f t="shared" si="8"/>
        <v>1.0631944444467081</v>
      </c>
    </row>
    <row r="117" spans="1:9" x14ac:dyDescent="0.25">
      <c r="A117" s="1">
        <v>116</v>
      </c>
      <c r="B117" s="1" t="s">
        <v>53</v>
      </c>
      <c r="C117" s="1" t="s">
        <v>7</v>
      </c>
      <c r="D117" s="2">
        <v>44363.701388888891</v>
      </c>
      <c r="E117" s="2">
        <v>44363.741666666669</v>
      </c>
      <c r="F117" s="2">
        <v>44364.447916666664</v>
      </c>
      <c r="G117" s="10" t="str">
        <f t="shared" si="6"/>
        <v>sem. 25</v>
      </c>
      <c r="H117" s="3">
        <f t="shared" si="7"/>
        <v>1.7062499999956344</v>
      </c>
      <c r="I117" s="3">
        <f t="shared" si="8"/>
        <v>1.0402777777781012</v>
      </c>
    </row>
    <row r="118" spans="1:9" x14ac:dyDescent="0.25">
      <c r="A118" s="1">
        <v>117</v>
      </c>
      <c r="B118" s="1" t="s">
        <v>52</v>
      </c>
      <c r="C118" s="1" t="s">
        <v>7</v>
      </c>
      <c r="D118" s="2">
        <v>44364.379861111112</v>
      </c>
      <c r="E118" s="2"/>
      <c r="F118" s="2">
        <v>44389.444444444445</v>
      </c>
      <c r="G118" s="10" t="str">
        <f t="shared" si="6"/>
        <v>sem. 29</v>
      </c>
      <c r="H118" s="3">
        <f t="shared" si="7"/>
        <v>25.064583333332848</v>
      </c>
      <c r="I118" s="3" t="str">
        <f t="shared" si="8"/>
        <v/>
      </c>
    </row>
    <row r="119" spans="1:9" x14ac:dyDescent="0.25">
      <c r="A119" s="1">
        <v>118</v>
      </c>
      <c r="B119" s="1" t="s">
        <v>52</v>
      </c>
      <c r="C119" s="1" t="s">
        <v>6</v>
      </c>
      <c r="D119" s="2">
        <v>44364.379861111112</v>
      </c>
      <c r="E119" s="2">
        <v>44364.589583333334</v>
      </c>
      <c r="F119" s="2">
        <v>44365.629861111112</v>
      </c>
      <c r="G119" s="10" t="str">
        <f t="shared" si="6"/>
        <v>sem. 25</v>
      </c>
      <c r="H119" s="3">
        <f t="shared" si="7"/>
        <v>2.0402777777781012</v>
      </c>
      <c r="I119" s="3">
        <f t="shared" si="8"/>
        <v>1.2097222222218988</v>
      </c>
    </row>
    <row r="120" spans="1:9" x14ac:dyDescent="0.25">
      <c r="A120" s="1">
        <v>119</v>
      </c>
      <c r="B120" s="1" t="s">
        <v>53</v>
      </c>
      <c r="C120" s="1" t="s">
        <v>6</v>
      </c>
      <c r="D120" s="2">
        <v>44364.388888888891</v>
      </c>
      <c r="E120" s="2">
        <v>44364.396527777775</v>
      </c>
      <c r="F120" s="2">
        <v>44364.405555555553</v>
      </c>
      <c r="G120" s="10" t="str">
        <f t="shared" si="6"/>
        <v>sem. 25</v>
      </c>
      <c r="H120" s="3">
        <f t="shared" si="7"/>
        <v>1.0090277777781012</v>
      </c>
      <c r="I120" s="3">
        <f t="shared" si="8"/>
        <v>1.007638888884685</v>
      </c>
    </row>
    <row r="121" spans="1:9" x14ac:dyDescent="0.25">
      <c r="A121" s="1">
        <v>120</v>
      </c>
      <c r="B121" s="1" t="s">
        <v>53</v>
      </c>
      <c r="C121" s="1" t="s">
        <v>6</v>
      </c>
      <c r="D121" s="2">
        <v>44364.433333333334</v>
      </c>
      <c r="E121" s="2">
        <v>44364.734722222223</v>
      </c>
      <c r="F121" s="2">
        <v>44364.740972222222</v>
      </c>
      <c r="G121" s="10" t="str">
        <f t="shared" si="6"/>
        <v>sem. 25</v>
      </c>
      <c r="H121" s="3">
        <f t="shared" si="7"/>
        <v>1.0062499999985448</v>
      </c>
      <c r="I121" s="3">
        <f t="shared" si="8"/>
        <v>1.3013888888890506</v>
      </c>
    </row>
    <row r="122" spans="1:9" x14ac:dyDescent="0.25">
      <c r="A122" s="1">
        <v>121</v>
      </c>
      <c r="B122" s="1" t="s">
        <v>53</v>
      </c>
      <c r="C122" s="1" t="s">
        <v>6</v>
      </c>
      <c r="D122" s="2">
        <v>44364.470138888886</v>
      </c>
      <c r="E122" s="2">
        <v>44364.73333333333</v>
      </c>
      <c r="F122" s="2">
        <v>44365.457638888889</v>
      </c>
      <c r="G122" s="10" t="str">
        <f t="shared" si="6"/>
        <v>sem. 25</v>
      </c>
      <c r="H122" s="3">
        <f t="shared" si="7"/>
        <v>1.7243055555591127</v>
      </c>
      <c r="I122" s="3">
        <f t="shared" si="8"/>
        <v>1.2631944444437977</v>
      </c>
    </row>
    <row r="123" spans="1:9" x14ac:dyDescent="0.25">
      <c r="A123" s="1">
        <v>122</v>
      </c>
      <c r="B123" s="1" t="s">
        <v>52</v>
      </c>
      <c r="C123" s="1" t="s">
        <v>6</v>
      </c>
      <c r="D123" s="2">
        <v>44364.620833333334</v>
      </c>
      <c r="E123" s="2">
        <v>44365.48333333333</v>
      </c>
      <c r="F123" s="2">
        <v>44365.48333333333</v>
      </c>
      <c r="G123" s="10" t="str">
        <f t="shared" si="6"/>
        <v>sem. 25</v>
      </c>
      <c r="H123" s="3">
        <f t="shared" si="7"/>
        <v>1</v>
      </c>
      <c r="I123" s="3">
        <f t="shared" si="8"/>
        <v>1.8624999999956344</v>
      </c>
    </row>
    <row r="124" spans="1:9" x14ac:dyDescent="0.25">
      <c r="A124" s="1">
        <v>123</v>
      </c>
      <c r="B124" s="1" t="s">
        <v>53</v>
      </c>
      <c r="C124" s="1" t="s">
        <v>6</v>
      </c>
      <c r="D124" s="2">
        <v>44364.643055555556</v>
      </c>
      <c r="E124" s="2">
        <v>44364.675694444442</v>
      </c>
      <c r="F124" s="2">
        <v>44365.42083333333</v>
      </c>
      <c r="G124" s="10" t="str">
        <f t="shared" si="6"/>
        <v>sem. 25</v>
      </c>
      <c r="H124" s="3">
        <f t="shared" si="7"/>
        <v>1.7451388888875954</v>
      </c>
      <c r="I124" s="3">
        <f t="shared" si="8"/>
        <v>1.0326388888861402</v>
      </c>
    </row>
    <row r="125" spans="1:9" x14ac:dyDescent="0.25">
      <c r="A125" s="1">
        <v>124</v>
      </c>
      <c r="B125" s="1" t="s">
        <v>53</v>
      </c>
      <c r="C125" s="1" t="s">
        <v>6</v>
      </c>
      <c r="D125" s="2">
        <v>44364.654861111114</v>
      </c>
      <c r="E125" s="2">
        <v>44364.704861111109</v>
      </c>
      <c r="F125" s="2">
        <v>44364.704861111109</v>
      </c>
      <c r="G125" s="10" t="str">
        <f t="shared" si="6"/>
        <v>sem. 25</v>
      </c>
      <c r="H125" s="3">
        <f t="shared" si="7"/>
        <v>1</v>
      </c>
      <c r="I125" s="3">
        <f t="shared" si="8"/>
        <v>1.0499999999956344</v>
      </c>
    </row>
    <row r="126" spans="1:9" x14ac:dyDescent="0.25">
      <c r="A126" s="1">
        <v>125</v>
      </c>
      <c r="B126" s="1" t="s">
        <v>53</v>
      </c>
      <c r="C126" s="1" t="s">
        <v>6</v>
      </c>
      <c r="D126" s="2">
        <v>44364.74722222222</v>
      </c>
      <c r="E126" s="2">
        <v>44364.761805555558</v>
      </c>
      <c r="F126" s="2">
        <v>44365.453472222223</v>
      </c>
      <c r="G126" s="10" t="str">
        <f t="shared" si="6"/>
        <v>sem. 25</v>
      </c>
      <c r="H126" s="3">
        <f t="shared" si="7"/>
        <v>1.6916666666656965</v>
      </c>
      <c r="I126" s="3">
        <f t="shared" si="8"/>
        <v>1.0145833333372138</v>
      </c>
    </row>
    <row r="127" spans="1:9" x14ac:dyDescent="0.25">
      <c r="A127" s="1">
        <v>126</v>
      </c>
      <c r="B127" s="1" t="s">
        <v>52</v>
      </c>
      <c r="C127" s="1" t="s">
        <v>10</v>
      </c>
      <c r="D127" s="2">
        <v>44364.753472222219</v>
      </c>
      <c r="E127" s="2">
        <v>44369.467361111114</v>
      </c>
      <c r="F127" s="2"/>
      <c r="G127" s="10" t="str">
        <f t="shared" si="6"/>
        <v/>
      </c>
      <c r="H127" s="3" t="str">
        <f t="shared" si="7"/>
        <v/>
      </c>
      <c r="I127" s="3">
        <f t="shared" si="8"/>
        <v>5.7138888888948713</v>
      </c>
    </row>
    <row r="128" spans="1:9" x14ac:dyDescent="0.25">
      <c r="A128" s="1">
        <v>127</v>
      </c>
      <c r="B128" s="1" t="s">
        <v>52</v>
      </c>
      <c r="C128" s="1" t="s">
        <v>55</v>
      </c>
      <c r="D128" s="2">
        <v>44364.76666666667</v>
      </c>
      <c r="E128" s="2">
        <v>44398.773611111108</v>
      </c>
      <c r="F128" s="2"/>
      <c r="G128" s="10" t="str">
        <f t="shared" si="6"/>
        <v/>
      </c>
      <c r="H128" s="3" t="str">
        <f t="shared" si="7"/>
        <v/>
      </c>
      <c r="I128" s="3">
        <f t="shared" si="8"/>
        <v>35.006944444437977</v>
      </c>
    </row>
    <row r="129" spans="1:9" x14ac:dyDescent="0.25">
      <c r="A129" s="1">
        <v>128</v>
      </c>
      <c r="B129" s="1" t="s">
        <v>53</v>
      </c>
      <c r="C129" s="1" t="s">
        <v>6</v>
      </c>
      <c r="D129" s="2">
        <v>44365.017361111109</v>
      </c>
      <c r="E129" s="2">
        <v>44365.384722222225</v>
      </c>
      <c r="F129" s="2">
        <v>44369.394444444442</v>
      </c>
      <c r="G129" s="10" t="str">
        <f t="shared" si="6"/>
        <v>sem. 26</v>
      </c>
      <c r="H129" s="3">
        <f t="shared" si="7"/>
        <v>5.0097222222175333</v>
      </c>
      <c r="I129" s="3">
        <f t="shared" si="8"/>
        <v>1.367361111115315</v>
      </c>
    </row>
    <row r="130" spans="1:9" x14ac:dyDescent="0.25">
      <c r="A130" s="1">
        <v>129</v>
      </c>
      <c r="B130" s="1" t="s">
        <v>53</v>
      </c>
      <c r="C130" s="1" t="s">
        <v>6</v>
      </c>
      <c r="D130" s="2">
        <v>44365.020833333336</v>
      </c>
      <c r="E130" s="2">
        <v>44365.42291666667</v>
      </c>
      <c r="F130" s="2">
        <v>44369.393055555556</v>
      </c>
      <c r="G130" s="10" t="str">
        <f t="shared" si="6"/>
        <v>sem. 26</v>
      </c>
      <c r="H130" s="3">
        <f t="shared" si="7"/>
        <v>4.9701388888861402</v>
      </c>
      <c r="I130" s="3">
        <f t="shared" si="8"/>
        <v>1.4020833333343035</v>
      </c>
    </row>
    <row r="131" spans="1:9" x14ac:dyDescent="0.25">
      <c r="A131" s="1">
        <v>130</v>
      </c>
      <c r="B131" s="1" t="s">
        <v>53</v>
      </c>
      <c r="C131" s="1" t="s">
        <v>6</v>
      </c>
      <c r="D131" s="2">
        <v>44365.022916666669</v>
      </c>
      <c r="E131" s="2">
        <v>44365.42291666667</v>
      </c>
      <c r="F131" s="2">
        <v>44370.586805555555</v>
      </c>
      <c r="G131" s="10" t="str">
        <f t="shared" si="6"/>
        <v>sem. 26</v>
      </c>
      <c r="H131" s="3">
        <f t="shared" si="7"/>
        <v>6.163888888884685</v>
      </c>
      <c r="I131" s="3">
        <f t="shared" si="8"/>
        <v>1.4000000000014552</v>
      </c>
    </row>
    <row r="132" spans="1:9" x14ac:dyDescent="0.25">
      <c r="A132" s="1">
        <v>131</v>
      </c>
      <c r="B132" s="1" t="s">
        <v>53</v>
      </c>
      <c r="C132" s="1" t="s">
        <v>6</v>
      </c>
      <c r="D132" s="2">
        <v>44365.024305555555</v>
      </c>
      <c r="E132" s="2">
        <v>44365.423611111109</v>
      </c>
      <c r="F132" s="2">
        <v>44369.390277777777</v>
      </c>
      <c r="G132" s="10" t="str">
        <f t="shared" si="6"/>
        <v>sem. 26</v>
      </c>
      <c r="H132" s="3">
        <f t="shared" si="7"/>
        <v>4.9666666666671517</v>
      </c>
      <c r="I132" s="3">
        <f t="shared" si="8"/>
        <v>1.3993055555547471</v>
      </c>
    </row>
    <row r="133" spans="1:9" x14ac:dyDescent="0.25">
      <c r="A133" s="1">
        <v>132</v>
      </c>
      <c r="B133" s="1" t="s">
        <v>53</v>
      </c>
      <c r="C133" s="1" t="s">
        <v>6</v>
      </c>
      <c r="D133" s="2">
        <v>44365.027083333334</v>
      </c>
      <c r="E133" s="2">
        <v>44365.425000000003</v>
      </c>
      <c r="F133" s="2">
        <v>44369.388194444444</v>
      </c>
      <c r="G133" s="10" t="str">
        <f t="shared" si="6"/>
        <v>sem. 26</v>
      </c>
      <c r="H133" s="3">
        <f t="shared" si="7"/>
        <v>4.9631944444408873</v>
      </c>
      <c r="I133" s="3">
        <f t="shared" si="8"/>
        <v>1.3979166666686069</v>
      </c>
    </row>
    <row r="134" spans="1:9" x14ac:dyDescent="0.25">
      <c r="A134" s="1">
        <v>133</v>
      </c>
      <c r="B134" s="1" t="s">
        <v>53</v>
      </c>
      <c r="C134" s="1" t="s">
        <v>6</v>
      </c>
      <c r="D134" s="2">
        <v>44365.02847222222</v>
      </c>
      <c r="E134" s="2">
        <v>44365.425694444442</v>
      </c>
      <c r="F134" s="2">
        <v>44369.386805555558</v>
      </c>
      <c r="G134" s="10" t="str">
        <f t="shared" si="6"/>
        <v>sem. 26</v>
      </c>
      <c r="H134" s="3">
        <f t="shared" si="7"/>
        <v>4.961111111115315</v>
      </c>
      <c r="I134" s="3">
        <f t="shared" si="8"/>
        <v>1.3972222222218988</v>
      </c>
    </row>
    <row r="135" spans="1:9" x14ac:dyDescent="0.25">
      <c r="A135" s="1">
        <v>134</v>
      </c>
      <c r="B135" s="1" t="s">
        <v>53</v>
      </c>
      <c r="C135" s="1" t="s">
        <v>6</v>
      </c>
      <c r="D135" s="2">
        <v>44365.030555555553</v>
      </c>
      <c r="E135" s="2">
        <v>44365.426388888889</v>
      </c>
      <c r="F135" s="2">
        <v>44369.384027777778</v>
      </c>
      <c r="G135" s="10" t="str">
        <f t="shared" si="6"/>
        <v>sem. 26</v>
      </c>
      <c r="H135" s="3">
        <f t="shared" si="7"/>
        <v>4.9576388888890506</v>
      </c>
      <c r="I135" s="3">
        <f t="shared" si="8"/>
        <v>1.3958333333357587</v>
      </c>
    </row>
    <row r="136" spans="1:9" x14ac:dyDescent="0.25">
      <c r="A136" s="1">
        <v>135</v>
      </c>
      <c r="B136" s="1" t="s">
        <v>53</v>
      </c>
      <c r="C136" s="1" t="s">
        <v>6</v>
      </c>
      <c r="D136" s="2">
        <v>44365.35</v>
      </c>
      <c r="E136" s="2">
        <v>44369.503472222219</v>
      </c>
      <c r="F136" s="2">
        <v>44369.504861111112</v>
      </c>
      <c r="G136" s="10" t="str">
        <f t="shared" si="6"/>
        <v>sem. 26</v>
      </c>
      <c r="H136" s="3">
        <f t="shared" si="7"/>
        <v>1.0013888888934162</v>
      </c>
      <c r="I136" s="3">
        <f t="shared" si="8"/>
        <v>5.1534722222204437</v>
      </c>
    </row>
    <row r="137" spans="1:9" x14ac:dyDescent="0.25">
      <c r="A137" s="1">
        <v>136</v>
      </c>
      <c r="B137" s="1" t="s">
        <v>53</v>
      </c>
      <c r="C137" s="1" t="s">
        <v>6</v>
      </c>
      <c r="D137" s="2">
        <v>44365.446527777778</v>
      </c>
      <c r="E137" s="2">
        <v>44427.383333333331</v>
      </c>
      <c r="F137" s="2">
        <v>44427.383333333331</v>
      </c>
      <c r="G137" s="10" t="str">
        <f t="shared" si="6"/>
        <v>sem. 34</v>
      </c>
      <c r="H137" s="3">
        <f t="shared" si="7"/>
        <v>1</v>
      </c>
      <c r="I137" s="3">
        <f t="shared" si="8"/>
        <v>62.936805555553292</v>
      </c>
    </row>
    <row r="138" spans="1:9" x14ac:dyDescent="0.25">
      <c r="A138" s="1">
        <v>137</v>
      </c>
      <c r="B138" s="1" t="s">
        <v>53</v>
      </c>
      <c r="C138" s="1" t="s">
        <v>6</v>
      </c>
      <c r="D138" s="2">
        <v>44365.45</v>
      </c>
      <c r="E138" s="2">
        <v>44368.481249999997</v>
      </c>
      <c r="F138" s="2">
        <v>44368.491666666669</v>
      </c>
      <c r="G138" s="10" t="str">
        <f t="shared" si="6"/>
        <v>sem. 26</v>
      </c>
      <c r="H138" s="3">
        <f t="shared" si="7"/>
        <v>1.0104166666715173</v>
      </c>
      <c r="I138" s="3">
        <f t="shared" si="8"/>
        <v>4.03125</v>
      </c>
    </row>
    <row r="139" spans="1:9" x14ac:dyDescent="0.25">
      <c r="A139" s="1">
        <v>138</v>
      </c>
      <c r="B139" s="1" t="s">
        <v>53</v>
      </c>
      <c r="C139" s="1" t="s">
        <v>7</v>
      </c>
      <c r="D139" s="2">
        <v>44365.452777777777</v>
      </c>
      <c r="E139" s="2"/>
      <c r="F139" s="2">
        <v>44434.433333333334</v>
      </c>
      <c r="G139" s="10" t="str">
        <f t="shared" si="6"/>
        <v>sem. 35</v>
      </c>
      <c r="H139" s="3">
        <f t="shared" si="7"/>
        <v>68.980555555557657</v>
      </c>
      <c r="I139" s="3" t="str">
        <f t="shared" si="8"/>
        <v/>
      </c>
    </row>
    <row r="140" spans="1:9" x14ac:dyDescent="0.25">
      <c r="A140" s="1">
        <v>139</v>
      </c>
      <c r="B140" s="1" t="s">
        <v>52</v>
      </c>
      <c r="C140" s="1" t="s">
        <v>6</v>
      </c>
      <c r="D140" s="2">
        <v>44365.460416666669</v>
      </c>
      <c r="E140" s="2">
        <v>44405.375694444447</v>
      </c>
      <c r="F140" s="2">
        <v>44410.724305555559</v>
      </c>
      <c r="G140" s="10" t="str">
        <f t="shared" si="6"/>
        <v>sem. 32</v>
      </c>
      <c r="H140" s="3">
        <f t="shared" si="7"/>
        <v>6.3486111111124046</v>
      </c>
      <c r="I140" s="3">
        <f t="shared" si="8"/>
        <v>40.915277777778101</v>
      </c>
    </row>
    <row r="141" spans="1:9" x14ac:dyDescent="0.25">
      <c r="A141" s="1">
        <v>140</v>
      </c>
      <c r="B141" s="1" t="s">
        <v>52</v>
      </c>
      <c r="C141" s="1" t="s">
        <v>9</v>
      </c>
      <c r="D141" s="2">
        <v>44365.468055555553</v>
      </c>
      <c r="E141" s="2"/>
      <c r="F141" s="2"/>
      <c r="G141" s="10" t="str">
        <f t="shared" si="6"/>
        <v/>
      </c>
      <c r="H141" s="3" t="str">
        <f t="shared" si="7"/>
        <v/>
      </c>
      <c r="I141" s="3" t="str">
        <f t="shared" si="8"/>
        <v/>
      </c>
    </row>
    <row r="142" spans="1:9" x14ac:dyDescent="0.25">
      <c r="A142" s="1">
        <v>141</v>
      </c>
      <c r="B142" s="1" t="s">
        <v>53</v>
      </c>
      <c r="C142" s="1" t="s">
        <v>6</v>
      </c>
      <c r="D142" s="2">
        <v>44365.49722222222</v>
      </c>
      <c r="E142" s="2">
        <v>44368.658333333333</v>
      </c>
      <c r="F142" s="2">
        <v>44386.540972222225</v>
      </c>
      <c r="G142" s="10" t="str">
        <f t="shared" si="6"/>
        <v>sem. 28</v>
      </c>
      <c r="H142" s="3">
        <f t="shared" si="7"/>
        <v>18.882638888891961</v>
      </c>
      <c r="I142" s="3">
        <f t="shared" si="8"/>
        <v>4.1611111111124046</v>
      </c>
    </row>
    <row r="143" spans="1:9" x14ac:dyDescent="0.25">
      <c r="A143" s="1">
        <v>142</v>
      </c>
      <c r="B143" s="1" t="s">
        <v>53</v>
      </c>
      <c r="C143" s="1" t="s">
        <v>6</v>
      </c>
      <c r="D143" s="2">
        <v>44365.604861111111</v>
      </c>
      <c r="E143" s="2">
        <v>44376.4</v>
      </c>
      <c r="F143" s="2">
        <v>44376.452777777777</v>
      </c>
      <c r="G143" s="10" t="str">
        <f t="shared" si="6"/>
        <v>sem. 27</v>
      </c>
      <c r="H143" s="3">
        <f t="shared" si="7"/>
        <v>1.0527777777751908</v>
      </c>
      <c r="I143" s="3">
        <f t="shared" si="8"/>
        <v>11.795138888890506</v>
      </c>
    </row>
    <row r="144" spans="1:9" x14ac:dyDescent="0.25">
      <c r="A144" s="1">
        <v>143</v>
      </c>
      <c r="B144" s="1" t="s">
        <v>53</v>
      </c>
      <c r="C144" s="1" t="s">
        <v>55</v>
      </c>
      <c r="D144" s="2">
        <v>44365.63958333333</v>
      </c>
      <c r="E144" s="2">
        <v>44365.647222222222</v>
      </c>
      <c r="F144" s="2"/>
      <c r="G144" s="10" t="str">
        <f t="shared" si="6"/>
        <v/>
      </c>
      <c r="H144" s="3" t="str">
        <f t="shared" si="7"/>
        <v/>
      </c>
      <c r="I144" s="3">
        <f t="shared" si="8"/>
        <v>1.007638888891961</v>
      </c>
    </row>
    <row r="145" spans="1:9" x14ac:dyDescent="0.25">
      <c r="A145" s="1">
        <v>144</v>
      </c>
      <c r="B145" s="1" t="s">
        <v>52</v>
      </c>
      <c r="C145" s="1" t="s">
        <v>6</v>
      </c>
      <c r="D145" s="2">
        <v>44365.669444444444</v>
      </c>
      <c r="E145" s="2">
        <v>44365.676388888889</v>
      </c>
      <c r="F145" s="2">
        <v>44365.720833333333</v>
      </c>
      <c r="G145" s="10" t="str">
        <f t="shared" si="6"/>
        <v>sem. 25</v>
      </c>
      <c r="H145" s="3">
        <f t="shared" si="7"/>
        <v>1.0444444444437977</v>
      </c>
      <c r="I145" s="3">
        <f t="shared" si="8"/>
        <v>1.0069444444452529</v>
      </c>
    </row>
    <row r="146" spans="1:9" x14ac:dyDescent="0.25">
      <c r="A146" s="1">
        <v>145</v>
      </c>
      <c r="B146" s="1" t="s">
        <v>53</v>
      </c>
      <c r="C146" s="1" t="s">
        <v>6</v>
      </c>
      <c r="D146" s="2">
        <v>44365.681250000001</v>
      </c>
      <c r="E146" s="2">
        <v>44368.482638888891</v>
      </c>
      <c r="F146" s="2">
        <v>44370.570138888892</v>
      </c>
      <c r="G146" s="10" t="str">
        <f t="shared" si="6"/>
        <v>sem. 26</v>
      </c>
      <c r="H146" s="3">
        <f t="shared" si="7"/>
        <v>3.0875000000014552</v>
      </c>
      <c r="I146" s="3">
        <f t="shared" si="8"/>
        <v>3.8013888888890506</v>
      </c>
    </row>
    <row r="147" spans="1:9" x14ac:dyDescent="0.25">
      <c r="A147" s="1">
        <v>146</v>
      </c>
      <c r="B147" s="1" t="s">
        <v>52</v>
      </c>
      <c r="C147" s="1" t="s">
        <v>56</v>
      </c>
      <c r="D147" s="2">
        <v>44365.827777777777</v>
      </c>
      <c r="E147" s="2">
        <v>44405.472222222219</v>
      </c>
      <c r="F147" s="2"/>
      <c r="G147" s="10" t="str">
        <f t="shared" si="6"/>
        <v/>
      </c>
      <c r="H147" s="3" t="str">
        <f t="shared" si="7"/>
        <v/>
      </c>
      <c r="I147" s="3">
        <f t="shared" si="8"/>
        <v>40.644444444442343</v>
      </c>
    </row>
    <row r="148" spans="1:9" x14ac:dyDescent="0.25">
      <c r="A148" s="1">
        <v>147</v>
      </c>
      <c r="B148" s="1" t="s">
        <v>53</v>
      </c>
      <c r="C148" s="1" t="s">
        <v>6</v>
      </c>
      <c r="D148" s="2">
        <v>44368.350694444445</v>
      </c>
      <c r="E148" s="2">
        <v>44368.492361111108</v>
      </c>
      <c r="F148" s="2">
        <v>44368.492361111108</v>
      </c>
      <c r="G148" s="10" t="str">
        <f t="shared" si="6"/>
        <v>sem. 26</v>
      </c>
      <c r="H148" s="3">
        <f t="shared" si="7"/>
        <v>1</v>
      </c>
      <c r="I148" s="3">
        <f t="shared" si="8"/>
        <v>1.1416666666627862</v>
      </c>
    </row>
    <row r="149" spans="1:9" x14ac:dyDescent="0.25">
      <c r="A149" s="1">
        <v>148</v>
      </c>
      <c r="B149" s="1" t="s">
        <v>53</v>
      </c>
      <c r="C149" s="1" t="s">
        <v>6</v>
      </c>
      <c r="D149" s="2">
        <v>44368.362500000003</v>
      </c>
      <c r="E149" s="2">
        <v>44375.566666666666</v>
      </c>
      <c r="F149" s="2">
        <v>44376.829861111109</v>
      </c>
      <c r="G149" s="10" t="str">
        <f t="shared" si="6"/>
        <v>sem. 27</v>
      </c>
      <c r="H149" s="3">
        <f t="shared" si="7"/>
        <v>2.2631944444437977</v>
      </c>
      <c r="I149" s="3">
        <f t="shared" si="8"/>
        <v>8.2041666666627862</v>
      </c>
    </row>
    <row r="150" spans="1:9" x14ac:dyDescent="0.25">
      <c r="A150" s="1">
        <v>149</v>
      </c>
      <c r="B150" s="1" t="s">
        <v>53</v>
      </c>
      <c r="C150" s="1" t="s">
        <v>6</v>
      </c>
      <c r="D150" s="2">
        <v>44368.407638888886</v>
      </c>
      <c r="E150" s="2">
        <v>44368.479166666664</v>
      </c>
      <c r="F150" s="2">
        <v>44368.5</v>
      </c>
      <c r="G150" s="10" t="str">
        <f t="shared" si="6"/>
        <v>sem. 26</v>
      </c>
      <c r="H150" s="3">
        <f t="shared" si="7"/>
        <v>1.0208333333357587</v>
      </c>
      <c r="I150" s="3">
        <f t="shared" si="8"/>
        <v>1.0715277777781012</v>
      </c>
    </row>
    <row r="151" spans="1:9" x14ac:dyDescent="0.25">
      <c r="A151" s="1">
        <v>150</v>
      </c>
      <c r="B151" s="1" t="s">
        <v>52</v>
      </c>
      <c r="C151" s="1" t="s">
        <v>6</v>
      </c>
      <c r="D151" s="2">
        <v>44368.46875</v>
      </c>
      <c r="E151" s="2">
        <v>44368.474305555559</v>
      </c>
      <c r="F151" s="2">
        <v>44370.370833333334</v>
      </c>
      <c r="G151" s="10" t="str">
        <f t="shared" si="6"/>
        <v>sem. 26</v>
      </c>
      <c r="H151" s="3">
        <f t="shared" si="7"/>
        <v>2.8965277777751908</v>
      </c>
      <c r="I151" s="3">
        <f t="shared" si="8"/>
        <v>1.0055555555591127</v>
      </c>
    </row>
    <row r="152" spans="1:9" x14ac:dyDescent="0.25">
      <c r="A152" s="1">
        <v>151</v>
      </c>
      <c r="B152" s="1" t="s">
        <v>53</v>
      </c>
      <c r="C152" s="1" t="s">
        <v>6</v>
      </c>
      <c r="D152" s="2">
        <v>44368.538194444445</v>
      </c>
      <c r="E152" s="2">
        <v>44389.449305555558</v>
      </c>
      <c r="F152" s="2">
        <v>44396.462500000001</v>
      </c>
      <c r="G152" s="10" t="str">
        <f t="shared" si="6"/>
        <v>sem. 30</v>
      </c>
      <c r="H152" s="3">
        <f t="shared" si="7"/>
        <v>8.0131944444437977</v>
      </c>
      <c r="I152" s="3">
        <f t="shared" si="8"/>
        <v>21.911111111112405</v>
      </c>
    </row>
    <row r="153" spans="1:9" x14ac:dyDescent="0.25">
      <c r="A153" s="1">
        <v>152</v>
      </c>
      <c r="B153" s="1" t="s">
        <v>53</v>
      </c>
      <c r="C153" s="1" t="s">
        <v>6</v>
      </c>
      <c r="D153" s="2">
        <v>44368.619444444441</v>
      </c>
      <c r="E153" s="2">
        <v>44369.370138888888</v>
      </c>
      <c r="F153" s="2">
        <v>44370.636111111111</v>
      </c>
      <c r="G153" s="10" t="str">
        <f t="shared" si="6"/>
        <v>sem. 26</v>
      </c>
      <c r="H153" s="3">
        <f t="shared" si="7"/>
        <v>2.265972222223354</v>
      </c>
      <c r="I153" s="3">
        <f t="shared" si="8"/>
        <v>1.7506944444467081</v>
      </c>
    </row>
    <row r="154" spans="1:9" x14ac:dyDescent="0.25">
      <c r="A154" s="1">
        <v>153</v>
      </c>
      <c r="B154" s="1" t="s">
        <v>53</v>
      </c>
      <c r="C154" s="1" t="s">
        <v>6</v>
      </c>
      <c r="D154" s="2">
        <v>44368.65</v>
      </c>
      <c r="E154" s="2">
        <v>44369.371527777781</v>
      </c>
      <c r="F154" s="2">
        <v>44372.498611111114</v>
      </c>
      <c r="G154" s="10" t="str">
        <f t="shared" si="6"/>
        <v>sem. 26</v>
      </c>
      <c r="H154" s="3">
        <f t="shared" si="7"/>
        <v>4.1270833333328483</v>
      </c>
      <c r="I154" s="3">
        <f t="shared" si="8"/>
        <v>1.7215277777795563</v>
      </c>
    </row>
    <row r="155" spans="1:9" x14ac:dyDescent="0.25">
      <c r="A155" s="1">
        <v>154</v>
      </c>
      <c r="B155" s="1" t="s">
        <v>53</v>
      </c>
      <c r="C155" s="1" t="s">
        <v>55</v>
      </c>
      <c r="D155" s="2">
        <v>44368.662499999999</v>
      </c>
      <c r="E155" s="2">
        <v>44368.725694444445</v>
      </c>
      <c r="F155" s="2"/>
      <c r="G155" s="10" t="str">
        <f t="shared" si="6"/>
        <v/>
      </c>
      <c r="H155" s="3" t="str">
        <f t="shared" si="7"/>
        <v/>
      </c>
      <c r="I155" s="3">
        <f t="shared" si="8"/>
        <v>1.0631944444467081</v>
      </c>
    </row>
    <row r="156" spans="1:9" x14ac:dyDescent="0.25">
      <c r="A156" s="1">
        <v>155</v>
      </c>
      <c r="B156" s="1" t="s">
        <v>53</v>
      </c>
      <c r="C156" s="1" t="s">
        <v>56</v>
      </c>
      <c r="D156" s="2">
        <v>44368.666666666664</v>
      </c>
      <c r="E156" s="2">
        <v>44368.690972222219</v>
      </c>
      <c r="F156" s="2"/>
      <c r="G156" s="10" t="str">
        <f t="shared" si="6"/>
        <v/>
      </c>
      <c r="H156" s="3" t="str">
        <f t="shared" si="7"/>
        <v/>
      </c>
      <c r="I156" s="3">
        <f t="shared" si="8"/>
        <v>1.0243055555547471</v>
      </c>
    </row>
    <row r="157" spans="1:9" x14ac:dyDescent="0.25">
      <c r="A157" s="1">
        <v>156</v>
      </c>
      <c r="B157" s="1" t="s">
        <v>52</v>
      </c>
      <c r="C157" s="1" t="s">
        <v>7</v>
      </c>
      <c r="D157" s="2">
        <v>44368.718055555553</v>
      </c>
      <c r="E157" s="2">
        <v>44368.730555555558</v>
      </c>
      <c r="F157" s="2">
        <v>44396.464583333334</v>
      </c>
      <c r="G157" s="10" t="str">
        <f t="shared" si="6"/>
        <v>sem. 30</v>
      </c>
      <c r="H157" s="3">
        <f t="shared" si="7"/>
        <v>28.734027777776646</v>
      </c>
      <c r="I157" s="3">
        <f t="shared" si="8"/>
        <v>1.0125000000043656</v>
      </c>
    </row>
    <row r="158" spans="1:9" x14ac:dyDescent="0.25">
      <c r="A158" s="1">
        <v>157</v>
      </c>
      <c r="B158" s="1" t="s">
        <v>52</v>
      </c>
      <c r="C158" s="1" t="s">
        <v>7</v>
      </c>
      <c r="D158" s="2">
        <v>44368.722916666666</v>
      </c>
      <c r="E158" s="2"/>
      <c r="F158" s="2">
        <v>44389.445138888892</v>
      </c>
      <c r="G158" s="10" t="str">
        <f t="shared" si="6"/>
        <v>sem. 29</v>
      </c>
      <c r="H158" s="3">
        <f t="shared" si="7"/>
        <v>20.722222222226264</v>
      </c>
      <c r="I158" s="3" t="str">
        <f t="shared" si="8"/>
        <v/>
      </c>
    </row>
    <row r="159" spans="1:9" x14ac:dyDescent="0.25">
      <c r="A159" s="1">
        <v>158</v>
      </c>
      <c r="B159" s="1" t="s">
        <v>53</v>
      </c>
      <c r="C159" s="1" t="s">
        <v>6</v>
      </c>
      <c r="D159" s="2">
        <v>44368.863194444442</v>
      </c>
      <c r="E159" s="2">
        <v>44369.367361111108</v>
      </c>
      <c r="F159" s="2">
        <v>44370.671527777777</v>
      </c>
      <c r="G159" s="10" t="str">
        <f t="shared" si="6"/>
        <v>sem. 26</v>
      </c>
      <c r="H159" s="3">
        <f t="shared" si="7"/>
        <v>2.3041666666686069</v>
      </c>
      <c r="I159" s="3">
        <f t="shared" si="8"/>
        <v>1.5041666666656965</v>
      </c>
    </row>
    <row r="160" spans="1:9" x14ac:dyDescent="0.25">
      <c r="A160" s="1">
        <v>159</v>
      </c>
      <c r="B160" s="1" t="s">
        <v>53</v>
      </c>
      <c r="C160" s="1" t="s">
        <v>6</v>
      </c>
      <c r="D160" s="2">
        <v>44369.356944444444</v>
      </c>
      <c r="E160" s="2">
        <v>44369.37222222222</v>
      </c>
      <c r="F160" s="2">
        <v>44369.418749999997</v>
      </c>
      <c r="G160" s="10" t="str">
        <f t="shared" si="6"/>
        <v>sem. 26</v>
      </c>
      <c r="H160" s="3">
        <f t="shared" si="7"/>
        <v>1.046527777776646</v>
      </c>
      <c r="I160" s="3">
        <f t="shared" si="8"/>
        <v>1.015277777776646</v>
      </c>
    </row>
    <row r="161" spans="1:9" x14ac:dyDescent="0.25">
      <c r="A161" s="1">
        <v>160</v>
      </c>
      <c r="B161" s="1" t="s">
        <v>53</v>
      </c>
      <c r="C161" s="1" t="s">
        <v>9</v>
      </c>
      <c r="D161" s="2">
        <v>44369.424305555556</v>
      </c>
      <c r="E161" s="2"/>
      <c r="F161" s="2"/>
      <c r="G161" s="10" t="str">
        <f t="shared" si="6"/>
        <v/>
      </c>
      <c r="H161" s="3" t="str">
        <f t="shared" si="7"/>
        <v/>
      </c>
      <c r="I161" s="3" t="str">
        <f t="shared" si="8"/>
        <v/>
      </c>
    </row>
    <row r="162" spans="1:9" x14ac:dyDescent="0.25">
      <c r="A162" s="1">
        <v>161</v>
      </c>
      <c r="B162" s="1" t="s">
        <v>53</v>
      </c>
      <c r="C162" s="1" t="s">
        <v>7</v>
      </c>
      <c r="D162" s="2">
        <v>44369.472222222219</v>
      </c>
      <c r="E162" s="2"/>
      <c r="F162" s="2">
        <v>44369.48333333333</v>
      </c>
      <c r="G162" s="10" t="str">
        <f t="shared" si="6"/>
        <v>sem. 26</v>
      </c>
      <c r="H162" s="3">
        <f t="shared" si="7"/>
        <v>1.1111111110949423E-2</v>
      </c>
      <c r="I162" s="3" t="str">
        <f t="shared" si="8"/>
        <v/>
      </c>
    </row>
    <row r="163" spans="1:9" x14ac:dyDescent="0.25">
      <c r="A163" s="1">
        <v>162</v>
      </c>
      <c r="B163" s="1" t="s">
        <v>53</v>
      </c>
      <c r="C163" s="1" t="s">
        <v>6</v>
      </c>
      <c r="D163" s="2">
        <v>44369.481944444444</v>
      </c>
      <c r="E163" s="2">
        <v>44369.600694444445</v>
      </c>
      <c r="F163" s="2">
        <v>44369.746527777781</v>
      </c>
      <c r="G163" s="10" t="str">
        <f t="shared" si="6"/>
        <v>sem. 26</v>
      </c>
      <c r="H163" s="3">
        <f t="shared" si="7"/>
        <v>1.1458333333357587</v>
      </c>
      <c r="I163" s="3">
        <f t="shared" si="8"/>
        <v>1.1187500000014552</v>
      </c>
    </row>
    <row r="164" spans="1:9" x14ac:dyDescent="0.25">
      <c r="A164" s="1">
        <v>163</v>
      </c>
      <c r="B164" s="1" t="s">
        <v>53</v>
      </c>
      <c r="C164" s="1" t="s">
        <v>6</v>
      </c>
      <c r="D164" s="2">
        <v>44369.489583333336</v>
      </c>
      <c r="E164" s="2">
        <v>44369.490972222222</v>
      </c>
      <c r="F164" s="2">
        <v>44377.671527777777</v>
      </c>
      <c r="G164" s="10" t="str">
        <f t="shared" si="6"/>
        <v>sem. 27</v>
      </c>
      <c r="H164" s="3">
        <f t="shared" si="7"/>
        <v>9.1805555555547471</v>
      </c>
      <c r="I164" s="3">
        <f t="shared" si="8"/>
        <v>1.0013888888861402</v>
      </c>
    </row>
    <row r="165" spans="1:9" x14ac:dyDescent="0.25">
      <c r="A165" s="1">
        <v>164</v>
      </c>
      <c r="B165" s="1" t="s">
        <v>52</v>
      </c>
      <c r="C165" s="1" t="s">
        <v>6</v>
      </c>
      <c r="D165" s="2">
        <v>44369.490277777775</v>
      </c>
      <c r="E165" s="2">
        <v>44369.696527777778</v>
      </c>
      <c r="F165" s="2">
        <v>44369.696527777778</v>
      </c>
      <c r="G165" s="10" t="str">
        <f t="shared" si="6"/>
        <v>sem. 26</v>
      </c>
      <c r="H165" s="3">
        <f t="shared" si="7"/>
        <v>1</v>
      </c>
      <c r="I165" s="3">
        <f t="shared" si="8"/>
        <v>1.2062500000029104</v>
      </c>
    </row>
    <row r="166" spans="1:9" x14ac:dyDescent="0.25">
      <c r="A166" s="1">
        <v>165</v>
      </c>
      <c r="B166" s="1" t="s">
        <v>53</v>
      </c>
      <c r="C166" s="1" t="s">
        <v>7</v>
      </c>
      <c r="D166" s="2">
        <v>44369.496527777781</v>
      </c>
      <c r="E166" s="2"/>
      <c r="F166" s="2">
        <v>44369.617361111108</v>
      </c>
      <c r="G166" s="10" t="str">
        <f t="shared" si="6"/>
        <v>sem. 26</v>
      </c>
      <c r="H166" s="3">
        <f t="shared" si="7"/>
        <v>0.1208333333270275</v>
      </c>
      <c r="I166" s="3" t="str">
        <f t="shared" si="8"/>
        <v/>
      </c>
    </row>
    <row r="167" spans="1:9" x14ac:dyDescent="0.25">
      <c r="A167" s="1">
        <v>166</v>
      </c>
      <c r="B167" s="1" t="s">
        <v>53</v>
      </c>
      <c r="C167" s="1" t="s">
        <v>6</v>
      </c>
      <c r="D167" s="2">
        <v>44369.589583333334</v>
      </c>
      <c r="E167" s="2">
        <v>44369.599999999999</v>
      </c>
      <c r="F167" s="2">
        <v>44431.413888888892</v>
      </c>
      <c r="G167" s="10" t="str">
        <f t="shared" si="6"/>
        <v>sem. 35</v>
      </c>
      <c r="H167" s="3">
        <f t="shared" si="7"/>
        <v>62.813888888893416</v>
      </c>
      <c r="I167" s="3">
        <f t="shared" si="8"/>
        <v>1.0104166666642413</v>
      </c>
    </row>
    <row r="168" spans="1:9" x14ac:dyDescent="0.25">
      <c r="A168" s="1">
        <v>167</v>
      </c>
      <c r="B168" s="1" t="s">
        <v>53</v>
      </c>
      <c r="C168" s="1" t="s">
        <v>6</v>
      </c>
      <c r="D168" s="2">
        <v>44369.629861111112</v>
      </c>
      <c r="E168" s="2">
        <v>44369.651388888888</v>
      </c>
      <c r="F168" s="2">
        <v>44370.613888888889</v>
      </c>
      <c r="G168" s="10" t="str">
        <f t="shared" ref="G168:G231" si="9">IF(F168&lt;&gt;"",("sem. "&amp;(WEEKNUM(F168))),"")</f>
        <v>sem. 26</v>
      </c>
      <c r="H168" s="3">
        <f t="shared" ref="H168:H231" si="10">IF(F168="","",IF(E168&lt;&gt;"",F168-E168+1,F168-D168))</f>
        <v>1.9625000000014552</v>
      </c>
      <c r="I168" s="3">
        <f t="shared" ref="I168:I231" si="11">IF(E168&lt;&gt;"",E168-D168+1,"")</f>
        <v>1.0215277777751908</v>
      </c>
    </row>
    <row r="169" spans="1:9" x14ac:dyDescent="0.25">
      <c r="A169" s="1">
        <v>168</v>
      </c>
      <c r="B169" s="1" t="s">
        <v>53</v>
      </c>
      <c r="C169" s="1" t="s">
        <v>6</v>
      </c>
      <c r="D169" s="2">
        <v>44369.675694444442</v>
      </c>
      <c r="E169" s="2">
        <v>44369.730555555558</v>
      </c>
      <c r="F169" s="2">
        <v>44376.39166666667</v>
      </c>
      <c r="G169" s="10" t="str">
        <f t="shared" si="9"/>
        <v>sem. 27</v>
      </c>
      <c r="H169" s="3">
        <f t="shared" si="10"/>
        <v>7.6611111111124046</v>
      </c>
      <c r="I169" s="3">
        <f t="shared" si="11"/>
        <v>1.054861111115315</v>
      </c>
    </row>
    <row r="170" spans="1:9" x14ac:dyDescent="0.25">
      <c r="A170" s="1">
        <v>169</v>
      </c>
      <c r="B170" s="1" t="s">
        <v>52</v>
      </c>
      <c r="C170" s="1" t="s">
        <v>7</v>
      </c>
      <c r="D170" s="2">
        <v>44369.679861111108</v>
      </c>
      <c r="E170" s="2"/>
      <c r="F170" s="2">
        <v>44389.445138888892</v>
      </c>
      <c r="G170" s="10" t="str">
        <f t="shared" si="9"/>
        <v>sem. 29</v>
      </c>
      <c r="H170" s="3">
        <f t="shared" si="10"/>
        <v>19.765277777783922</v>
      </c>
      <c r="I170" s="3" t="str">
        <f t="shared" si="11"/>
        <v/>
      </c>
    </row>
    <row r="171" spans="1:9" x14ac:dyDescent="0.25">
      <c r="A171" s="1">
        <v>170</v>
      </c>
      <c r="B171" s="1" t="s">
        <v>53</v>
      </c>
      <c r="C171" s="1" t="s">
        <v>9</v>
      </c>
      <c r="D171" s="2">
        <v>44369.681250000001</v>
      </c>
      <c r="E171" s="2"/>
      <c r="F171" s="2"/>
      <c r="G171" s="10" t="str">
        <f t="shared" si="9"/>
        <v/>
      </c>
      <c r="H171" s="3" t="str">
        <f t="shared" si="10"/>
        <v/>
      </c>
      <c r="I171" s="3" t="str">
        <f t="shared" si="11"/>
        <v/>
      </c>
    </row>
    <row r="172" spans="1:9" x14ac:dyDescent="0.25">
      <c r="A172" s="1">
        <v>171</v>
      </c>
      <c r="B172" s="1" t="s">
        <v>52</v>
      </c>
      <c r="C172" s="1" t="s">
        <v>6</v>
      </c>
      <c r="D172" s="2">
        <v>44369.683333333334</v>
      </c>
      <c r="E172" s="2">
        <v>44369.7</v>
      </c>
      <c r="F172" s="2">
        <v>44369.700694444444</v>
      </c>
      <c r="G172" s="10" t="str">
        <f t="shared" si="9"/>
        <v>sem. 26</v>
      </c>
      <c r="H172" s="3">
        <f t="shared" si="10"/>
        <v>1.0006944444467081</v>
      </c>
      <c r="I172" s="3">
        <f t="shared" si="11"/>
        <v>1.0166666666627862</v>
      </c>
    </row>
    <row r="173" spans="1:9" x14ac:dyDescent="0.25">
      <c r="A173" s="1">
        <v>172</v>
      </c>
      <c r="B173" s="1" t="s">
        <v>52</v>
      </c>
      <c r="C173" s="1" t="s">
        <v>7</v>
      </c>
      <c r="D173" s="2">
        <v>44369.693055555559</v>
      </c>
      <c r="E173" s="2"/>
      <c r="F173" s="2">
        <v>44389.445833333331</v>
      </c>
      <c r="G173" s="10" t="str">
        <f t="shared" si="9"/>
        <v>sem. 29</v>
      </c>
      <c r="H173" s="3">
        <f t="shared" si="10"/>
        <v>19.75277777777228</v>
      </c>
      <c r="I173" s="3" t="str">
        <f t="shared" si="11"/>
        <v/>
      </c>
    </row>
    <row r="174" spans="1:9" x14ac:dyDescent="0.25">
      <c r="A174" s="1">
        <v>173</v>
      </c>
      <c r="B174" s="1" t="s">
        <v>53</v>
      </c>
      <c r="C174" s="1" t="s">
        <v>56</v>
      </c>
      <c r="D174" s="2">
        <v>44369.693749999999</v>
      </c>
      <c r="E174" s="2">
        <v>44369.693749999999</v>
      </c>
      <c r="F174" s="2"/>
      <c r="G174" s="10" t="str">
        <f t="shared" si="9"/>
        <v/>
      </c>
      <c r="H174" s="3" t="str">
        <f t="shared" si="10"/>
        <v/>
      </c>
      <c r="I174" s="3">
        <f t="shared" si="11"/>
        <v>1</v>
      </c>
    </row>
    <row r="175" spans="1:9" x14ac:dyDescent="0.25">
      <c r="A175" s="1">
        <v>174</v>
      </c>
      <c r="B175" s="1" t="s">
        <v>53</v>
      </c>
      <c r="C175" s="1" t="s">
        <v>6</v>
      </c>
      <c r="D175" s="2">
        <v>44369.694444444445</v>
      </c>
      <c r="E175" s="2">
        <v>44369.729861111111</v>
      </c>
      <c r="F175" s="2">
        <v>44369.78402777778</v>
      </c>
      <c r="G175" s="10" t="str">
        <f t="shared" si="9"/>
        <v>sem. 26</v>
      </c>
      <c r="H175" s="3">
        <f t="shared" si="10"/>
        <v>1.0541666666686069</v>
      </c>
      <c r="I175" s="3">
        <f t="shared" si="11"/>
        <v>1.0354166666656965</v>
      </c>
    </row>
    <row r="176" spans="1:9" x14ac:dyDescent="0.25">
      <c r="A176" s="1">
        <v>175</v>
      </c>
      <c r="B176" s="1" t="s">
        <v>53</v>
      </c>
      <c r="C176" s="1" t="s">
        <v>9</v>
      </c>
      <c r="D176" s="2">
        <v>44369.704861111109</v>
      </c>
      <c r="E176" s="2"/>
      <c r="F176" s="2"/>
      <c r="G176" s="10" t="str">
        <f t="shared" si="9"/>
        <v/>
      </c>
      <c r="H176" s="3" t="str">
        <f t="shared" si="10"/>
        <v/>
      </c>
      <c r="I176" s="3" t="str">
        <f t="shared" si="11"/>
        <v/>
      </c>
    </row>
    <row r="177" spans="1:9" x14ac:dyDescent="0.25">
      <c r="A177" s="1">
        <v>176</v>
      </c>
      <c r="B177" s="1" t="s">
        <v>53</v>
      </c>
      <c r="C177" s="1" t="s">
        <v>6</v>
      </c>
      <c r="D177" s="2">
        <v>44369.710416666669</v>
      </c>
      <c r="E177" s="2">
        <v>44369.731249999997</v>
      </c>
      <c r="F177" s="2">
        <v>44370.629861111112</v>
      </c>
      <c r="G177" s="10" t="str">
        <f t="shared" si="9"/>
        <v>sem. 26</v>
      </c>
      <c r="H177" s="3">
        <f t="shared" si="10"/>
        <v>1.898611111115315</v>
      </c>
      <c r="I177" s="3">
        <f t="shared" si="11"/>
        <v>1.0208333333284827</v>
      </c>
    </row>
    <row r="178" spans="1:9" x14ac:dyDescent="0.25">
      <c r="A178" s="1">
        <v>177</v>
      </c>
      <c r="B178" s="1" t="s">
        <v>53</v>
      </c>
      <c r="C178" s="1" t="s">
        <v>9</v>
      </c>
      <c r="D178" s="2">
        <v>44369.734027777777</v>
      </c>
      <c r="E178" s="2"/>
      <c r="F178" s="2"/>
      <c r="G178" s="10" t="str">
        <f t="shared" si="9"/>
        <v/>
      </c>
      <c r="H178" s="3" t="str">
        <f t="shared" si="10"/>
        <v/>
      </c>
      <c r="I178" s="3" t="str">
        <f t="shared" si="11"/>
        <v/>
      </c>
    </row>
    <row r="179" spans="1:9" x14ac:dyDescent="0.25">
      <c r="A179" s="1">
        <v>178</v>
      </c>
      <c r="B179" s="1" t="s">
        <v>53</v>
      </c>
      <c r="C179" s="1" t="s">
        <v>6</v>
      </c>
      <c r="D179" s="2">
        <v>44369.745833333334</v>
      </c>
      <c r="E179" s="2">
        <v>44370.370833333334</v>
      </c>
      <c r="F179" s="2">
        <v>44370.399305555555</v>
      </c>
      <c r="G179" s="10" t="str">
        <f t="shared" si="9"/>
        <v>sem. 26</v>
      </c>
      <c r="H179" s="3">
        <f t="shared" si="10"/>
        <v>1.0284722222204437</v>
      </c>
      <c r="I179" s="3">
        <f t="shared" si="11"/>
        <v>1.625</v>
      </c>
    </row>
    <row r="180" spans="1:9" x14ac:dyDescent="0.25">
      <c r="A180" s="1">
        <v>179</v>
      </c>
      <c r="B180" s="1" t="s">
        <v>53</v>
      </c>
      <c r="C180" s="1" t="s">
        <v>55</v>
      </c>
      <c r="D180" s="2">
        <v>44369.75</v>
      </c>
      <c r="E180" s="2">
        <v>44369.753472222219</v>
      </c>
      <c r="F180" s="2"/>
      <c r="G180" s="10" t="str">
        <f t="shared" si="9"/>
        <v/>
      </c>
      <c r="H180" s="3" t="str">
        <f t="shared" si="10"/>
        <v/>
      </c>
      <c r="I180" s="3">
        <f t="shared" si="11"/>
        <v>1.0034722222189885</v>
      </c>
    </row>
    <row r="181" spans="1:9" x14ac:dyDescent="0.25">
      <c r="A181" s="1">
        <v>180</v>
      </c>
      <c r="B181" s="1" t="s">
        <v>53</v>
      </c>
      <c r="C181" s="1" t="s">
        <v>6</v>
      </c>
      <c r="D181" s="2">
        <v>44370.523611111108</v>
      </c>
      <c r="E181" s="2">
        <v>44370.633333333331</v>
      </c>
      <c r="F181" s="2">
        <v>44391.734722222223</v>
      </c>
      <c r="G181" s="10" t="str">
        <f t="shared" si="9"/>
        <v>sem. 29</v>
      </c>
      <c r="H181" s="3">
        <f t="shared" si="10"/>
        <v>22.101388888891961</v>
      </c>
      <c r="I181" s="3">
        <f t="shared" si="11"/>
        <v>1.109722222223354</v>
      </c>
    </row>
    <row r="182" spans="1:9" x14ac:dyDescent="0.25">
      <c r="A182" s="1">
        <v>181</v>
      </c>
      <c r="B182" s="1" t="s">
        <v>53</v>
      </c>
      <c r="C182" s="1" t="s">
        <v>6</v>
      </c>
      <c r="D182" s="2">
        <v>44370.663888888892</v>
      </c>
      <c r="E182" s="2">
        <v>44370.760416666664</v>
      </c>
      <c r="F182" s="2">
        <v>44373.686805555553</v>
      </c>
      <c r="G182" s="10" t="str">
        <f t="shared" si="9"/>
        <v>sem. 26</v>
      </c>
      <c r="H182" s="3">
        <f t="shared" si="10"/>
        <v>3.9263888888890506</v>
      </c>
      <c r="I182" s="3">
        <f t="shared" si="11"/>
        <v>1.0965277777722804</v>
      </c>
    </row>
    <row r="183" spans="1:9" x14ac:dyDescent="0.25">
      <c r="A183" s="1">
        <v>182</v>
      </c>
      <c r="B183" s="1" t="s">
        <v>53</v>
      </c>
      <c r="C183" s="1" t="s">
        <v>6</v>
      </c>
      <c r="D183" s="2">
        <v>44371.390972222223</v>
      </c>
      <c r="E183" s="2">
        <v>44385.652777777781</v>
      </c>
      <c r="F183" s="2">
        <v>44385.761111111111</v>
      </c>
      <c r="G183" s="10" t="str">
        <f t="shared" si="9"/>
        <v>sem. 28</v>
      </c>
      <c r="H183" s="3">
        <f t="shared" si="10"/>
        <v>1.1083333333299379</v>
      </c>
      <c r="I183" s="3">
        <f t="shared" si="11"/>
        <v>15.261805555557657</v>
      </c>
    </row>
    <row r="184" spans="1:9" x14ac:dyDescent="0.25">
      <c r="A184" s="1">
        <v>183</v>
      </c>
      <c r="B184" s="1" t="s">
        <v>53</v>
      </c>
      <c r="C184" s="1" t="s">
        <v>6</v>
      </c>
      <c r="D184" s="2">
        <v>44371.410416666666</v>
      </c>
      <c r="E184" s="2">
        <v>44371.595138888886</v>
      </c>
      <c r="F184" s="2">
        <v>44371.614583333336</v>
      </c>
      <c r="G184" s="10" t="str">
        <f t="shared" si="9"/>
        <v>sem. 26</v>
      </c>
      <c r="H184" s="3">
        <f t="shared" si="10"/>
        <v>1.0194444444496185</v>
      </c>
      <c r="I184" s="3">
        <f t="shared" si="11"/>
        <v>1.1847222222204437</v>
      </c>
    </row>
    <row r="185" spans="1:9" x14ac:dyDescent="0.25">
      <c r="A185" s="1">
        <v>184</v>
      </c>
      <c r="B185" s="1" t="s">
        <v>53</v>
      </c>
      <c r="C185" s="1" t="s">
        <v>6</v>
      </c>
      <c r="D185" s="2">
        <v>44371.412499999999</v>
      </c>
      <c r="E185" s="2">
        <v>44371.628472222219</v>
      </c>
      <c r="F185" s="2">
        <v>44371.774305555555</v>
      </c>
      <c r="G185" s="10" t="str">
        <f t="shared" si="9"/>
        <v>sem. 26</v>
      </c>
      <c r="H185" s="3">
        <f t="shared" si="10"/>
        <v>1.1458333333357587</v>
      </c>
      <c r="I185" s="3">
        <f t="shared" si="11"/>
        <v>1.2159722222204437</v>
      </c>
    </row>
    <row r="186" spans="1:9" x14ac:dyDescent="0.25">
      <c r="A186" s="1">
        <v>185</v>
      </c>
      <c r="B186" s="1" t="s">
        <v>53</v>
      </c>
      <c r="C186" s="1" t="s">
        <v>6</v>
      </c>
      <c r="D186" s="2">
        <v>44371.433333333334</v>
      </c>
      <c r="E186" s="2">
        <v>44371.597916666666</v>
      </c>
      <c r="F186" s="2">
        <v>44371.602083333331</v>
      </c>
      <c r="G186" s="10" t="str">
        <f t="shared" si="9"/>
        <v>sem. 26</v>
      </c>
      <c r="H186" s="3">
        <f t="shared" si="10"/>
        <v>1.0041666666656965</v>
      </c>
      <c r="I186" s="3">
        <f t="shared" si="11"/>
        <v>1.1645833333313931</v>
      </c>
    </row>
    <row r="187" spans="1:9" x14ac:dyDescent="0.25">
      <c r="A187" s="1">
        <v>186</v>
      </c>
      <c r="B187" s="1" t="s">
        <v>53</v>
      </c>
      <c r="C187" s="1" t="s">
        <v>6</v>
      </c>
      <c r="D187" s="2">
        <v>44371.436111111114</v>
      </c>
      <c r="E187" s="2">
        <v>44371.592361111114</v>
      </c>
      <c r="F187" s="2">
        <v>44371.613194444442</v>
      </c>
      <c r="G187" s="10" t="str">
        <f t="shared" si="9"/>
        <v>sem. 26</v>
      </c>
      <c r="H187" s="3">
        <f t="shared" si="10"/>
        <v>1.0208333333284827</v>
      </c>
      <c r="I187" s="3">
        <f t="shared" si="11"/>
        <v>1.15625</v>
      </c>
    </row>
    <row r="188" spans="1:9" x14ac:dyDescent="0.25">
      <c r="A188" s="1">
        <v>187</v>
      </c>
      <c r="B188" s="1" t="s">
        <v>53</v>
      </c>
      <c r="C188" s="1" t="s">
        <v>6</v>
      </c>
      <c r="D188" s="2">
        <v>44371.443749999999</v>
      </c>
      <c r="E188" s="2">
        <v>44371.589583333334</v>
      </c>
      <c r="F188" s="2">
        <v>44372.35833333333</v>
      </c>
      <c r="G188" s="10" t="str">
        <f t="shared" si="9"/>
        <v>sem. 26</v>
      </c>
      <c r="H188" s="3">
        <f t="shared" si="10"/>
        <v>1.7687499999956344</v>
      </c>
      <c r="I188" s="3">
        <f t="shared" si="11"/>
        <v>1.1458333333357587</v>
      </c>
    </row>
    <row r="189" spans="1:9" x14ac:dyDescent="0.25">
      <c r="A189" s="1">
        <v>188</v>
      </c>
      <c r="B189" s="1" t="s">
        <v>53</v>
      </c>
      <c r="C189" s="1" t="s">
        <v>6</v>
      </c>
      <c r="D189" s="2">
        <v>44371.445138888892</v>
      </c>
      <c r="E189" s="2">
        <v>44371.588194444441</v>
      </c>
      <c r="F189" s="2">
        <v>44371.611111111109</v>
      </c>
      <c r="G189" s="10" t="str">
        <f t="shared" si="9"/>
        <v>sem. 26</v>
      </c>
      <c r="H189" s="3">
        <f t="shared" si="10"/>
        <v>1.0229166666686069</v>
      </c>
      <c r="I189" s="3">
        <f t="shared" si="11"/>
        <v>1.1430555555489263</v>
      </c>
    </row>
    <row r="190" spans="1:9" x14ac:dyDescent="0.25">
      <c r="A190" s="1">
        <v>189</v>
      </c>
      <c r="B190" s="1" t="s">
        <v>53</v>
      </c>
      <c r="C190" s="1" t="s">
        <v>6</v>
      </c>
      <c r="D190" s="2">
        <v>44371.470138888886</v>
      </c>
      <c r="E190" s="2">
        <v>44371.623611111114</v>
      </c>
      <c r="F190" s="2">
        <v>44371.638194444444</v>
      </c>
      <c r="G190" s="10" t="str">
        <f t="shared" si="9"/>
        <v>sem. 26</v>
      </c>
      <c r="H190" s="3">
        <f t="shared" si="10"/>
        <v>1.0145833333299379</v>
      </c>
      <c r="I190" s="3">
        <f t="shared" si="11"/>
        <v>1.1534722222277196</v>
      </c>
    </row>
    <row r="191" spans="1:9" x14ac:dyDescent="0.25">
      <c r="A191" s="1">
        <v>190</v>
      </c>
      <c r="B191" s="1" t="s">
        <v>53</v>
      </c>
      <c r="C191" s="1" t="s">
        <v>6</v>
      </c>
      <c r="D191" s="2">
        <v>44371.473611111112</v>
      </c>
      <c r="E191" s="2">
        <v>44371.634027777778</v>
      </c>
      <c r="F191" s="2">
        <v>44371.76666666667</v>
      </c>
      <c r="G191" s="10" t="str">
        <f t="shared" si="9"/>
        <v>sem. 26</v>
      </c>
      <c r="H191" s="3">
        <f t="shared" si="10"/>
        <v>1.132638888891961</v>
      </c>
      <c r="I191" s="3">
        <f t="shared" si="11"/>
        <v>1.1604166666656965</v>
      </c>
    </row>
    <row r="192" spans="1:9" x14ac:dyDescent="0.25">
      <c r="A192" s="1">
        <v>191</v>
      </c>
      <c r="B192" s="1" t="s">
        <v>53</v>
      </c>
      <c r="C192" s="1" t="s">
        <v>6</v>
      </c>
      <c r="D192" s="2">
        <v>44371.536111111112</v>
      </c>
      <c r="E192" s="2">
        <v>44385.680555555555</v>
      </c>
      <c r="F192" s="2">
        <v>44389.835416666669</v>
      </c>
      <c r="G192" s="10" t="str">
        <f t="shared" si="9"/>
        <v>sem. 29</v>
      </c>
      <c r="H192" s="3">
        <f t="shared" si="10"/>
        <v>5.1548611111138598</v>
      </c>
      <c r="I192" s="3">
        <f t="shared" si="11"/>
        <v>15.144444444442343</v>
      </c>
    </row>
    <row r="193" spans="1:9" x14ac:dyDescent="0.25">
      <c r="A193" s="1">
        <v>192</v>
      </c>
      <c r="B193" s="1" t="s">
        <v>52</v>
      </c>
      <c r="C193" s="1" t="s">
        <v>6</v>
      </c>
      <c r="D193" s="2">
        <v>44371.539583333331</v>
      </c>
      <c r="E193" s="2">
        <v>44405.429166666669</v>
      </c>
      <c r="F193" s="2">
        <v>44405.636111111111</v>
      </c>
      <c r="G193" s="10" t="str">
        <f t="shared" si="9"/>
        <v>sem. 31</v>
      </c>
      <c r="H193" s="3">
        <f t="shared" si="10"/>
        <v>1.2069444444423425</v>
      </c>
      <c r="I193" s="3">
        <f t="shared" si="11"/>
        <v>34.889583333337214</v>
      </c>
    </row>
    <row r="194" spans="1:9" x14ac:dyDescent="0.25">
      <c r="A194" s="1">
        <v>193</v>
      </c>
      <c r="B194" s="1" t="s">
        <v>53</v>
      </c>
      <c r="C194" s="1" t="s">
        <v>6</v>
      </c>
      <c r="D194" s="2">
        <v>44371.588194444441</v>
      </c>
      <c r="E194" s="2">
        <v>44378.572916666664</v>
      </c>
      <c r="F194" s="2">
        <v>44378.572916666664</v>
      </c>
      <c r="G194" s="10" t="str">
        <f t="shared" si="9"/>
        <v>sem. 27</v>
      </c>
      <c r="H194" s="3">
        <f t="shared" si="10"/>
        <v>1</v>
      </c>
      <c r="I194" s="3">
        <f t="shared" si="11"/>
        <v>7.984722222223354</v>
      </c>
    </row>
    <row r="195" spans="1:9" x14ac:dyDescent="0.25">
      <c r="A195" s="1">
        <v>194</v>
      </c>
      <c r="B195" s="1" t="s">
        <v>53</v>
      </c>
      <c r="C195" s="1" t="s">
        <v>6</v>
      </c>
      <c r="D195" s="2">
        <v>44371.595833333333</v>
      </c>
      <c r="E195" s="2">
        <v>44371.604166666664</v>
      </c>
      <c r="F195" s="2">
        <v>44371.605555555558</v>
      </c>
      <c r="G195" s="10" t="str">
        <f t="shared" si="9"/>
        <v>sem. 26</v>
      </c>
      <c r="H195" s="3">
        <f t="shared" si="10"/>
        <v>1.0013888888934162</v>
      </c>
      <c r="I195" s="3">
        <f t="shared" si="11"/>
        <v>1.0083333333313931</v>
      </c>
    </row>
    <row r="196" spans="1:9" x14ac:dyDescent="0.25">
      <c r="A196" s="1">
        <v>195</v>
      </c>
      <c r="B196" s="1" t="s">
        <v>53</v>
      </c>
      <c r="C196" s="1" t="s">
        <v>9</v>
      </c>
      <c r="D196" s="2">
        <v>44371.620833333334</v>
      </c>
      <c r="E196" s="2"/>
      <c r="F196" s="2"/>
      <c r="G196" s="10" t="str">
        <f t="shared" si="9"/>
        <v/>
      </c>
      <c r="H196" s="3" t="str">
        <f t="shared" si="10"/>
        <v/>
      </c>
      <c r="I196" s="3" t="str">
        <f t="shared" si="11"/>
        <v/>
      </c>
    </row>
    <row r="197" spans="1:9" x14ac:dyDescent="0.25">
      <c r="A197" s="1">
        <v>196</v>
      </c>
      <c r="B197" s="1" t="s">
        <v>53</v>
      </c>
      <c r="C197" s="1" t="s">
        <v>6</v>
      </c>
      <c r="D197" s="2">
        <v>44371.636111111111</v>
      </c>
      <c r="E197" s="2">
        <v>44404.469444444447</v>
      </c>
      <c r="F197" s="2">
        <v>44404.489583333336</v>
      </c>
      <c r="G197" s="10" t="str">
        <f t="shared" si="9"/>
        <v>sem. 31</v>
      </c>
      <c r="H197" s="3">
        <f t="shared" si="10"/>
        <v>1.0201388888890506</v>
      </c>
      <c r="I197" s="3">
        <f t="shared" si="11"/>
        <v>33.833333333335759</v>
      </c>
    </row>
    <row r="198" spans="1:9" x14ac:dyDescent="0.25">
      <c r="A198" s="1">
        <v>197</v>
      </c>
      <c r="B198" s="1" t="s">
        <v>52</v>
      </c>
      <c r="C198" s="1" t="s">
        <v>55</v>
      </c>
      <c r="D198" s="2">
        <v>44371.718055555553</v>
      </c>
      <c r="E198" s="2">
        <v>44405.374305555553</v>
      </c>
      <c r="F198" s="2"/>
      <c r="G198" s="10" t="str">
        <f t="shared" si="9"/>
        <v/>
      </c>
      <c r="H198" s="3" t="str">
        <f t="shared" si="10"/>
        <v/>
      </c>
      <c r="I198" s="3">
        <f t="shared" si="11"/>
        <v>34.65625</v>
      </c>
    </row>
    <row r="199" spans="1:9" x14ac:dyDescent="0.25">
      <c r="A199" s="1">
        <v>198</v>
      </c>
      <c r="B199" s="1" t="s">
        <v>53</v>
      </c>
      <c r="C199" s="1" t="s">
        <v>6</v>
      </c>
      <c r="D199" s="2">
        <v>44371.740972222222</v>
      </c>
      <c r="E199" s="2">
        <v>44372.353472222225</v>
      </c>
      <c r="F199" s="2">
        <v>44372.493750000001</v>
      </c>
      <c r="G199" s="10" t="str">
        <f t="shared" si="9"/>
        <v>sem. 26</v>
      </c>
      <c r="H199" s="3">
        <f t="shared" si="10"/>
        <v>1.140277777776646</v>
      </c>
      <c r="I199" s="3">
        <f t="shared" si="11"/>
        <v>1.6125000000029104</v>
      </c>
    </row>
    <row r="200" spans="1:9" x14ac:dyDescent="0.25">
      <c r="A200" s="1">
        <v>199</v>
      </c>
      <c r="B200" s="1" t="s">
        <v>53</v>
      </c>
      <c r="C200" s="1" t="s">
        <v>6</v>
      </c>
      <c r="D200" s="2">
        <v>44371.745138888888</v>
      </c>
      <c r="E200" s="2">
        <v>44372.355555555558</v>
      </c>
      <c r="F200" s="2">
        <v>44372.359722222223</v>
      </c>
      <c r="G200" s="10" t="str">
        <f t="shared" si="9"/>
        <v>sem. 26</v>
      </c>
      <c r="H200" s="3">
        <f t="shared" si="10"/>
        <v>1.0041666666656965</v>
      </c>
      <c r="I200" s="3">
        <f t="shared" si="11"/>
        <v>1.6104166666700621</v>
      </c>
    </row>
    <row r="201" spans="1:9" x14ac:dyDescent="0.25">
      <c r="A201" s="1">
        <v>200</v>
      </c>
      <c r="B201" s="1" t="s">
        <v>53</v>
      </c>
      <c r="C201" s="1" t="s">
        <v>6</v>
      </c>
      <c r="D201" s="2">
        <v>44371.760416666664</v>
      </c>
      <c r="E201" s="2">
        <v>44372.350694444445</v>
      </c>
      <c r="F201" s="2">
        <v>44376.586805555555</v>
      </c>
      <c r="G201" s="10" t="str">
        <f t="shared" si="9"/>
        <v>sem. 27</v>
      </c>
      <c r="H201" s="3">
        <f t="shared" si="10"/>
        <v>5.2361111111094942</v>
      </c>
      <c r="I201" s="3">
        <f t="shared" si="11"/>
        <v>1.5902777777810115</v>
      </c>
    </row>
    <row r="202" spans="1:9" x14ac:dyDescent="0.25">
      <c r="A202" s="1">
        <v>201</v>
      </c>
      <c r="B202" s="1" t="s">
        <v>53</v>
      </c>
      <c r="C202" s="1" t="s">
        <v>6</v>
      </c>
      <c r="D202" s="2">
        <v>44372.407638888886</v>
      </c>
      <c r="E202" s="2">
        <v>44372.411111111112</v>
      </c>
      <c r="F202" s="2">
        <v>44373.682638888888</v>
      </c>
      <c r="G202" s="10" t="str">
        <f t="shared" si="9"/>
        <v>sem. 26</v>
      </c>
      <c r="H202" s="3">
        <f t="shared" si="10"/>
        <v>2.2715277777751908</v>
      </c>
      <c r="I202" s="3">
        <f t="shared" si="11"/>
        <v>1.0034722222262644</v>
      </c>
    </row>
    <row r="203" spans="1:9" x14ac:dyDescent="0.25">
      <c r="A203" s="1">
        <v>202</v>
      </c>
      <c r="B203" s="1" t="s">
        <v>52</v>
      </c>
      <c r="C203" s="1" t="s">
        <v>6</v>
      </c>
      <c r="D203" s="2">
        <v>44372.428472222222</v>
      </c>
      <c r="E203" s="2">
        <v>44372.454861111109</v>
      </c>
      <c r="F203" s="2">
        <v>44372.454861111109</v>
      </c>
      <c r="G203" s="10" t="str">
        <f t="shared" si="9"/>
        <v>sem. 26</v>
      </c>
      <c r="H203" s="3">
        <f t="shared" si="10"/>
        <v>1</v>
      </c>
      <c r="I203" s="3">
        <f t="shared" si="11"/>
        <v>1.0263888888875954</v>
      </c>
    </row>
    <row r="204" spans="1:9" x14ac:dyDescent="0.25">
      <c r="A204" s="1">
        <v>203</v>
      </c>
      <c r="B204" s="1" t="s">
        <v>52</v>
      </c>
      <c r="C204" s="1" t="s">
        <v>6</v>
      </c>
      <c r="D204" s="2">
        <v>44372.450694444444</v>
      </c>
      <c r="E204" s="2">
        <v>44378.366666666669</v>
      </c>
      <c r="F204" s="2">
        <v>44378.472222222219</v>
      </c>
      <c r="G204" s="10" t="str">
        <f t="shared" si="9"/>
        <v>sem. 27</v>
      </c>
      <c r="H204" s="3">
        <f t="shared" si="10"/>
        <v>1.1055555555503815</v>
      </c>
      <c r="I204" s="3">
        <f t="shared" si="11"/>
        <v>6.9159722222248092</v>
      </c>
    </row>
    <row r="205" spans="1:9" x14ac:dyDescent="0.25">
      <c r="A205" s="1">
        <v>204</v>
      </c>
      <c r="B205" s="1" t="s">
        <v>53</v>
      </c>
      <c r="C205" s="1" t="s">
        <v>6</v>
      </c>
      <c r="D205" s="2">
        <v>44373.524305555555</v>
      </c>
      <c r="E205" s="2">
        <v>44375.370833333334</v>
      </c>
      <c r="F205" s="2">
        <v>44377.461111111108</v>
      </c>
      <c r="G205" s="10" t="str">
        <f t="shared" si="9"/>
        <v>sem. 27</v>
      </c>
      <c r="H205" s="3">
        <f t="shared" si="10"/>
        <v>3.0902777777737356</v>
      </c>
      <c r="I205" s="3">
        <f t="shared" si="11"/>
        <v>2.8465277777795563</v>
      </c>
    </row>
    <row r="206" spans="1:9" x14ac:dyDescent="0.25">
      <c r="A206" s="1">
        <v>205</v>
      </c>
      <c r="B206" s="1" t="s">
        <v>53</v>
      </c>
      <c r="C206" s="1" t="s">
        <v>6</v>
      </c>
      <c r="D206" s="2">
        <v>44373.531944444447</v>
      </c>
      <c r="E206" s="2">
        <v>44375.371527777781</v>
      </c>
      <c r="F206" s="2">
        <v>44376.40902777778</v>
      </c>
      <c r="G206" s="10" t="str">
        <f t="shared" si="9"/>
        <v>sem. 27</v>
      </c>
      <c r="H206" s="3">
        <f t="shared" si="10"/>
        <v>2.0374999999985448</v>
      </c>
      <c r="I206" s="3">
        <f t="shared" si="11"/>
        <v>2.8395833333343035</v>
      </c>
    </row>
    <row r="207" spans="1:9" x14ac:dyDescent="0.25">
      <c r="A207" s="1">
        <v>206</v>
      </c>
      <c r="B207" s="1" t="s">
        <v>53</v>
      </c>
      <c r="C207" s="1" t="s">
        <v>6</v>
      </c>
      <c r="D207" s="2">
        <v>44373.53402777778</v>
      </c>
      <c r="E207" s="2">
        <v>44375.368750000001</v>
      </c>
      <c r="F207" s="2">
        <v>44377.460416666669</v>
      </c>
      <c r="G207" s="10" t="str">
        <f t="shared" si="9"/>
        <v>sem. 27</v>
      </c>
      <c r="H207" s="3">
        <f t="shared" si="10"/>
        <v>3.0916666666671517</v>
      </c>
      <c r="I207" s="3">
        <f t="shared" si="11"/>
        <v>2.8347222222218988</v>
      </c>
    </row>
    <row r="208" spans="1:9" x14ac:dyDescent="0.25">
      <c r="A208" s="1">
        <v>207</v>
      </c>
      <c r="B208" s="1" t="s">
        <v>53</v>
      </c>
      <c r="C208" s="1" t="s">
        <v>6</v>
      </c>
      <c r="D208" s="2">
        <v>44373.536111111112</v>
      </c>
      <c r="E208" s="2">
        <v>44375.367361111108</v>
      </c>
      <c r="F208" s="2">
        <v>44376.384027777778</v>
      </c>
      <c r="G208" s="10" t="str">
        <f t="shared" si="9"/>
        <v>sem. 27</v>
      </c>
      <c r="H208" s="3">
        <f t="shared" si="10"/>
        <v>2.0166666666700621</v>
      </c>
      <c r="I208" s="3">
        <f t="shared" si="11"/>
        <v>2.8312499999956344</v>
      </c>
    </row>
    <row r="209" spans="1:9" x14ac:dyDescent="0.25">
      <c r="A209" s="1">
        <v>208</v>
      </c>
      <c r="B209" s="1" t="s">
        <v>53</v>
      </c>
      <c r="C209" s="1" t="s">
        <v>6</v>
      </c>
      <c r="D209" s="2">
        <v>44373.648611111108</v>
      </c>
      <c r="E209" s="2">
        <v>44373.652083333334</v>
      </c>
      <c r="F209" s="2">
        <v>44373.652083333334</v>
      </c>
      <c r="G209" s="10" t="str">
        <f t="shared" si="9"/>
        <v>sem. 26</v>
      </c>
      <c r="H209" s="3">
        <f t="shared" si="10"/>
        <v>1</v>
      </c>
      <c r="I209" s="3">
        <f t="shared" si="11"/>
        <v>1.0034722222262644</v>
      </c>
    </row>
    <row r="210" spans="1:9" x14ac:dyDescent="0.25">
      <c r="A210" s="1">
        <v>209</v>
      </c>
      <c r="B210" s="1" t="s">
        <v>53</v>
      </c>
      <c r="C210" s="1" t="s">
        <v>6</v>
      </c>
      <c r="D210" s="2">
        <v>44375.359027777777</v>
      </c>
      <c r="E210" s="2">
        <v>44375.395138888889</v>
      </c>
      <c r="F210" s="2">
        <v>44389.722916666666</v>
      </c>
      <c r="G210" s="10" t="str">
        <f t="shared" si="9"/>
        <v>sem. 29</v>
      </c>
      <c r="H210" s="3">
        <f t="shared" si="10"/>
        <v>15.327777777776646</v>
      </c>
      <c r="I210" s="3">
        <f t="shared" si="11"/>
        <v>1.0361111111124046</v>
      </c>
    </row>
    <row r="211" spans="1:9" x14ac:dyDescent="0.25">
      <c r="A211" s="1">
        <v>210</v>
      </c>
      <c r="B211" s="1" t="s">
        <v>52</v>
      </c>
      <c r="C211" s="1" t="s">
        <v>6</v>
      </c>
      <c r="D211" s="2">
        <v>44375.438194444447</v>
      </c>
      <c r="E211" s="2">
        <v>44376.589583333334</v>
      </c>
      <c r="F211" s="2">
        <v>44390.486111111109</v>
      </c>
      <c r="G211" s="10" t="str">
        <f t="shared" si="9"/>
        <v>sem. 29</v>
      </c>
      <c r="H211" s="3">
        <f t="shared" si="10"/>
        <v>14.896527777775191</v>
      </c>
      <c r="I211" s="3">
        <f t="shared" si="11"/>
        <v>2.1513888888875954</v>
      </c>
    </row>
    <row r="212" spans="1:9" x14ac:dyDescent="0.25">
      <c r="A212" s="1">
        <v>211</v>
      </c>
      <c r="B212" s="1" t="s">
        <v>52</v>
      </c>
      <c r="C212" s="1" t="s">
        <v>8</v>
      </c>
      <c r="D212" s="2">
        <v>44375.455555555556</v>
      </c>
      <c r="E212" s="2">
        <v>44405.595833333333</v>
      </c>
      <c r="F212" s="2"/>
      <c r="G212" s="10" t="str">
        <f t="shared" si="9"/>
        <v/>
      </c>
      <c r="H212" s="3" t="str">
        <f t="shared" si="10"/>
        <v/>
      </c>
      <c r="I212" s="3">
        <f t="shared" si="11"/>
        <v>31.140277777776646</v>
      </c>
    </row>
    <row r="213" spans="1:9" x14ac:dyDescent="0.25">
      <c r="A213" s="1">
        <v>212</v>
      </c>
      <c r="B213" s="1" t="s">
        <v>53</v>
      </c>
      <c r="C213" s="1" t="s">
        <v>6</v>
      </c>
      <c r="D213" s="2">
        <v>44375.716666666667</v>
      </c>
      <c r="E213" s="2">
        <v>44375.729166666664</v>
      </c>
      <c r="F213" s="2">
        <v>44376.445138888892</v>
      </c>
      <c r="G213" s="10" t="str">
        <f t="shared" si="9"/>
        <v>sem. 27</v>
      </c>
      <c r="H213" s="3">
        <f t="shared" si="10"/>
        <v>1.7159722222277196</v>
      </c>
      <c r="I213" s="3">
        <f t="shared" si="11"/>
        <v>1.0124999999970896</v>
      </c>
    </row>
    <row r="214" spans="1:9" x14ac:dyDescent="0.25">
      <c r="A214" s="1">
        <v>213</v>
      </c>
      <c r="B214" s="1" t="s">
        <v>53</v>
      </c>
      <c r="C214" s="1" t="s">
        <v>6</v>
      </c>
      <c r="D214" s="2">
        <v>44376.412499999999</v>
      </c>
      <c r="E214" s="2">
        <v>44383.482638888891</v>
      </c>
      <c r="F214" s="2">
        <v>44383.661111111112</v>
      </c>
      <c r="G214" s="10" t="str">
        <f t="shared" si="9"/>
        <v>sem. 28</v>
      </c>
      <c r="H214" s="3">
        <f t="shared" si="10"/>
        <v>1.1784722222218988</v>
      </c>
      <c r="I214" s="3">
        <f t="shared" si="11"/>
        <v>8.070138888891961</v>
      </c>
    </row>
    <row r="215" spans="1:9" x14ac:dyDescent="0.25">
      <c r="A215" s="1">
        <v>214</v>
      </c>
      <c r="B215" s="1" t="s">
        <v>53</v>
      </c>
      <c r="C215" s="1" t="s">
        <v>6</v>
      </c>
      <c r="D215" s="2">
        <v>44376.711805555555</v>
      </c>
      <c r="E215" s="2">
        <v>44378.369444444441</v>
      </c>
      <c r="F215" s="2">
        <v>44378.45416666667</v>
      </c>
      <c r="G215" s="10" t="str">
        <f t="shared" si="9"/>
        <v>sem. 27</v>
      </c>
      <c r="H215" s="3">
        <f t="shared" si="10"/>
        <v>1.0847222222291748</v>
      </c>
      <c r="I215" s="3">
        <f t="shared" si="11"/>
        <v>2.6576388888861402</v>
      </c>
    </row>
    <row r="216" spans="1:9" x14ac:dyDescent="0.25">
      <c r="A216" s="1">
        <v>215</v>
      </c>
      <c r="B216" s="1" t="s">
        <v>53</v>
      </c>
      <c r="C216" s="1" t="s">
        <v>6</v>
      </c>
      <c r="D216" s="2">
        <v>44376.729861111111</v>
      </c>
      <c r="E216" s="2">
        <v>44376.729861111111</v>
      </c>
      <c r="F216" s="2">
        <v>44376.730555555558</v>
      </c>
      <c r="G216" s="10" t="str">
        <f t="shared" si="9"/>
        <v>sem. 27</v>
      </c>
      <c r="H216" s="3">
        <f t="shared" si="10"/>
        <v>1.0006944444467081</v>
      </c>
      <c r="I216" s="3">
        <f t="shared" si="11"/>
        <v>1</v>
      </c>
    </row>
    <row r="217" spans="1:9" x14ac:dyDescent="0.25">
      <c r="A217" s="1">
        <v>216</v>
      </c>
      <c r="B217" s="1" t="s">
        <v>52</v>
      </c>
      <c r="C217" s="1" t="s">
        <v>6</v>
      </c>
      <c r="D217" s="2">
        <v>44376.74722222222</v>
      </c>
      <c r="E217" s="2">
        <v>44378.416666666664</v>
      </c>
      <c r="F217" s="2">
        <v>44378.465277777781</v>
      </c>
      <c r="G217" s="10" t="str">
        <f t="shared" si="9"/>
        <v>sem. 27</v>
      </c>
      <c r="H217" s="3">
        <f t="shared" si="10"/>
        <v>1.0486111111167702</v>
      </c>
      <c r="I217" s="3">
        <f t="shared" si="11"/>
        <v>2.6694444444437977</v>
      </c>
    </row>
    <row r="218" spans="1:9" x14ac:dyDescent="0.25">
      <c r="A218" s="1">
        <v>217</v>
      </c>
      <c r="B218" s="1" t="s">
        <v>52</v>
      </c>
      <c r="C218" s="1" t="s">
        <v>6</v>
      </c>
      <c r="D218" s="2">
        <v>44377.362500000003</v>
      </c>
      <c r="E218" s="2">
        <v>44377.784722222219</v>
      </c>
      <c r="F218" s="2">
        <v>44384.734027777777</v>
      </c>
      <c r="G218" s="10" t="str">
        <f t="shared" si="9"/>
        <v>sem. 28</v>
      </c>
      <c r="H218" s="3">
        <f t="shared" si="10"/>
        <v>7.9493055555576575</v>
      </c>
      <c r="I218" s="3">
        <f t="shared" si="11"/>
        <v>1.4222222222160781</v>
      </c>
    </row>
    <row r="219" spans="1:9" x14ac:dyDescent="0.25">
      <c r="A219" s="1">
        <v>218</v>
      </c>
      <c r="B219" s="1" t="s">
        <v>53</v>
      </c>
      <c r="C219" s="1" t="s">
        <v>6</v>
      </c>
      <c r="D219" s="2">
        <v>44377.395833333336</v>
      </c>
      <c r="E219" s="2">
        <v>44378.372916666667</v>
      </c>
      <c r="F219" s="2">
        <v>44378.455555555556</v>
      </c>
      <c r="G219" s="10" t="str">
        <f t="shared" si="9"/>
        <v>sem. 27</v>
      </c>
      <c r="H219" s="3">
        <f t="shared" si="10"/>
        <v>1.0826388888890506</v>
      </c>
      <c r="I219" s="3">
        <f t="shared" si="11"/>
        <v>1.9770833333313931</v>
      </c>
    </row>
    <row r="220" spans="1:9" x14ac:dyDescent="0.25">
      <c r="A220" s="1">
        <v>219</v>
      </c>
      <c r="B220" s="1" t="s">
        <v>53</v>
      </c>
      <c r="C220" s="1" t="s">
        <v>6</v>
      </c>
      <c r="D220" s="2">
        <v>44377.459027777775</v>
      </c>
      <c r="E220" s="2">
        <v>44378.37222222222</v>
      </c>
      <c r="F220" s="2">
        <v>44426.434027777781</v>
      </c>
      <c r="G220" s="10" t="str">
        <f t="shared" si="9"/>
        <v>sem. 34</v>
      </c>
      <c r="H220" s="3">
        <f t="shared" si="10"/>
        <v>49.061805555560568</v>
      </c>
      <c r="I220" s="3">
        <f t="shared" si="11"/>
        <v>1.9131944444452529</v>
      </c>
    </row>
    <row r="221" spans="1:9" x14ac:dyDescent="0.25">
      <c r="A221" s="1">
        <v>220</v>
      </c>
      <c r="B221" s="1" t="s">
        <v>53</v>
      </c>
      <c r="C221" s="1" t="s">
        <v>6</v>
      </c>
      <c r="D221" s="2">
        <v>44377.462500000001</v>
      </c>
      <c r="E221" s="2">
        <v>44378.368055555555</v>
      </c>
      <c r="F221" s="2">
        <v>44426.405555555553</v>
      </c>
      <c r="G221" s="10" t="str">
        <f t="shared" si="9"/>
        <v>sem. 34</v>
      </c>
      <c r="H221" s="3">
        <f t="shared" si="10"/>
        <v>49.037499999998545</v>
      </c>
      <c r="I221" s="3">
        <f t="shared" si="11"/>
        <v>1.9055555555532919</v>
      </c>
    </row>
    <row r="222" spans="1:9" x14ac:dyDescent="0.25">
      <c r="A222" s="1">
        <v>221</v>
      </c>
      <c r="B222" s="1" t="s">
        <v>52</v>
      </c>
      <c r="C222" s="1" t="s">
        <v>6</v>
      </c>
      <c r="D222" s="2">
        <v>44377.492361111108</v>
      </c>
      <c r="E222" s="2">
        <v>44377.77847222222</v>
      </c>
      <c r="F222" s="2">
        <v>44384.732638888891</v>
      </c>
      <c r="G222" s="10" t="str">
        <f t="shared" si="9"/>
        <v>sem. 28</v>
      </c>
      <c r="H222" s="3">
        <f t="shared" si="10"/>
        <v>7.9541666666700621</v>
      </c>
      <c r="I222" s="3">
        <f t="shared" si="11"/>
        <v>1.2861111111124046</v>
      </c>
    </row>
    <row r="223" spans="1:9" x14ac:dyDescent="0.25">
      <c r="A223" s="1">
        <v>222</v>
      </c>
      <c r="B223" s="1" t="s">
        <v>53</v>
      </c>
      <c r="C223" s="1" t="s">
        <v>6</v>
      </c>
      <c r="D223" s="2">
        <v>44377.503472222219</v>
      </c>
      <c r="E223" s="2">
        <v>44378.65902777778</v>
      </c>
      <c r="F223" s="2">
        <v>44378.65902777778</v>
      </c>
      <c r="G223" s="10" t="str">
        <f t="shared" si="9"/>
        <v>sem. 27</v>
      </c>
      <c r="H223" s="3">
        <f t="shared" si="10"/>
        <v>1</v>
      </c>
      <c r="I223" s="3">
        <f t="shared" si="11"/>
        <v>2.1555555555605679</v>
      </c>
    </row>
    <row r="224" spans="1:9" x14ac:dyDescent="0.25">
      <c r="A224" s="1">
        <v>223</v>
      </c>
      <c r="B224" s="1" t="s">
        <v>53</v>
      </c>
      <c r="C224" s="1" t="s">
        <v>55</v>
      </c>
      <c r="D224" s="2">
        <v>44377.599999999999</v>
      </c>
      <c r="E224" s="2">
        <v>44382.629861111112</v>
      </c>
      <c r="F224" s="2"/>
      <c r="G224" s="10" t="str">
        <f t="shared" si="9"/>
        <v/>
      </c>
      <c r="H224" s="3" t="str">
        <f t="shared" si="10"/>
        <v/>
      </c>
      <c r="I224" s="3">
        <f t="shared" si="11"/>
        <v>6.0298611111138598</v>
      </c>
    </row>
    <row r="225" spans="1:9" x14ac:dyDescent="0.25">
      <c r="A225" s="1">
        <v>224</v>
      </c>
      <c r="B225" s="1" t="s">
        <v>52</v>
      </c>
      <c r="C225" s="1" t="s">
        <v>56</v>
      </c>
      <c r="D225" s="2">
        <v>44377.612500000003</v>
      </c>
      <c r="E225" s="2">
        <v>44405.493750000001</v>
      </c>
      <c r="F225" s="2"/>
      <c r="G225" s="10" t="str">
        <f t="shared" si="9"/>
        <v/>
      </c>
      <c r="H225" s="3" t="str">
        <f t="shared" si="10"/>
        <v/>
      </c>
      <c r="I225" s="3">
        <f t="shared" si="11"/>
        <v>28.881249999998545</v>
      </c>
    </row>
    <row r="226" spans="1:9" x14ac:dyDescent="0.25">
      <c r="A226" s="1">
        <v>225</v>
      </c>
      <c r="B226" s="1" t="s">
        <v>53</v>
      </c>
      <c r="C226" s="1" t="s">
        <v>55</v>
      </c>
      <c r="D226" s="2">
        <v>44377.618055555555</v>
      </c>
      <c r="E226" s="2">
        <v>44405.503472222219</v>
      </c>
      <c r="F226" s="2"/>
      <c r="G226" s="10" t="str">
        <f t="shared" si="9"/>
        <v/>
      </c>
      <c r="H226" s="3" t="str">
        <f t="shared" si="10"/>
        <v/>
      </c>
      <c r="I226" s="3">
        <f t="shared" si="11"/>
        <v>28.885416666664241</v>
      </c>
    </row>
    <row r="227" spans="1:9" x14ac:dyDescent="0.25">
      <c r="A227" s="1">
        <v>226</v>
      </c>
      <c r="B227" s="1" t="s">
        <v>53</v>
      </c>
      <c r="C227" s="1" t="s">
        <v>6</v>
      </c>
      <c r="D227" s="2">
        <v>44377.645138888889</v>
      </c>
      <c r="E227" s="2">
        <v>44378.370833333334</v>
      </c>
      <c r="F227" s="2">
        <v>44378.401388888888</v>
      </c>
      <c r="G227" s="10" t="str">
        <f t="shared" si="9"/>
        <v>sem. 27</v>
      </c>
      <c r="H227" s="3">
        <f t="shared" si="10"/>
        <v>1.0305555555532919</v>
      </c>
      <c r="I227" s="3">
        <f t="shared" si="11"/>
        <v>1.7256944444452529</v>
      </c>
    </row>
    <row r="228" spans="1:9" x14ac:dyDescent="0.25">
      <c r="A228" s="1">
        <v>227</v>
      </c>
      <c r="B228" s="1" t="s">
        <v>53</v>
      </c>
      <c r="C228" s="1" t="s">
        <v>6</v>
      </c>
      <c r="D228" s="2">
        <v>44377.652083333334</v>
      </c>
      <c r="E228" s="2">
        <v>44389.436111111114</v>
      </c>
      <c r="F228" s="2">
        <v>44391.35833333333</v>
      </c>
      <c r="G228" s="10" t="str">
        <f t="shared" si="9"/>
        <v>sem. 29</v>
      </c>
      <c r="H228" s="3">
        <f t="shared" si="10"/>
        <v>2.9222222222160781</v>
      </c>
      <c r="I228" s="3">
        <f t="shared" si="11"/>
        <v>12.784027777779556</v>
      </c>
    </row>
    <row r="229" spans="1:9" x14ac:dyDescent="0.25">
      <c r="A229" s="1">
        <v>228</v>
      </c>
      <c r="B229" s="1" t="s">
        <v>53</v>
      </c>
      <c r="C229" s="1" t="s">
        <v>6</v>
      </c>
      <c r="D229" s="2">
        <v>44377.678472222222</v>
      </c>
      <c r="E229" s="2">
        <v>44383.478472222225</v>
      </c>
      <c r="F229" s="2">
        <v>44383.673611111109</v>
      </c>
      <c r="G229" s="10" t="str">
        <f t="shared" si="9"/>
        <v>sem. 28</v>
      </c>
      <c r="H229" s="3">
        <f t="shared" si="10"/>
        <v>1.195138888884685</v>
      </c>
      <c r="I229" s="3">
        <f t="shared" si="11"/>
        <v>6.8000000000029104</v>
      </c>
    </row>
    <row r="230" spans="1:9" x14ac:dyDescent="0.25">
      <c r="A230" s="1">
        <v>229</v>
      </c>
      <c r="B230" s="1" t="s">
        <v>53</v>
      </c>
      <c r="C230" s="1" t="s">
        <v>6</v>
      </c>
      <c r="D230" s="2">
        <v>44377.695833333331</v>
      </c>
      <c r="E230" s="2">
        <v>44378.365277777775</v>
      </c>
      <c r="F230" s="2">
        <v>44378.57708333333</v>
      </c>
      <c r="G230" s="10" t="str">
        <f t="shared" si="9"/>
        <v>sem. 27</v>
      </c>
      <c r="H230" s="3">
        <f t="shared" si="10"/>
        <v>1.2118055555547471</v>
      </c>
      <c r="I230" s="3">
        <f t="shared" si="11"/>
        <v>1.6694444444437977</v>
      </c>
    </row>
    <row r="231" spans="1:9" x14ac:dyDescent="0.25">
      <c r="A231" s="1">
        <v>230</v>
      </c>
      <c r="B231" s="1" t="s">
        <v>54</v>
      </c>
      <c r="C231" s="1" t="s">
        <v>6</v>
      </c>
      <c r="D231" s="2">
        <v>44377.695833333331</v>
      </c>
      <c r="E231" s="2">
        <v>44377.695833333331</v>
      </c>
      <c r="F231" s="2">
        <v>44377.695833333331</v>
      </c>
      <c r="G231" s="10" t="str">
        <f t="shared" si="9"/>
        <v>sem. 27</v>
      </c>
      <c r="H231" s="3">
        <f t="shared" si="10"/>
        <v>1</v>
      </c>
      <c r="I231" s="3">
        <f t="shared" si="11"/>
        <v>1</v>
      </c>
    </row>
    <row r="232" spans="1:9" x14ac:dyDescent="0.25">
      <c r="A232" s="1">
        <v>231</v>
      </c>
      <c r="B232" s="1" t="s">
        <v>53</v>
      </c>
      <c r="C232" s="1" t="s">
        <v>6</v>
      </c>
      <c r="D232" s="2">
        <v>44377.740972222222</v>
      </c>
      <c r="E232" s="2">
        <v>44385.654166666667</v>
      </c>
      <c r="F232" s="2">
        <v>44385.776388888888</v>
      </c>
      <c r="G232" s="10" t="str">
        <f t="shared" ref="G232:G295" si="12">IF(F232&lt;&gt;"",("sem. "&amp;(WEEKNUM(F232))),"")</f>
        <v>sem. 28</v>
      </c>
      <c r="H232" s="3">
        <f t="shared" ref="H232:H295" si="13">IF(F232="","",IF(E232&lt;&gt;"",F232-E232+1,F232-D232))</f>
        <v>1.1222222222204437</v>
      </c>
      <c r="I232" s="3">
        <f t="shared" ref="I232:I295" si="14">IF(E232&lt;&gt;"",E232-D232+1,"")</f>
        <v>8.9131944444452529</v>
      </c>
    </row>
    <row r="233" spans="1:9" x14ac:dyDescent="0.25">
      <c r="A233" s="1">
        <v>232</v>
      </c>
      <c r="B233" s="1" t="s">
        <v>52</v>
      </c>
      <c r="C233" s="1" t="s">
        <v>6</v>
      </c>
      <c r="D233" s="2">
        <v>44378.350694444445</v>
      </c>
      <c r="E233" s="2">
        <v>44378.461805555555</v>
      </c>
      <c r="F233" s="2">
        <v>44378.461805555555</v>
      </c>
      <c r="G233" s="10" t="str">
        <f t="shared" si="12"/>
        <v>sem. 27</v>
      </c>
      <c r="H233" s="3">
        <f t="shared" si="13"/>
        <v>1</v>
      </c>
      <c r="I233" s="3">
        <f t="shared" si="14"/>
        <v>1.1111111111094942</v>
      </c>
    </row>
    <row r="234" spans="1:9" x14ac:dyDescent="0.25">
      <c r="A234" s="1">
        <v>233</v>
      </c>
      <c r="B234" s="1" t="s">
        <v>53</v>
      </c>
      <c r="C234" s="1" t="s">
        <v>6</v>
      </c>
      <c r="D234" s="2">
        <v>44378.410416666666</v>
      </c>
      <c r="E234" s="2">
        <v>44378.415972222225</v>
      </c>
      <c r="F234" s="2">
        <v>44396.474999999999</v>
      </c>
      <c r="G234" s="10" t="str">
        <f t="shared" si="12"/>
        <v>sem. 30</v>
      </c>
      <c r="H234" s="3">
        <f t="shared" si="13"/>
        <v>19.059027777773736</v>
      </c>
      <c r="I234" s="3">
        <f t="shared" si="14"/>
        <v>1.0055555555591127</v>
      </c>
    </row>
    <row r="235" spans="1:9" x14ac:dyDescent="0.25">
      <c r="A235" s="1">
        <v>234</v>
      </c>
      <c r="B235" s="1" t="s">
        <v>53</v>
      </c>
      <c r="C235" s="1" t="s">
        <v>6</v>
      </c>
      <c r="D235" s="2">
        <v>44378.422222222223</v>
      </c>
      <c r="E235" s="2">
        <v>44378.452777777777</v>
      </c>
      <c r="F235" s="2">
        <v>44378.643055555556</v>
      </c>
      <c r="G235" s="10" t="str">
        <f t="shared" si="12"/>
        <v>sem. 27</v>
      </c>
      <c r="H235" s="3">
        <f t="shared" si="13"/>
        <v>1.1902777777795563</v>
      </c>
      <c r="I235" s="3">
        <f t="shared" si="14"/>
        <v>1.0305555555532919</v>
      </c>
    </row>
    <row r="236" spans="1:9" x14ac:dyDescent="0.25">
      <c r="A236" s="1">
        <v>235</v>
      </c>
      <c r="B236" s="1" t="s">
        <v>52</v>
      </c>
      <c r="C236" s="1" t="s">
        <v>6</v>
      </c>
      <c r="D236" s="2">
        <v>44378.481944444444</v>
      </c>
      <c r="E236" s="2">
        <v>44379.464583333334</v>
      </c>
      <c r="F236" s="2">
        <v>44379.487500000003</v>
      </c>
      <c r="G236" s="10" t="str">
        <f t="shared" si="12"/>
        <v>sem. 27</v>
      </c>
      <c r="H236" s="3">
        <f t="shared" si="13"/>
        <v>1.0229166666686069</v>
      </c>
      <c r="I236" s="3">
        <f t="shared" si="14"/>
        <v>1.9826388888905058</v>
      </c>
    </row>
    <row r="237" spans="1:9" x14ac:dyDescent="0.25">
      <c r="A237" s="1">
        <v>236</v>
      </c>
      <c r="B237" s="1" t="s">
        <v>53</v>
      </c>
      <c r="C237" s="1" t="s">
        <v>6</v>
      </c>
      <c r="D237" s="2">
        <v>44378.580555555556</v>
      </c>
      <c r="E237" s="2">
        <v>44378.59097222222</v>
      </c>
      <c r="F237" s="2">
        <v>44378.611111111109</v>
      </c>
      <c r="G237" s="10" t="str">
        <f t="shared" si="12"/>
        <v>sem. 27</v>
      </c>
      <c r="H237" s="3">
        <f t="shared" si="13"/>
        <v>1.0201388888890506</v>
      </c>
      <c r="I237" s="3">
        <f t="shared" si="14"/>
        <v>1.0104166666642413</v>
      </c>
    </row>
    <row r="238" spans="1:9" x14ac:dyDescent="0.25">
      <c r="A238" s="1">
        <v>237</v>
      </c>
      <c r="B238" s="1" t="s">
        <v>53</v>
      </c>
      <c r="C238" s="1" t="s">
        <v>6</v>
      </c>
      <c r="D238" s="2">
        <v>44378.604166666664</v>
      </c>
      <c r="E238" s="2">
        <v>44389.436111111114</v>
      </c>
      <c r="F238" s="2">
        <v>44389.472222222219</v>
      </c>
      <c r="G238" s="10" t="str">
        <f t="shared" si="12"/>
        <v>sem. 29</v>
      </c>
      <c r="H238" s="3">
        <f t="shared" si="13"/>
        <v>1.0361111111051287</v>
      </c>
      <c r="I238" s="3">
        <f t="shared" si="14"/>
        <v>11.831944444449618</v>
      </c>
    </row>
    <row r="239" spans="1:9" x14ac:dyDescent="0.25">
      <c r="A239" s="1">
        <v>238</v>
      </c>
      <c r="B239" s="1" t="s">
        <v>53</v>
      </c>
      <c r="C239" s="1" t="s">
        <v>6</v>
      </c>
      <c r="D239" s="2">
        <v>44378.618750000001</v>
      </c>
      <c r="E239" s="2">
        <v>44378.621527777781</v>
      </c>
      <c r="F239" s="2">
        <v>44426.462500000001</v>
      </c>
      <c r="G239" s="10" t="str">
        <f t="shared" si="12"/>
        <v>sem. 34</v>
      </c>
      <c r="H239" s="3">
        <f t="shared" si="13"/>
        <v>48.840972222220444</v>
      </c>
      <c r="I239" s="3">
        <f t="shared" si="14"/>
        <v>1.0027777777795563</v>
      </c>
    </row>
    <row r="240" spans="1:9" x14ac:dyDescent="0.25">
      <c r="A240" s="1">
        <v>239</v>
      </c>
      <c r="B240" s="1" t="s">
        <v>52</v>
      </c>
      <c r="C240" s="1" t="s">
        <v>6</v>
      </c>
      <c r="D240" s="2">
        <v>44378.645138888889</v>
      </c>
      <c r="E240" s="2">
        <v>44405.632638888892</v>
      </c>
      <c r="F240" s="2">
        <v>44407.474305555559</v>
      </c>
      <c r="G240" s="10" t="str">
        <f t="shared" si="12"/>
        <v>sem. 31</v>
      </c>
      <c r="H240" s="3">
        <f t="shared" si="13"/>
        <v>2.8416666666671517</v>
      </c>
      <c r="I240" s="3">
        <f t="shared" si="14"/>
        <v>27.98750000000291</v>
      </c>
    </row>
    <row r="241" spans="1:9" x14ac:dyDescent="0.25">
      <c r="A241" s="1">
        <v>240</v>
      </c>
      <c r="B241" s="1" t="s">
        <v>53</v>
      </c>
      <c r="C241" s="1" t="s">
        <v>9</v>
      </c>
      <c r="D241" s="2">
        <v>44378.688194444447</v>
      </c>
      <c r="E241" s="2"/>
      <c r="F241" s="2"/>
      <c r="G241" s="10" t="str">
        <f t="shared" si="12"/>
        <v/>
      </c>
      <c r="H241" s="3" t="str">
        <f t="shared" si="13"/>
        <v/>
      </c>
      <c r="I241" s="3" t="str">
        <f t="shared" si="14"/>
        <v/>
      </c>
    </row>
    <row r="242" spans="1:9" x14ac:dyDescent="0.25">
      <c r="A242" s="1">
        <v>241</v>
      </c>
      <c r="B242" s="1" t="s">
        <v>53</v>
      </c>
      <c r="C242" s="1" t="s">
        <v>56</v>
      </c>
      <c r="D242" s="2">
        <v>44378.69027777778</v>
      </c>
      <c r="E242" s="2">
        <v>44378.70208333333</v>
      </c>
      <c r="F242" s="2"/>
      <c r="G242" s="10" t="str">
        <f t="shared" si="12"/>
        <v/>
      </c>
      <c r="H242" s="3" t="str">
        <f t="shared" si="13"/>
        <v/>
      </c>
      <c r="I242" s="3">
        <f t="shared" si="14"/>
        <v>1.0118055555503815</v>
      </c>
    </row>
    <row r="243" spans="1:9" x14ac:dyDescent="0.25">
      <c r="A243" s="1">
        <v>242</v>
      </c>
      <c r="B243" s="1" t="s">
        <v>53</v>
      </c>
      <c r="C243" s="1" t="s">
        <v>9</v>
      </c>
      <c r="D243" s="2">
        <v>44378.691666666666</v>
      </c>
      <c r="E243" s="2"/>
      <c r="F243" s="2"/>
      <c r="G243" s="10" t="str">
        <f t="shared" si="12"/>
        <v/>
      </c>
      <c r="H243" s="3" t="str">
        <f t="shared" si="13"/>
        <v/>
      </c>
      <c r="I243" s="3" t="str">
        <f t="shared" si="14"/>
        <v/>
      </c>
    </row>
    <row r="244" spans="1:9" x14ac:dyDescent="0.25">
      <c r="A244" s="1">
        <v>243</v>
      </c>
      <c r="B244" s="1" t="s">
        <v>53</v>
      </c>
      <c r="C244" s="1" t="s">
        <v>6</v>
      </c>
      <c r="D244" s="2">
        <v>44378.742361111108</v>
      </c>
      <c r="E244" s="2">
        <v>44379.40625</v>
      </c>
      <c r="F244" s="2">
        <v>44379.417361111111</v>
      </c>
      <c r="G244" s="10" t="str">
        <f t="shared" si="12"/>
        <v>sem. 27</v>
      </c>
      <c r="H244" s="3">
        <f t="shared" si="13"/>
        <v>1.0111111111109494</v>
      </c>
      <c r="I244" s="3">
        <f t="shared" si="14"/>
        <v>1.663888888891961</v>
      </c>
    </row>
    <row r="245" spans="1:9" x14ac:dyDescent="0.25">
      <c r="A245" s="1">
        <v>244</v>
      </c>
      <c r="B245" s="1" t="s">
        <v>53</v>
      </c>
      <c r="C245" s="1" t="s">
        <v>6</v>
      </c>
      <c r="D245" s="2">
        <v>44378.929166666669</v>
      </c>
      <c r="E245" s="2">
        <v>44379.404166666667</v>
      </c>
      <c r="F245" s="2">
        <v>44379.424305555556</v>
      </c>
      <c r="G245" s="10" t="str">
        <f t="shared" si="12"/>
        <v>sem. 27</v>
      </c>
      <c r="H245" s="3">
        <f t="shared" si="13"/>
        <v>1.0201388888890506</v>
      </c>
      <c r="I245" s="3">
        <f t="shared" si="14"/>
        <v>1.4749999999985448</v>
      </c>
    </row>
    <row r="246" spans="1:9" x14ac:dyDescent="0.25">
      <c r="A246" s="1">
        <v>245</v>
      </c>
      <c r="B246" s="1" t="s">
        <v>53</v>
      </c>
      <c r="C246" s="1" t="s">
        <v>6</v>
      </c>
      <c r="D246" s="2">
        <v>44379.363888888889</v>
      </c>
      <c r="E246" s="2">
        <v>44382.59375</v>
      </c>
      <c r="F246" s="2">
        <v>44382.654166666667</v>
      </c>
      <c r="G246" s="10" t="str">
        <f t="shared" si="12"/>
        <v>sem. 28</v>
      </c>
      <c r="H246" s="3">
        <f t="shared" si="13"/>
        <v>1.0604166666671517</v>
      </c>
      <c r="I246" s="3">
        <f t="shared" si="14"/>
        <v>4.2298611111109494</v>
      </c>
    </row>
    <row r="247" spans="1:9" x14ac:dyDescent="0.25">
      <c r="A247" s="1">
        <v>246</v>
      </c>
      <c r="B247" s="1" t="s">
        <v>53</v>
      </c>
      <c r="C247" s="1" t="s">
        <v>6</v>
      </c>
      <c r="D247" s="2">
        <v>44379.407638888886</v>
      </c>
      <c r="E247" s="2">
        <v>44379.461111111108</v>
      </c>
      <c r="F247" s="2">
        <v>44379.59652777778</v>
      </c>
      <c r="G247" s="10" t="str">
        <f t="shared" si="12"/>
        <v>sem. 27</v>
      </c>
      <c r="H247" s="3">
        <f t="shared" si="13"/>
        <v>1.1354166666715173</v>
      </c>
      <c r="I247" s="3">
        <f t="shared" si="14"/>
        <v>1.0534722222218988</v>
      </c>
    </row>
    <row r="248" spans="1:9" x14ac:dyDescent="0.25">
      <c r="A248" s="1">
        <v>247</v>
      </c>
      <c r="B248" s="1" t="s">
        <v>52</v>
      </c>
      <c r="C248" s="1" t="s">
        <v>6</v>
      </c>
      <c r="D248" s="2">
        <v>44379.432638888888</v>
      </c>
      <c r="E248" s="2">
        <v>44379.441666666666</v>
      </c>
      <c r="F248" s="2">
        <v>44379.441666666666</v>
      </c>
      <c r="G248" s="10" t="str">
        <f t="shared" si="12"/>
        <v>sem. 27</v>
      </c>
      <c r="H248" s="3">
        <f t="shared" si="13"/>
        <v>1</v>
      </c>
      <c r="I248" s="3">
        <f t="shared" si="14"/>
        <v>1.0090277777781012</v>
      </c>
    </row>
    <row r="249" spans="1:9" x14ac:dyDescent="0.25">
      <c r="A249" s="1">
        <v>248</v>
      </c>
      <c r="B249" s="1" t="s">
        <v>53</v>
      </c>
      <c r="C249" s="1" t="s">
        <v>6</v>
      </c>
      <c r="D249" s="2">
        <v>44379.520138888889</v>
      </c>
      <c r="E249" s="2">
        <v>44379.698611111111</v>
      </c>
      <c r="F249" s="2">
        <v>44382.667361111111</v>
      </c>
      <c r="G249" s="10" t="str">
        <f t="shared" si="12"/>
        <v>sem. 28</v>
      </c>
      <c r="H249" s="3">
        <f t="shared" si="13"/>
        <v>3.96875</v>
      </c>
      <c r="I249" s="3">
        <f t="shared" si="14"/>
        <v>1.1784722222218988</v>
      </c>
    </row>
    <row r="250" spans="1:9" x14ac:dyDescent="0.25">
      <c r="A250" s="1">
        <v>249</v>
      </c>
      <c r="B250" s="1" t="s">
        <v>52</v>
      </c>
      <c r="C250" s="1" t="s">
        <v>55</v>
      </c>
      <c r="D250" s="2">
        <v>44379.586805555555</v>
      </c>
      <c r="E250" s="2">
        <v>44405.449305555558</v>
      </c>
      <c r="F250" s="2"/>
      <c r="G250" s="10" t="str">
        <f t="shared" si="12"/>
        <v/>
      </c>
      <c r="H250" s="3" t="str">
        <f t="shared" si="13"/>
        <v/>
      </c>
      <c r="I250" s="3">
        <f t="shared" si="14"/>
        <v>26.86250000000291</v>
      </c>
    </row>
    <row r="251" spans="1:9" x14ac:dyDescent="0.25">
      <c r="A251" s="1">
        <v>250</v>
      </c>
      <c r="B251" s="1" t="s">
        <v>53</v>
      </c>
      <c r="C251" s="1" t="s">
        <v>9</v>
      </c>
      <c r="D251" s="2">
        <v>44379.65625</v>
      </c>
      <c r="E251" s="2"/>
      <c r="F251" s="2"/>
      <c r="G251" s="10" t="str">
        <f t="shared" si="12"/>
        <v/>
      </c>
      <c r="H251" s="3" t="str">
        <f t="shared" si="13"/>
        <v/>
      </c>
      <c r="I251" s="3" t="str">
        <f t="shared" si="14"/>
        <v/>
      </c>
    </row>
    <row r="252" spans="1:9" x14ac:dyDescent="0.25">
      <c r="A252" s="1">
        <v>251</v>
      </c>
      <c r="B252" s="1" t="s">
        <v>54</v>
      </c>
      <c r="C252" s="1" t="s">
        <v>9</v>
      </c>
      <c r="D252" s="2">
        <v>44379.658333333333</v>
      </c>
      <c r="E252" s="2"/>
      <c r="F252" s="2"/>
      <c r="G252" s="10" t="str">
        <f t="shared" si="12"/>
        <v/>
      </c>
      <c r="H252" s="3" t="str">
        <f t="shared" si="13"/>
        <v/>
      </c>
      <c r="I252" s="3" t="str">
        <f t="shared" si="14"/>
        <v/>
      </c>
    </row>
    <row r="253" spans="1:9" x14ac:dyDescent="0.25">
      <c r="A253" s="1">
        <v>252</v>
      </c>
      <c r="B253" s="1" t="s">
        <v>52</v>
      </c>
      <c r="C253" s="1" t="s">
        <v>6</v>
      </c>
      <c r="D253" s="2">
        <v>44379.661805555559</v>
      </c>
      <c r="E253" s="2">
        <v>44405.632638888892</v>
      </c>
      <c r="F253" s="2">
        <v>44406.747916666667</v>
      </c>
      <c r="G253" s="10" t="str">
        <f t="shared" si="12"/>
        <v>sem. 31</v>
      </c>
      <c r="H253" s="3">
        <f t="shared" si="13"/>
        <v>2.1152777777751908</v>
      </c>
      <c r="I253" s="3">
        <f t="shared" si="14"/>
        <v>26.970833333332848</v>
      </c>
    </row>
    <row r="254" spans="1:9" x14ac:dyDescent="0.25">
      <c r="A254" s="1">
        <v>253</v>
      </c>
      <c r="B254" s="1" t="s">
        <v>53</v>
      </c>
      <c r="C254" s="1" t="s">
        <v>6</v>
      </c>
      <c r="D254" s="2">
        <v>44379.675000000003</v>
      </c>
      <c r="E254" s="2">
        <v>44383.479861111111</v>
      </c>
      <c r="F254" s="2">
        <v>44383.67291666667</v>
      </c>
      <c r="G254" s="10" t="str">
        <f t="shared" si="12"/>
        <v>sem. 28</v>
      </c>
      <c r="H254" s="3">
        <f t="shared" si="13"/>
        <v>1.1930555555591127</v>
      </c>
      <c r="I254" s="3">
        <f t="shared" si="14"/>
        <v>4.804861111108039</v>
      </c>
    </row>
    <row r="255" spans="1:9" x14ac:dyDescent="0.25">
      <c r="A255" s="1">
        <v>254</v>
      </c>
      <c r="B255" s="1" t="s">
        <v>53</v>
      </c>
      <c r="C255" s="1" t="s">
        <v>6</v>
      </c>
      <c r="D255" s="2">
        <v>44379.688194444447</v>
      </c>
      <c r="E255" s="2">
        <v>44382.668055555558</v>
      </c>
      <c r="F255" s="2">
        <v>44382.701388888891</v>
      </c>
      <c r="G255" s="10" t="str">
        <f t="shared" si="12"/>
        <v>sem. 28</v>
      </c>
      <c r="H255" s="3">
        <f t="shared" si="13"/>
        <v>1.0333333333328483</v>
      </c>
      <c r="I255" s="3">
        <f t="shared" si="14"/>
        <v>3.9798611111109494</v>
      </c>
    </row>
    <row r="256" spans="1:9" x14ac:dyDescent="0.25">
      <c r="A256" s="1">
        <v>255</v>
      </c>
      <c r="B256" s="1" t="s">
        <v>53</v>
      </c>
      <c r="C256" s="1" t="s">
        <v>6</v>
      </c>
      <c r="D256" s="2">
        <v>44379.691666666666</v>
      </c>
      <c r="E256" s="2">
        <v>44382.717361111114</v>
      </c>
      <c r="F256" s="2">
        <v>44384.71597222222</v>
      </c>
      <c r="G256" s="10" t="str">
        <f t="shared" si="12"/>
        <v>sem. 28</v>
      </c>
      <c r="H256" s="3">
        <f t="shared" si="13"/>
        <v>2.9986111111065838</v>
      </c>
      <c r="I256" s="3">
        <f t="shared" si="14"/>
        <v>4.0256944444481633</v>
      </c>
    </row>
    <row r="257" spans="1:9" x14ac:dyDescent="0.25">
      <c r="A257" s="1">
        <v>256</v>
      </c>
      <c r="B257" s="1" t="s">
        <v>53</v>
      </c>
      <c r="C257" s="1" t="s">
        <v>6</v>
      </c>
      <c r="D257" s="2">
        <v>44379.706944444442</v>
      </c>
      <c r="E257" s="2">
        <v>44379.753472222219</v>
      </c>
      <c r="F257" s="2">
        <v>44379.754166666666</v>
      </c>
      <c r="G257" s="10" t="str">
        <f t="shared" si="12"/>
        <v>sem. 27</v>
      </c>
      <c r="H257" s="3">
        <f t="shared" si="13"/>
        <v>1.0006944444467081</v>
      </c>
      <c r="I257" s="3">
        <f t="shared" si="14"/>
        <v>1.046527777776646</v>
      </c>
    </row>
    <row r="258" spans="1:9" x14ac:dyDescent="0.25">
      <c r="A258" s="1">
        <v>257</v>
      </c>
      <c r="B258" s="1" t="s">
        <v>52</v>
      </c>
      <c r="C258" s="1" t="s">
        <v>6</v>
      </c>
      <c r="D258" s="2">
        <v>44379.780555555553</v>
      </c>
      <c r="E258" s="2">
        <v>44383.477777777778</v>
      </c>
      <c r="F258" s="2">
        <v>44384.726388888892</v>
      </c>
      <c r="G258" s="10" t="str">
        <f t="shared" si="12"/>
        <v>sem. 28</v>
      </c>
      <c r="H258" s="3">
        <f t="shared" si="13"/>
        <v>2.2486111111138598</v>
      </c>
      <c r="I258" s="3">
        <f t="shared" si="14"/>
        <v>4.6972222222248092</v>
      </c>
    </row>
    <row r="259" spans="1:9" x14ac:dyDescent="0.25">
      <c r="A259" s="1">
        <v>258</v>
      </c>
      <c r="B259" s="1" t="s">
        <v>53</v>
      </c>
      <c r="C259" s="1" t="s">
        <v>6</v>
      </c>
      <c r="D259" s="2">
        <v>44380.40625</v>
      </c>
      <c r="E259" s="2">
        <v>44380.40902777778</v>
      </c>
      <c r="F259" s="2">
        <v>44380.411111111112</v>
      </c>
      <c r="G259" s="10" t="str">
        <f t="shared" si="12"/>
        <v>sem. 27</v>
      </c>
      <c r="H259" s="3">
        <f t="shared" si="13"/>
        <v>1.0020833333328483</v>
      </c>
      <c r="I259" s="3">
        <f t="shared" si="14"/>
        <v>1.0027777777795563</v>
      </c>
    </row>
    <row r="260" spans="1:9" x14ac:dyDescent="0.25">
      <c r="A260" s="1">
        <v>259</v>
      </c>
      <c r="B260" s="1" t="s">
        <v>53</v>
      </c>
      <c r="C260" s="1" t="s">
        <v>6</v>
      </c>
      <c r="D260" s="2">
        <v>44382.381249999999</v>
      </c>
      <c r="E260" s="2">
        <v>44382.451388888891</v>
      </c>
      <c r="F260" s="2">
        <v>44382.452777777777</v>
      </c>
      <c r="G260" s="10" t="str">
        <f t="shared" si="12"/>
        <v>sem. 28</v>
      </c>
      <c r="H260" s="3">
        <f t="shared" si="13"/>
        <v>1.0013888888861402</v>
      </c>
      <c r="I260" s="3">
        <f t="shared" si="14"/>
        <v>1.070138888891961</v>
      </c>
    </row>
    <row r="261" spans="1:9" x14ac:dyDescent="0.25">
      <c r="A261" s="1">
        <v>260</v>
      </c>
      <c r="B261" s="1" t="s">
        <v>53</v>
      </c>
      <c r="C261" s="1" t="s">
        <v>6</v>
      </c>
      <c r="D261" s="2">
        <v>44382.438888888886</v>
      </c>
      <c r="E261" s="2">
        <v>44382.57916666667</v>
      </c>
      <c r="F261" s="2">
        <v>44426.461805555555</v>
      </c>
      <c r="G261" s="10" t="str">
        <f t="shared" si="12"/>
        <v>sem. 34</v>
      </c>
      <c r="H261" s="3">
        <f t="shared" si="13"/>
        <v>44.882638888884685</v>
      </c>
      <c r="I261" s="3">
        <f t="shared" si="14"/>
        <v>1.1402777777839219</v>
      </c>
    </row>
    <row r="262" spans="1:9" x14ac:dyDescent="0.25">
      <c r="A262" s="1">
        <v>261</v>
      </c>
      <c r="B262" s="1" t="s">
        <v>53</v>
      </c>
      <c r="C262" s="1" t="s">
        <v>6</v>
      </c>
      <c r="D262" s="2">
        <v>44382.443055555559</v>
      </c>
      <c r="E262" s="2">
        <v>44382.578472222223</v>
      </c>
      <c r="F262" s="2">
        <v>44426.419444444444</v>
      </c>
      <c r="G262" s="10" t="str">
        <f t="shared" si="12"/>
        <v>sem. 34</v>
      </c>
      <c r="H262" s="3">
        <f t="shared" si="13"/>
        <v>44.840972222220444</v>
      </c>
      <c r="I262" s="3">
        <f t="shared" si="14"/>
        <v>1.1354166666642413</v>
      </c>
    </row>
    <row r="263" spans="1:9" x14ac:dyDescent="0.25">
      <c r="A263" s="1">
        <v>262</v>
      </c>
      <c r="B263" s="1" t="s">
        <v>53</v>
      </c>
      <c r="C263" s="1" t="s">
        <v>6</v>
      </c>
      <c r="D263" s="2">
        <v>44382.454861111109</v>
      </c>
      <c r="E263" s="2">
        <v>44382.580555555556</v>
      </c>
      <c r="F263" s="2">
        <v>44383.65902777778</v>
      </c>
      <c r="G263" s="10" t="str">
        <f t="shared" si="12"/>
        <v>sem. 28</v>
      </c>
      <c r="H263" s="3">
        <f t="shared" si="13"/>
        <v>2.078472222223354</v>
      </c>
      <c r="I263" s="3">
        <f t="shared" si="14"/>
        <v>1.1256944444467081</v>
      </c>
    </row>
    <row r="264" spans="1:9" x14ac:dyDescent="0.25">
      <c r="A264" s="1">
        <v>263</v>
      </c>
      <c r="B264" s="1" t="s">
        <v>53</v>
      </c>
      <c r="C264" s="1" t="s">
        <v>6</v>
      </c>
      <c r="D264" s="2">
        <v>44382.563888888886</v>
      </c>
      <c r="E264" s="2">
        <v>44382.71597222222</v>
      </c>
      <c r="F264" s="2">
        <v>44382.71597222222</v>
      </c>
      <c r="G264" s="10" t="str">
        <f t="shared" si="12"/>
        <v>sem. 28</v>
      </c>
      <c r="H264" s="3">
        <f t="shared" si="13"/>
        <v>1</v>
      </c>
      <c r="I264" s="3">
        <f t="shared" si="14"/>
        <v>1.1520833333343035</v>
      </c>
    </row>
    <row r="265" spans="1:9" x14ac:dyDescent="0.25">
      <c r="A265" s="1">
        <v>264</v>
      </c>
      <c r="B265" s="1" t="s">
        <v>53</v>
      </c>
      <c r="C265" s="1" t="s">
        <v>6</v>
      </c>
      <c r="D265" s="2">
        <v>44382.568749999999</v>
      </c>
      <c r="E265" s="2">
        <v>44382.710416666669</v>
      </c>
      <c r="F265" s="2">
        <v>44382.712500000001</v>
      </c>
      <c r="G265" s="10" t="str">
        <f t="shared" si="12"/>
        <v>sem. 28</v>
      </c>
      <c r="H265" s="3">
        <f t="shared" si="13"/>
        <v>1.0020833333328483</v>
      </c>
      <c r="I265" s="3">
        <f t="shared" si="14"/>
        <v>1.1416666666700621</v>
      </c>
    </row>
    <row r="266" spans="1:9" x14ac:dyDescent="0.25">
      <c r="A266" s="1">
        <v>265</v>
      </c>
      <c r="B266" s="1" t="s">
        <v>53</v>
      </c>
      <c r="C266" s="1" t="s">
        <v>6</v>
      </c>
      <c r="D266" s="2">
        <v>44382.693749999999</v>
      </c>
      <c r="E266" s="2">
        <v>44382.717361111114</v>
      </c>
      <c r="F266" s="2">
        <v>44382.728472222225</v>
      </c>
      <c r="G266" s="10" t="str">
        <f t="shared" si="12"/>
        <v>sem. 28</v>
      </c>
      <c r="H266" s="3">
        <f t="shared" si="13"/>
        <v>1.0111111111109494</v>
      </c>
      <c r="I266" s="3">
        <f t="shared" si="14"/>
        <v>1.023611111115315</v>
      </c>
    </row>
    <row r="267" spans="1:9" x14ac:dyDescent="0.25">
      <c r="A267" s="1">
        <v>266</v>
      </c>
      <c r="B267" s="1" t="s">
        <v>53</v>
      </c>
      <c r="C267" s="1" t="s">
        <v>6</v>
      </c>
      <c r="D267" s="2">
        <v>44382.70416666667</v>
      </c>
      <c r="E267" s="2">
        <v>44383.480555555558</v>
      </c>
      <c r="F267" s="2">
        <v>44383.509027777778</v>
      </c>
      <c r="G267" s="10" t="str">
        <f t="shared" si="12"/>
        <v>sem. 28</v>
      </c>
      <c r="H267" s="3">
        <f t="shared" si="13"/>
        <v>1.0284722222204437</v>
      </c>
      <c r="I267" s="3">
        <f t="shared" si="14"/>
        <v>1.7763888888875954</v>
      </c>
    </row>
    <row r="268" spans="1:9" x14ac:dyDescent="0.25">
      <c r="A268" s="1">
        <v>267</v>
      </c>
      <c r="B268" s="1" t="s">
        <v>53</v>
      </c>
      <c r="C268" s="1" t="s">
        <v>56</v>
      </c>
      <c r="D268" s="2">
        <v>44382.759722222225</v>
      </c>
      <c r="E268" s="2">
        <v>44382.760416666664</v>
      </c>
      <c r="F268" s="2"/>
      <c r="G268" s="10" t="str">
        <f t="shared" si="12"/>
        <v/>
      </c>
      <c r="H268" s="3" t="str">
        <f t="shared" si="13"/>
        <v/>
      </c>
      <c r="I268" s="3">
        <f t="shared" si="14"/>
        <v>1.0006944444394321</v>
      </c>
    </row>
    <row r="269" spans="1:9" x14ac:dyDescent="0.25">
      <c r="A269" s="1">
        <v>268</v>
      </c>
      <c r="B269" s="1" t="s">
        <v>53</v>
      </c>
      <c r="C269" s="1" t="s">
        <v>6</v>
      </c>
      <c r="D269" s="2">
        <v>44383.486111111109</v>
      </c>
      <c r="E269" s="2">
        <v>44396.602777777778</v>
      </c>
      <c r="F269" s="2">
        <v>44396.602777777778</v>
      </c>
      <c r="G269" s="10" t="str">
        <f t="shared" si="12"/>
        <v>sem. 30</v>
      </c>
      <c r="H269" s="3">
        <f t="shared" si="13"/>
        <v>1</v>
      </c>
      <c r="I269" s="3">
        <f t="shared" si="14"/>
        <v>14.116666666668607</v>
      </c>
    </row>
    <row r="270" spans="1:9" x14ac:dyDescent="0.25">
      <c r="A270" s="1">
        <v>269</v>
      </c>
      <c r="B270" s="1" t="s">
        <v>53</v>
      </c>
      <c r="C270" s="1" t="s">
        <v>6</v>
      </c>
      <c r="D270" s="2">
        <v>44383.510416666664</v>
      </c>
      <c r="E270" s="2">
        <v>44384.452777777777</v>
      </c>
      <c r="F270" s="2">
        <v>44426.421527777777</v>
      </c>
      <c r="G270" s="10" t="str">
        <f t="shared" si="12"/>
        <v>sem. 34</v>
      </c>
      <c r="H270" s="3">
        <f t="shared" si="13"/>
        <v>42.96875</v>
      </c>
      <c r="I270" s="3">
        <f t="shared" si="14"/>
        <v>1.9423611111124046</v>
      </c>
    </row>
    <row r="271" spans="1:9" x14ac:dyDescent="0.25">
      <c r="A271" s="1">
        <v>270</v>
      </c>
      <c r="B271" s="1" t="s">
        <v>53</v>
      </c>
      <c r="C271" s="1" t="s">
        <v>6</v>
      </c>
      <c r="D271" s="2">
        <v>44383.51458333333</v>
      </c>
      <c r="E271" s="2">
        <v>44384.45208333333</v>
      </c>
      <c r="F271" s="2">
        <v>44426.425000000003</v>
      </c>
      <c r="G271" s="10" t="str">
        <f t="shared" si="12"/>
        <v>sem. 34</v>
      </c>
      <c r="H271" s="3">
        <f t="shared" si="13"/>
        <v>42.972916666672972</v>
      </c>
      <c r="I271" s="3">
        <f t="shared" si="14"/>
        <v>1.9375</v>
      </c>
    </row>
    <row r="272" spans="1:9" x14ac:dyDescent="0.25">
      <c r="A272" s="1">
        <v>271</v>
      </c>
      <c r="B272" s="1" t="s">
        <v>53</v>
      </c>
      <c r="C272" s="1" t="s">
        <v>6</v>
      </c>
      <c r="D272" s="2">
        <v>44383.515972222223</v>
      </c>
      <c r="E272" s="2">
        <v>44384.445833333331</v>
      </c>
      <c r="F272" s="2">
        <v>44426.425694444442</v>
      </c>
      <c r="G272" s="10" t="str">
        <f t="shared" si="12"/>
        <v>sem. 34</v>
      </c>
      <c r="H272" s="3">
        <f t="shared" si="13"/>
        <v>42.979861111110949</v>
      </c>
      <c r="I272" s="3">
        <f t="shared" si="14"/>
        <v>1.929861111108039</v>
      </c>
    </row>
    <row r="273" spans="1:9" x14ac:dyDescent="0.25">
      <c r="A273" s="1">
        <v>272</v>
      </c>
      <c r="B273" s="1" t="s">
        <v>53</v>
      </c>
      <c r="C273" s="1" t="s">
        <v>6</v>
      </c>
      <c r="D273" s="2">
        <v>44383.51666666667</v>
      </c>
      <c r="E273" s="2">
        <v>44384.445138888892</v>
      </c>
      <c r="F273" s="2">
        <v>44426.429166666669</v>
      </c>
      <c r="G273" s="10" t="str">
        <f t="shared" si="12"/>
        <v>sem. 34</v>
      </c>
      <c r="H273" s="3">
        <f t="shared" si="13"/>
        <v>42.984027777776646</v>
      </c>
      <c r="I273" s="3">
        <f t="shared" si="14"/>
        <v>1.9284722222218988</v>
      </c>
    </row>
    <row r="274" spans="1:9" x14ac:dyDescent="0.25">
      <c r="A274" s="1">
        <v>273</v>
      </c>
      <c r="B274" s="1" t="s">
        <v>53</v>
      </c>
      <c r="C274" s="1" t="s">
        <v>6</v>
      </c>
      <c r="D274" s="2">
        <v>44383.518055555556</v>
      </c>
      <c r="E274" s="2">
        <v>44384.444444444445</v>
      </c>
      <c r="F274" s="2">
        <v>44426.430555555555</v>
      </c>
      <c r="G274" s="10" t="str">
        <f t="shared" si="12"/>
        <v>sem. 34</v>
      </c>
      <c r="H274" s="3">
        <f t="shared" si="13"/>
        <v>42.986111111109494</v>
      </c>
      <c r="I274" s="3">
        <f t="shared" si="14"/>
        <v>1.9263888888890506</v>
      </c>
    </row>
    <row r="275" spans="1:9" x14ac:dyDescent="0.25">
      <c r="A275" s="1">
        <v>274</v>
      </c>
      <c r="B275" s="1" t="s">
        <v>53</v>
      </c>
      <c r="C275" s="1" t="s">
        <v>6</v>
      </c>
      <c r="D275" s="2">
        <v>44383.584027777775</v>
      </c>
      <c r="E275" s="2">
        <v>44383.594444444447</v>
      </c>
      <c r="F275" s="2">
        <v>44383.598611111112</v>
      </c>
      <c r="G275" s="10" t="str">
        <f t="shared" si="12"/>
        <v>sem. 28</v>
      </c>
      <c r="H275" s="3">
        <f t="shared" si="13"/>
        <v>1.0041666666656965</v>
      </c>
      <c r="I275" s="3">
        <f t="shared" si="14"/>
        <v>1.0104166666715173</v>
      </c>
    </row>
    <row r="276" spans="1:9" x14ac:dyDescent="0.25">
      <c r="A276" s="1">
        <v>275</v>
      </c>
      <c r="B276" s="1" t="s">
        <v>53</v>
      </c>
      <c r="C276" s="1" t="s">
        <v>55</v>
      </c>
      <c r="D276" s="2">
        <v>44383.602083333331</v>
      </c>
      <c r="E276" s="2">
        <v>44383.770138888889</v>
      </c>
      <c r="F276" s="2"/>
      <c r="G276" s="10" t="str">
        <f t="shared" si="12"/>
        <v/>
      </c>
      <c r="H276" s="3" t="str">
        <f t="shared" si="13"/>
        <v/>
      </c>
      <c r="I276" s="3">
        <f t="shared" si="14"/>
        <v>1.1680555555576575</v>
      </c>
    </row>
    <row r="277" spans="1:9" x14ac:dyDescent="0.25">
      <c r="A277" s="1">
        <v>276</v>
      </c>
      <c r="B277" s="1" t="s">
        <v>53</v>
      </c>
      <c r="C277" s="1" t="s">
        <v>9</v>
      </c>
      <c r="D277" s="2">
        <v>44383.635416666664</v>
      </c>
      <c r="E277" s="2"/>
      <c r="F277" s="2"/>
      <c r="G277" s="10" t="str">
        <f t="shared" si="12"/>
        <v/>
      </c>
      <c r="H277" s="3" t="str">
        <f t="shared" si="13"/>
        <v/>
      </c>
      <c r="I277" s="3" t="str">
        <f t="shared" si="14"/>
        <v/>
      </c>
    </row>
    <row r="278" spans="1:9" x14ac:dyDescent="0.25">
      <c r="A278" s="1">
        <v>277</v>
      </c>
      <c r="B278" s="1" t="s">
        <v>53</v>
      </c>
      <c r="C278" s="1" t="s">
        <v>9</v>
      </c>
      <c r="D278" s="2">
        <v>44383.636805555558</v>
      </c>
      <c r="E278" s="2"/>
      <c r="F278" s="2"/>
      <c r="G278" s="10" t="str">
        <f t="shared" si="12"/>
        <v/>
      </c>
      <c r="H278" s="3" t="str">
        <f t="shared" si="13"/>
        <v/>
      </c>
      <c r="I278" s="3" t="str">
        <f t="shared" si="14"/>
        <v/>
      </c>
    </row>
    <row r="279" spans="1:9" x14ac:dyDescent="0.25">
      <c r="A279" s="1">
        <v>278</v>
      </c>
      <c r="B279" s="1" t="s">
        <v>53</v>
      </c>
      <c r="C279" s="1" t="s">
        <v>6</v>
      </c>
      <c r="D279" s="2">
        <v>44383.65902777778</v>
      </c>
      <c r="E279" s="2">
        <v>44384.450694444444</v>
      </c>
      <c r="F279" s="2">
        <v>44426.664583333331</v>
      </c>
      <c r="G279" s="10" t="str">
        <f t="shared" si="12"/>
        <v>sem. 34</v>
      </c>
      <c r="H279" s="3">
        <f t="shared" si="13"/>
        <v>43.213888888887595</v>
      </c>
      <c r="I279" s="3">
        <f t="shared" si="14"/>
        <v>1.7916666666642413</v>
      </c>
    </row>
    <row r="280" spans="1:9" x14ac:dyDescent="0.25">
      <c r="A280" s="1">
        <v>279</v>
      </c>
      <c r="B280" s="1" t="s">
        <v>52</v>
      </c>
      <c r="C280" s="1" t="s">
        <v>6</v>
      </c>
      <c r="D280" s="2">
        <v>44383.705555555556</v>
      </c>
      <c r="E280" s="2">
        <v>44383.729861111111</v>
      </c>
      <c r="F280" s="2">
        <v>44384.727777777778</v>
      </c>
      <c r="G280" s="10" t="str">
        <f t="shared" si="12"/>
        <v>sem. 28</v>
      </c>
      <c r="H280" s="3">
        <f t="shared" si="13"/>
        <v>1.9979166666671517</v>
      </c>
      <c r="I280" s="3">
        <f t="shared" si="14"/>
        <v>1.0243055555547471</v>
      </c>
    </row>
    <row r="281" spans="1:9" x14ac:dyDescent="0.25">
      <c r="A281" s="1">
        <v>280</v>
      </c>
      <c r="B281" s="1" t="s">
        <v>53</v>
      </c>
      <c r="C281" s="1" t="s">
        <v>8</v>
      </c>
      <c r="D281" s="2">
        <v>44383.772222222222</v>
      </c>
      <c r="E281" s="2">
        <v>44383.775000000001</v>
      </c>
      <c r="F281" s="2"/>
      <c r="G281" s="10" t="str">
        <f t="shared" si="12"/>
        <v/>
      </c>
      <c r="H281" s="3" t="str">
        <f t="shared" si="13"/>
        <v/>
      </c>
      <c r="I281" s="3">
        <f t="shared" si="14"/>
        <v>1.0027777777795563</v>
      </c>
    </row>
    <row r="282" spans="1:9" x14ac:dyDescent="0.25">
      <c r="A282" s="1">
        <v>281</v>
      </c>
      <c r="B282" s="1" t="s">
        <v>53</v>
      </c>
      <c r="C282" s="1" t="s">
        <v>6</v>
      </c>
      <c r="D282" s="2">
        <v>44384.388194444444</v>
      </c>
      <c r="E282" s="2">
        <v>44384.445138888892</v>
      </c>
      <c r="F282" s="2">
        <v>44384.589583333334</v>
      </c>
      <c r="G282" s="10" t="str">
        <f t="shared" si="12"/>
        <v>sem. 28</v>
      </c>
      <c r="H282" s="3">
        <f t="shared" si="13"/>
        <v>1.1444444444423425</v>
      </c>
      <c r="I282" s="3">
        <f t="shared" si="14"/>
        <v>1.0569444444481633</v>
      </c>
    </row>
    <row r="283" spans="1:9" x14ac:dyDescent="0.25">
      <c r="A283" s="1">
        <v>282</v>
      </c>
      <c r="B283" s="1" t="s">
        <v>53</v>
      </c>
      <c r="C283" s="1" t="s">
        <v>6</v>
      </c>
      <c r="D283" s="2">
        <v>44384.393750000003</v>
      </c>
      <c r="E283" s="2">
        <v>44384.429861111108</v>
      </c>
      <c r="F283" s="2">
        <v>44384.431250000001</v>
      </c>
      <c r="G283" s="10" t="str">
        <f t="shared" si="12"/>
        <v>sem. 28</v>
      </c>
      <c r="H283" s="3">
        <f t="shared" si="13"/>
        <v>1.0013888888934162</v>
      </c>
      <c r="I283" s="3">
        <f t="shared" si="14"/>
        <v>1.0361111111051287</v>
      </c>
    </row>
    <row r="284" spans="1:9" x14ac:dyDescent="0.25">
      <c r="A284" s="1">
        <v>283</v>
      </c>
      <c r="B284" s="1" t="s">
        <v>53</v>
      </c>
      <c r="C284" s="1" t="s">
        <v>55</v>
      </c>
      <c r="D284" s="2">
        <v>44384.429861111108</v>
      </c>
      <c r="E284" s="2">
        <v>44384.438888888886</v>
      </c>
      <c r="F284" s="2"/>
      <c r="G284" s="10" t="str">
        <f t="shared" si="12"/>
        <v/>
      </c>
      <c r="H284" s="3" t="str">
        <f t="shared" si="13"/>
        <v/>
      </c>
      <c r="I284" s="3">
        <f t="shared" si="14"/>
        <v>1.0090277777781012</v>
      </c>
    </row>
    <row r="285" spans="1:9" x14ac:dyDescent="0.25">
      <c r="A285" s="1">
        <v>284</v>
      </c>
      <c r="B285" s="1" t="s">
        <v>53</v>
      </c>
      <c r="C285" s="1" t="s">
        <v>6</v>
      </c>
      <c r="D285" s="2">
        <v>44384.435416666667</v>
      </c>
      <c r="E285" s="2">
        <v>44384.447222222225</v>
      </c>
      <c r="F285" s="2">
        <v>44385.45</v>
      </c>
      <c r="G285" s="10" t="str">
        <f t="shared" si="12"/>
        <v>sem. 28</v>
      </c>
      <c r="H285" s="3">
        <f t="shared" si="13"/>
        <v>2.0027777777722804</v>
      </c>
      <c r="I285" s="3">
        <f t="shared" si="14"/>
        <v>1.0118055555576575</v>
      </c>
    </row>
    <row r="286" spans="1:9" x14ac:dyDescent="0.25">
      <c r="A286" s="1">
        <v>285</v>
      </c>
      <c r="B286" s="1" t="s">
        <v>54</v>
      </c>
      <c r="C286" s="1" t="s">
        <v>6</v>
      </c>
      <c r="D286" s="2">
        <v>44384.452777777777</v>
      </c>
      <c r="E286" s="2">
        <v>44384.473611111112</v>
      </c>
      <c r="F286" s="2">
        <v>44385.609027777777</v>
      </c>
      <c r="G286" s="10" t="str">
        <f t="shared" si="12"/>
        <v>sem. 28</v>
      </c>
      <c r="H286" s="3">
        <f t="shared" si="13"/>
        <v>2.1354166666642413</v>
      </c>
      <c r="I286" s="3">
        <f t="shared" si="14"/>
        <v>1.0208333333357587</v>
      </c>
    </row>
    <row r="287" spans="1:9" x14ac:dyDescent="0.25">
      <c r="A287" s="1">
        <v>286</v>
      </c>
      <c r="B287" s="1" t="s">
        <v>54</v>
      </c>
      <c r="C287" s="1" t="s">
        <v>6</v>
      </c>
      <c r="D287" s="2">
        <v>44384.472916666666</v>
      </c>
      <c r="E287" s="2">
        <v>44384.614583333336</v>
      </c>
      <c r="F287" s="2">
        <v>44411.699305555558</v>
      </c>
      <c r="G287" s="10" t="str">
        <f t="shared" si="12"/>
        <v>sem. 32</v>
      </c>
      <c r="H287" s="3">
        <f t="shared" si="13"/>
        <v>28.084722222221899</v>
      </c>
      <c r="I287" s="3">
        <f t="shared" si="14"/>
        <v>1.1416666666700621</v>
      </c>
    </row>
    <row r="288" spans="1:9" x14ac:dyDescent="0.25">
      <c r="A288" s="1">
        <v>287</v>
      </c>
      <c r="B288" s="1" t="s">
        <v>53</v>
      </c>
      <c r="C288" s="1" t="s">
        <v>6</v>
      </c>
      <c r="D288" s="2">
        <v>44384.569444444445</v>
      </c>
      <c r="E288" s="2">
        <v>44384.570833333331</v>
      </c>
      <c r="F288" s="2">
        <v>44403.429166666669</v>
      </c>
      <c r="G288" s="10" t="str">
        <f t="shared" si="12"/>
        <v>sem. 31</v>
      </c>
      <c r="H288" s="3">
        <f t="shared" si="13"/>
        <v>19.858333333337214</v>
      </c>
      <c r="I288" s="3">
        <f t="shared" si="14"/>
        <v>1.0013888888861402</v>
      </c>
    </row>
    <row r="289" spans="1:9" x14ac:dyDescent="0.25">
      <c r="A289" s="1">
        <v>288</v>
      </c>
      <c r="B289" s="1" t="s">
        <v>53</v>
      </c>
      <c r="C289" s="1" t="s">
        <v>6</v>
      </c>
      <c r="D289" s="2">
        <v>44384.580555555556</v>
      </c>
      <c r="E289" s="2">
        <v>44384.581944444442</v>
      </c>
      <c r="F289" s="2">
        <v>44414.622916666667</v>
      </c>
      <c r="G289" s="10" t="str">
        <f t="shared" si="12"/>
        <v>sem. 32</v>
      </c>
      <c r="H289" s="3">
        <f t="shared" si="13"/>
        <v>31.040972222224809</v>
      </c>
      <c r="I289" s="3">
        <f t="shared" si="14"/>
        <v>1.0013888888861402</v>
      </c>
    </row>
    <row r="290" spans="1:9" x14ac:dyDescent="0.25">
      <c r="A290" s="1">
        <v>289</v>
      </c>
      <c r="B290" s="1" t="s">
        <v>54</v>
      </c>
      <c r="C290" s="1" t="s">
        <v>6</v>
      </c>
      <c r="D290" s="2">
        <v>44384.621527777781</v>
      </c>
      <c r="E290" s="2">
        <v>44384.622916666667</v>
      </c>
      <c r="F290" s="2">
        <v>44389.46875</v>
      </c>
      <c r="G290" s="10" t="str">
        <f t="shared" si="12"/>
        <v>sem. 29</v>
      </c>
      <c r="H290" s="3">
        <f t="shared" si="13"/>
        <v>5.8458333333328483</v>
      </c>
      <c r="I290" s="3">
        <f t="shared" si="14"/>
        <v>1.0013888888861402</v>
      </c>
    </row>
    <row r="291" spans="1:9" x14ac:dyDescent="0.25">
      <c r="A291" s="1">
        <v>290</v>
      </c>
      <c r="B291" s="1" t="s">
        <v>54</v>
      </c>
      <c r="C291" s="1" t="s">
        <v>6</v>
      </c>
      <c r="D291" s="2">
        <v>44384.63958333333</v>
      </c>
      <c r="E291" s="2">
        <v>44389.436111111114</v>
      </c>
      <c r="F291" s="2">
        <v>44389.468055555553</v>
      </c>
      <c r="G291" s="10" t="str">
        <f t="shared" si="12"/>
        <v>sem. 29</v>
      </c>
      <c r="H291" s="3">
        <f t="shared" si="13"/>
        <v>1.0319444444394321</v>
      </c>
      <c r="I291" s="3">
        <f t="shared" si="14"/>
        <v>5.7965277777839219</v>
      </c>
    </row>
    <row r="292" spans="1:9" x14ac:dyDescent="0.25">
      <c r="A292" s="1">
        <v>291</v>
      </c>
      <c r="B292" s="1" t="s">
        <v>54</v>
      </c>
      <c r="C292" s="1" t="s">
        <v>6</v>
      </c>
      <c r="D292" s="2">
        <v>44384.665972222225</v>
      </c>
      <c r="E292" s="2">
        <v>44384.693055555559</v>
      </c>
      <c r="F292" s="2">
        <v>44384.76666666667</v>
      </c>
      <c r="G292" s="10" t="str">
        <f t="shared" si="12"/>
        <v>sem. 28</v>
      </c>
      <c r="H292" s="3">
        <f t="shared" si="13"/>
        <v>1.0736111111109494</v>
      </c>
      <c r="I292" s="3">
        <f t="shared" si="14"/>
        <v>1.0270833333343035</v>
      </c>
    </row>
    <row r="293" spans="1:9" x14ac:dyDescent="0.25">
      <c r="A293" s="1">
        <v>292</v>
      </c>
      <c r="B293" s="1" t="s">
        <v>54</v>
      </c>
      <c r="C293" s="1" t="s">
        <v>6</v>
      </c>
      <c r="D293" s="2">
        <v>44384.67291666667</v>
      </c>
      <c r="E293" s="2">
        <v>44384.690972222219</v>
      </c>
      <c r="F293" s="2">
        <v>44397.729166666664</v>
      </c>
      <c r="G293" s="10" t="str">
        <f t="shared" si="12"/>
        <v>sem. 30</v>
      </c>
      <c r="H293" s="3">
        <f t="shared" si="13"/>
        <v>14.038194444445253</v>
      </c>
      <c r="I293" s="3">
        <f t="shared" si="14"/>
        <v>1.0180555555489263</v>
      </c>
    </row>
    <row r="294" spans="1:9" x14ac:dyDescent="0.25">
      <c r="A294" s="1">
        <v>293</v>
      </c>
      <c r="B294" s="1" t="s">
        <v>54</v>
      </c>
      <c r="C294" s="1" t="s">
        <v>6</v>
      </c>
      <c r="D294" s="2">
        <v>44384.673611111109</v>
      </c>
      <c r="E294" s="2">
        <v>44384.692361111112</v>
      </c>
      <c r="F294" s="2">
        <v>44384.732638888891</v>
      </c>
      <c r="G294" s="10" t="str">
        <f t="shared" si="12"/>
        <v>sem. 28</v>
      </c>
      <c r="H294" s="3">
        <f t="shared" si="13"/>
        <v>1.0402777777781012</v>
      </c>
      <c r="I294" s="3">
        <f t="shared" si="14"/>
        <v>1.0187500000029104</v>
      </c>
    </row>
    <row r="295" spans="1:9" x14ac:dyDescent="0.25">
      <c r="A295" s="1">
        <v>294</v>
      </c>
      <c r="B295" s="1" t="s">
        <v>54</v>
      </c>
      <c r="C295" s="1" t="s">
        <v>6</v>
      </c>
      <c r="D295" s="2">
        <v>44384.677083333336</v>
      </c>
      <c r="E295" s="2">
        <v>44384.690972222219</v>
      </c>
      <c r="F295" s="2">
        <v>44397.661805555559</v>
      </c>
      <c r="G295" s="10" t="str">
        <f t="shared" si="12"/>
        <v>sem. 30</v>
      </c>
      <c r="H295" s="3">
        <f t="shared" si="13"/>
        <v>13.970833333340124</v>
      </c>
      <c r="I295" s="3">
        <f t="shared" si="14"/>
        <v>1.0138888888832298</v>
      </c>
    </row>
    <row r="296" spans="1:9" x14ac:dyDescent="0.25">
      <c r="A296" s="1">
        <v>295</v>
      </c>
      <c r="B296" s="1" t="s">
        <v>54</v>
      </c>
      <c r="C296" s="1" t="s">
        <v>6</v>
      </c>
      <c r="D296" s="2">
        <v>44384.677777777775</v>
      </c>
      <c r="E296" s="2">
        <v>44384.69027777778</v>
      </c>
      <c r="F296" s="2">
        <v>44397.660416666666</v>
      </c>
      <c r="G296" s="10" t="str">
        <f t="shared" ref="G296:G359" si="15">IF(F296&lt;&gt;"",("sem. "&amp;(WEEKNUM(F296))),"")</f>
        <v>sem. 30</v>
      </c>
      <c r="H296" s="3">
        <f t="shared" ref="H296:H359" si="16">IF(F296="","",IF(E296&lt;&gt;"",F296-E296+1,F296-D296))</f>
        <v>13.97013888888614</v>
      </c>
      <c r="I296" s="3">
        <f t="shared" ref="I296:I359" si="17">IF(E296&lt;&gt;"",E296-D296+1,"")</f>
        <v>1.0125000000043656</v>
      </c>
    </row>
    <row r="297" spans="1:9" x14ac:dyDescent="0.25">
      <c r="A297" s="1">
        <v>296</v>
      </c>
      <c r="B297" s="1" t="s">
        <v>52</v>
      </c>
      <c r="C297" s="1" t="s">
        <v>6</v>
      </c>
      <c r="D297" s="2">
        <v>44385.448611111111</v>
      </c>
      <c r="E297" s="2">
        <v>44385.473611111112</v>
      </c>
      <c r="F297" s="2">
        <v>44385.609027777777</v>
      </c>
      <c r="G297" s="10" t="str">
        <f t="shared" si="15"/>
        <v>sem. 28</v>
      </c>
      <c r="H297" s="3">
        <f t="shared" si="16"/>
        <v>1.1354166666642413</v>
      </c>
      <c r="I297" s="3">
        <f t="shared" si="17"/>
        <v>1.0250000000014552</v>
      </c>
    </row>
    <row r="298" spans="1:9" x14ac:dyDescent="0.25">
      <c r="A298" s="1">
        <v>297</v>
      </c>
      <c r="B298" s="1" t="s">
        <v>54</v>
      </c>
      <c r="C298" s="1" t="s">
        <v>6</v>
      </c>
      <c r="D298" s="2">
        <v>44385.643750000003</v>
      </c>
      <c r="E298" s="2">
        <v>44385.665972222225</v>
      </c>
      <c r="F298" s="2">
        <v>44385.665972222225</v>
      </c>
      <c r="G298" s="10" t="str">
        <f t="shared" si="15"/>
        <v>sem. 28</v>
      </c>
      <c r="H298" s="3">
        <f t="shared" si="16"/>
        <v>1</v>
      </c>
      <c r="I298" s="3">
        <f t="shared" si="17"/>
        <v>1.0222222222218988</v>
      </c>
    </row>
    <row r="299" spans="1:9" x14ac:dyDescent="0.25">
      <c r="A299" s="1">
        <v>298</v>
      </c>
      <c r="B299" s="1" t="s">
        <v>52</v>
      </c>
      <c r="C299" s="1" t="s">
        <v>10</v>
      </c>
      <c r="D299" s="2">
        <v>44385.695833333331</v>
      </c>
      <c r="E299" s="2">
        <v>44389.331250000003</v>
      </c>
      <c r="F299" s="2"/>
      <c r="G299" s="10" t="str">
        <f t="shared" si="15"/>
        <v/>
      </c>
      <c r="H299" s="3" t="str">
        <f t="shared" si="16"/>
        <v/>
      </c>
      <c r="I299" s="3">
        <f t="shared" si="17"/>
        <v>4.6354166666715173</v>
      </c>
    </row>
    <row r="300" spans="1:9" x14ac:dyDescent="0.25">
      <c r="A300" s="1">
        <v>299</v>
      </c>
      <c r="B300" s="1" t="s">
        <v>53</v>
      </c>
      <c r="C300" s="1" t="s">
        <v>6</v>
      </c>
      <c r="D300" s="2">
        <v>44385.759722222225</v>
      </c>
      <c r="E300" s="2">
        <v>44386.375</v>
      </c>
      <c r="F300" s="2">
        <v>44406.615972222222</v>
      </c>
      <c r="G300" s="10" t="str">
        <f t="shared" si="15"/>
        <v>sem. 31</v>
      </c>
      <c r="H300" s="3">
        <f t="shared" si="16"/>
        <v>21.240972222221899</v>
      </c>
      <c r="I300" s="3">
        <f t="shared" si="17"/>
        <v>1.6152777777751908</v>
      </c>
    </row>
    <row r="301" spans="1:9" x14ac:dyDescent="0.25">
      <c r="A301" s="1">
        <v>300</v>
      </c>
      <c r="B301" s="1" t="s">
        <v>54</v>
      </c>
      <c r="C301" s="1" t="s">
        <v>6</v>
      </c>
      <c r="D301" s="2">
        <v>44386.40902777778</v>
      </c>
      <c r="E301" s="2">
        <v>44386.740277777775</v>
      </c>
      <c r="F301" s="2">
        <v>44391.572916666664</v>
      </c>
      <c r="G301" s="10" t="str">
        <f t="shared" si="15"/>
        <v>sem. 29</v>
      </c>
      <c r="H301" s="3">
        <f t="shared" si="16"/>
        <v>5.8326388888890506</v>
      </c>
      <c r="I301" s="3">
        <f t="shared" si="17"/>
        <v>1.3312499999956344</v>
      </c>
    </row>
    <row r="302" spans="1:9" x14ac:dyDescent="0.25">
      <c r="A302" s="1">
        <v>301</v>
      </c>
      <c r="B302" s="1" t="s">
        <v>53</v>
      </c>
      <c r="C302" s="1" t="s">
        <v>6</v>
      </c>
      <c r="D302" s="2">
        <v>44386.436111111114</v>
      </c>
      <c r="E302" s="2">
        <v>44386.745138888888</v>
      </c>
      <c r="F302" s="2">
        <v>44386.759027777778</v>
      </c>
      <c r="G302" s="10" t="str">
        <f t="shared" si="15"/>
        <v>sem. 28</v>
      </c>
      <c r="H302" s="3">
        <f t="shared" si="16"/>
        <v>1.0138888888905058</v>
      </c>
      <c r="I302" s="3">
        <f t="shared" si="17"/>
        <v>1.3090277777737356</v>
      </c>
    </row>
    <row r="303" spans="1:9" x14ac:dyDescent="0.25">
      <c r="A303" s="1">
        <v>302</v>
      </c>
      <c r="B303" s="1" t="s">
        <v>54</v>
      </c>
      <c r="C303" s="1" t="s">
        <v>6</v>
      </c>
      <c r="D303" s="2">
        <v>44386.465277777781</v>
      </c>
      <c r="E303" s="2">
        <v>44389.436111111114</v>
      </c>
      <c r="F303" s="2">
        <v>44389.467361111114</v>
      </c>
      <c r="G303" s="10" t="str">
        <f t="shared" si="15"/>
        <v>sem. 29</v>
      </c>
      <c r="H303" s="3">
        <f t="shared" si="16"/>
        <v>1.03125</v>
      </c>
      <c r="I303" s="3">
        <f t="shared" si="17"/>
        <v>3.9708333333328483</v>
      </c>
    </row>
    <row r="304" spans="1:9" x14ac:dyDescent="0.25">
      <c r="A304" s="1">
        <v>303</v>
      </c>
      <c r="B304" s="1" t="s">
        <v>54</v>
      </c>
      <c r="C304" s="1" t="s">
        <v>6</v>
      </c>
      <c r="D304" s="2">
        <v>44386.589583333334</v>
      </c>
      <c r="E304" s="2">
        <v>44389.436111111114</v>
      </c>
      <c r="F304" s="2">
        <v>44389.466666666667</v>
      </c>
      <c r="G304" s="10" t="str">
        <f t="shared" si="15"/>
        <v>sem. 29</v>
      </c>
      <c r="H304" s="3">
        <f t="shared" si="16"/>
        <v>1.0305555555532919</v>
      </c>
      <c r="I304" s="3">
        <f t="shared" si="17"/>
        <v>3.8465277777795563</v>
      </c>
    </row>
    <row r="305" spans="1:9" x14ac:dyDescent="0.25">
      <c r="A305" s="1">
        <v>304</v>
      </c>
      <c r="B305" s="1" t="s">
        <v>54</v>
      </c>
      <c r="C305" s="1" t="s">
        <v>6</v>
      </c>
      <c r="D305" s="2">
        <v>44386.59097222222</v>
      </c>
      <c r="E305" s="2">
        <v>44389.436111111114</v>
      </c>
      <c r="F305" s="2">
        <v>44389.46597222222</v>
      </c>
      <c r="G305" s="10" t="str">
        <f t="shared" si="15"/>
        <v>sem. 29</v>
      </c>
      <c r="H305" s="3">
        <f t="shared" si="16"/>
        <v>1.0298611111065838</v>
      </c>
      <c r="I305" s="3">
        <f t="shared" si="17"/>
        <v>3.8451388888934162</v>
      </c>
    </row>
    <row r="306" spans="1:9" x14ac:dyDescent="0.25">
      <c r="A306" s="1">
        <v>305</v>
      </c>
      <c r="B306" s="1" t="s">
        <v>53</v>
      </c>
      <c r="C306" s="1" t="s">
        <v>6</v>
      </c>
      <c r="D306" s="2">
        <v>44386.685416666667</v>
      </c>
      <c r="E306" s="2">
        <v>44389.465277777781</v>
      </c>
      <c r="F306" s="2">
        <v>44389.465277777781</v>
      </c>
      <c r="G306" s="10" t="str">
        <f t="shared" si="15"/>
        <v>sem. 29</v>
      </c>
      <c r="H306" s="3">
        <f t="shared" si="16"/>
        <v>1</v>
      </c>
      <c r="I306" s="3">
        <f t="shared" si="17"/>
        <v>3.7798611111138598</v>
      </c>
    </row>
    <row r="307" spans="1:9" x14ac:dyDescent="0.25">
      <c r="A307" s="1">
        <v>306</v>
      </c>
      <c r="B307" s="1" t="s">
        <v>54</v>
      </c>
      <c r="C307" s="1" t="s">
        <v>6</v>
      </c>
      <c r="D307" s="2">
        <v>44389.304861111108</v>
      </c>
      <c r="E307" s="2">
        <v>44389.406944444447</v>
      </c>
      <c r="F307" s="2">
        <v>44389.463888888888</v>
      </c>
      <c r="G307" s="10" t="str">
        <f t="shared" si="15"/>
        <v>sem. 29</v>
      </c>
      <c r="H307" s="3">
        <f t="shared" si="16"/>
        <v>1.0569444444408873</v>
      </c>
      <c r="I307" s="3">
        <f t="shared" si="17"/>
        <v>1.102083333338669</v>
      </c>
    </row>
    <row r="308" spans="1:9" x14ac:dyDescent="0.25">
      <c r="A308" s="1">
        <v>307</v>
      </c>
      <c r="B308" s="1" t="s">
        <v>54</v>
      </c>
      <c r="C308" s="1" t="s">
        <v>6</v>
      </c>
      <c r="D308" s="2">
        <v>44389.343055555553</v>
      </c>
      <c r="E308" s="2">
        <v>44389.427083333336</v>
      </c>
      <c r="F308" s="2">
        <v>44389.451388888891</v>
      </c>
      <c r="G308" s="10" t="str">
        <f t="shared" si="15"/>
        <v>sem. 29</v>
      </c>
      <c r="H308" s="3">
        <f t="shared" si="16"/>
        <v>1.0243055555547471</v>
      </c>
      <c r="I308" s="3">
        <f t="shared" si="17"/>
        <v>1.0840277777824667</v>
      </c>
    </row>
    <row r="309" spans="1:9" x14ac:dyDescent="0.25">
      <c r="A309" s="1">
        <v>308</v>
      </c>
      <c r="B309" s="1" t="s">
        <v>54</v>
      </c>
      <c r="C309" s="1" t="s">
        <v>6</v>
      </c>
      <c r="D309" s="2">
        <v>44389.384722222225</v>
      </c>
      <c r="E309" s="2">
        <v>44389.436111111114</v>
      </c>
      <c r="F309" s="2">
        <v>44389.494444444441</v>
      </c>
      <c r="G309" s="10" t="str">
        <f t="shared" si="15"/>
        <v>sem. 29</v>
      </c>
      <c r="H309" s="3">
        <f t="shared" si="16"/>
        <v>1.0583333333270275</v>
      </c>
      <c r="I309" s="3">
        <f t="shared" si="17"/>
        <v>1.0513888888890506</v>
      </c>
    </row>
    <row r="310" spans="1:9" x14ac:dyDescent="0.25">
      <c r="A310" s="1">
        <v>309</v>
      </c>
      <c r="B310" s="1" t="s">
        <v>54</v>
      </c>
      <c r="C310" s="1" t="s">
        <v>6</v>
      </c>
      <c r="D310" s="2">
        <v>44389.390972222223</v>
      </c>
      <c r="E310" s="2">
        <v>44389.411805555559</v>
      </c>
      <c r="F310" s="2">
        <v>44389.450694444444</v>
      </c>
      <c r="G310" s="10" t="str">
        <f t="shared" si="15"/>
        <v>sem. 29</v>
      </c>
      <c r="H310" s="3">
        <f t="shared" si="16"/>
        <v>1.038888888884685</v>
      </c>
      <c r="I310" s="3">
        <f t="shared" si="17"/>
        <v>1.0208333333357587</v>
      </c>
    </row>
    <row r="311" spans="1:9" x14ac:dyDescent="0.25">
      <c r="A311" s="1">
        <v>310</v>
      </c>
      <c r="B311" s="1" t="s">
        <v>54</v>
      </c>
      <c r="C311" s="1" t="s">
        <v>6</v>
      </c>
      <c r="D311" s="2">
        <v>44389.393750000003</v>
      </c>
      <c r="E311" s="2">
        <v>44389.430555555555</v>
      </c>
      <c r="F311" s="2">
        <v>44389.430555555555</v>
      </c>
      <c r="G311" s="10" t="str">
        <f t="shared" si="15"/>
        <v>sem. 29</v>
      </c>
      <c r="H311" s="3">
        <f t="shared" si="16"/>
        <v>1</v>
      </c>
      <c r="I311" s="3">
        <f t="shared" si="17"/>
        <v>1.0368055555518367</v>
      </c>
    </row>
    <row r="312" spans="1:9" x14ac:dyDescent="0.25">
      <c r="A312" s="1">
        <v>311</v>
      </c>
      <c r="B312" s="1" t="s">
        <v>54</v>
      </c>
      <c r="C312" s="1" t="s">
        <v>6</v>
      </c>
      <c r="D312" s="2">
        <v>44389.42291666667</v>
      </c>
      <c r="E312" s="2">
        <v>44389.433333333334</v>
      </c>
      <c r="F312" s="2">
        <v>44389.435416666667</v>
      </c>
      <c r="G312" s="10" t="str">
        <f t="shared" si="15"/>
        <v>sem. 29</v>
      </c>
      <c r="H312" s="3">
        <f t="shared" si="16"/>
        <v>1.0020833333328483</v>
      </c>
      <c r="I312" s="3">
        <f t="shared" si="17"/>
        <v>1.0104166666642413</v>
      </c>
    </row>
    <row r="313" spans="1:9" x14ac:dyDescent="0.25">
      <c r="A313" s="1">
        <v>312</v>
      </c>
      <c r="B313" s="1" t="s">
        <v>54</v>
      </c>
      <c r="C313" s="1" t="s">
        <v>6</v>
      </c>
      <c r="D313" s="2">
        <v>44389.434027777781</v>
      </c>
      <c r="E313" s="2">
        <v>44389.439583333333</v>
      </c>
      <c r="F313" s="2">
        <v>44389.439583333333</v>
      </c>
      <c r="G313" s="10" t="str">
        <f t="shared" si="15"/>
        <v>sem. 29</v>
      </c>
      <c r="H313" s="3">
        <f t="shared" si="16"/>
        <v>1</v>
      </c>
      <c r="I313" s="3">
        <f t="shared" si="17"/>
        <v>1.0055555555518367</v>
      </c>
    </row>
    <row r="314" spans="1:9" x14ac:dyDescent="0.25">
      <c r="A314" s="1">
        <v>313</v>
      </c>
      <c r="B314" s="1" t="s">
        <v>53</v>
      </c>
      <c r="C314" s="1" t="s">
        <v>9</v>
      </c>
      <c r="D314" s="2">
        <v>44389.491666666669</v>
      </c>
      <c r="E314" s="2"/>
      <c r="F314" s="2"/>
      <c r="G314" s="10" t="str">
        <f t="shared" si="15"/>
        <v/>
      </c>
      <c r="H314" s="3" t="str">
        <f t="shared" si="16"/>
        <v/>
      </c>
      <c r="I314" s="3" t="str">
        <f t="shared" si="17"/>
        <v/>
      </c>
    </row>
    <row r="315" spans="1:9" x14ac:dyDescent="0.25">
      <c r="A315" s="1">
        <v>314</v>
      </c>
      <c r="B315" s="1" t="s">
        <v>53</v>
      </c>
      <c r="C315" s="1" t="s">
        <v>6</v>
      </c>
      <c r="D315" s="2">
        <v>44389.583333333336</v>
      </c>
      <c r="E315" s="2">
        <v>44389.594444444447</v>
      </c>
      <c r="F315" s="2">
        <v>44392.448611111111</v>
      </c>
      <c r="G315" s="10" t="str">
        <f t="shared" si="15"/>
        <v>sem. 29</v>
      </c>
      <c r="H315" s="3">
        <f t="shared" si="16"/>
        <v>3.8541666666642413</v>
      </c>
      <c r="I315" s="3">
        <f t="shared" si="17"/>
        <v>1.0111111111109494</v>
      </c>
    </row>
    <row r="316" spans="1:9" x14ac:dyDescent="0.25">
      <c r="A316" s="1">
        <v>315</v>
      </c>
      <c r="B316" s="1" t="s">
        <v>54</v>
      </c>
      <c r="C316" s="1" t="s">
        <v>6</v>
      </c>
      <c r="D316" s="2">
        <v>44389.624305555553</v>
      </c>
      <c r="E316" s="2">
        <v>44389.669444444444</v>
      </c>
      <c r="F316" s="2">
        <v>44389.718055555553</v>
      </c>
      <c r="G316" s="10" t="str">
        <f t="shared" si="15"/>
        <v>sem. 29</v>
      </c>
      <c r="H316" s="3">
        <f t="shared" si="16"/>
        <v>1.0486111111094942</v>
      </c>
      <c r="I316" s="3">
        <f t="shared" si="17"/>
        <v>1.0451388888905058</v>
      </c>
    </row>
    <row r="317" spans="1:9" x14ac:dyDescent="0.25">
      <c r="A317" s="1">
        <v>316</v>
      </c>
      <c r="B317" s="1" t="s">
        <v>54</v>
      </c>
      <c r="C317" s="1" t="s">
        <v>6</v>
      </c>
      <c r="D317" s="2">
        <v>44389.627083333333</v>
      </c>
      <c r="E317" s="2">
        <v>44389.668055555558</v>
      </c>
      <c r="F317" s="2">
        <v>44389.714583333334</v>
      </c>
      <c r="G317" s="10" t="str">
        <f t="shared" si="15"/>
        <v>sem. 29</v>
      </c>
      <c r="H317" s="3">
        <f t="shared" si="16"/>
        <v>1.046527777776646</v>
      </c>
      <c r="I317" s="3">
        <f t="shared" si="17"/>
        <v>1.0409722222248092</v>
      </c>
    </row>
    <row r="318" spans="1:9" x14ac:dyDescent="0.25">
      <c r="A318" s="1">
        <v>317</v>
      </c>
      <c r="B318" s="1" t="s">
        <v>53</v>
      </c>
      <c r="C318" s="1" t="s">
        <v>6</v>
      </c>
      <c r="D318" s="2">
        <v>44389.659722222219</v>
      </c>
      <c r="E318" s="2">
        <v>44389.665277777778</v>
      </c>
      <c r="F318" s="2">
        <v>44389.707638888889</v>
      </c>
      <c r="G318" s="10" t="str">
        <f t="shared" si="15"/>
        <v>sem. 29</v>
      </c>
      <c r="H318" s="3">
        <f t="shared" si="16"/>
        <v>1.0423611111109494</v>
      </c>
      <c r="I318" s="3">
        <f t="shared" si="17"/>
        <v>1.0055555555591127</v>
      </c>
    </row>
    <row r="319" spans="1:9" x14ac:dyDescent="0.25">
      <c r="A319" s="1">
        <v>318</v>
      </c>
      <c r="B319" s="1" t="s">
        <v>53</v>
      </c>
      <c r="C319" s="1" t="s">
        <v>6</v>
      </c>
      <c r="D319" s="2">
        <v>44389.698611111111</v>
      </c>
      <c r="E319" s="2">
        <v>44389.749305555553</v>
      </c>
      <c r="F319" s="2">
        <v>44389.749305555553</v>
      </c>
      <c r="G319" s="10" t="str">
        <f t="shared" si="15"/>
        <v>sem. 29</v>
      </c>
      <c r="H319" s="3">
        <f t="shared" si="16"/>
        <v>1</v>
      </c>
      <c r="I319" s="3">
        <f t="shared" si="17"/>
        <v>1.0506944444423425</v>
      </c>
    </row>
    <row r="320" spans="1:9" x14ac:dyDescent="0.25">
      <c r="A320" s="1">
        <v>319</v>
      </c>
      <c r="B320" s="1" t="s">
        <v>54</v>
      </c>
      <c r="C320" s="1" t="s">
        <v>6</v>
      </c>
      <c r="D320" s="2">
        <v>44389.748611111114</v>
      </c>
      <c r="E320" s="2">
        <v>44389.753472222219</v>
      </c>
      <c r="F320" s="2">
        <v>44389.773611111108</v>
      </c>
      <c r="G320" s="10" t="str">
        <f t="shared" si="15"/>
        <v>sem. 29</v>
      </c>
      <c r="H320" s="3">
        <f t="shared" si="16"/>
        <v>1.0201388888890506</v>
      </c>
      <c r="I320" s="3">
        <f t="shared" si="17"/>
        <v>1.0048611111051287</v>
      </c>
    </row>
    <row r="321" spans="1:9" x14ac:dyDescent="0.25">
      <c r="A321" s="1">
        <v>320</v>
      </c>
      <c r="B321" s="1" t="s">
        <v>53</v>
      </c>
      <c r="C321" s="1" t="s">
        <v>6</v>
      </c>
      <c r="D321" s="2">
        <v>44390.388194444444</v>
      </c>
      <c r="E321" s="2">
        <v>44390.413888888892</v>
      </c>
      <c r="F321" s="2">
        <v>44390.481944444444</v>
      </c>
      <c r="G321" s="10" t="str">
        <f t="shared" si="15"/>
        <v>sem. 29</v>
      </c>
      <c r="H321" s="3">
        <f t="shared" si="16"/>
        <v>1.0680555555518367</v>
      </c>
      <c r="I321" s="3">
        <f t="shared" si="17"/>
        <v>1.0256944444481633</v>
      </c>
    </row>
    <row r="322" spans="1:9" x14ac:dyDescent="0.25">
      <c r="A322" s="1">
        <v>321</v>
      </c>
      <c r="B322" s="1" t="s">
        <v>54</v>
      </c>
      <c r="C322" s="1" t="s">
        <v>6</v>
      </c>
      <c r="D322" s="2">
        <v>44390.415972222225</v>
      </c>
      <c r="E322" s="2">
        <v>44390.455555555556</v>
      </c>
      <c r="F322" s="2">
        <v>44390.73541666667</v>
      </c>
      <c r="G322" s="10" t="str">
        <f t="shared" si="15"/>
        <v>sem. 29</v>
      </c>
      <c r="H322" s="3">
        <f t="shared" si="16"/>
        <v>1.2798611111138598</v>
      </c>
      <c r="I322" s="3">
        <f t="shared" si="17"/>
        <v>1.0395833333313931</v>
      </c>
    </row>
    <row r="323" spans="1:9" x14ac:dyDescent="0.25">
      <c r="A323" s="1">
        <v>322</v>
      </c>
      <c r="B323" s="1" t="s">
        <v>54</v>
      </c>
      <c r="C323" s="1" t="s">
        <v>6</v>
      </c>
      <c r="D323" s="2">
        <v>44390.432638888888</v>
      </c>
      <c r="E323" s="2">
        <v>44390.459722222222</v>
      </c>
      <c r="F323" s="2">
        <v>44390.478472222225</v>
      </c>
      <c r="G323" s="10" t="str">
        <f t="shared" si="15"/>
        <v>sem. 29</v>
      </c>
      <c r="H323" s="3">
        <f t="shared" si="16"/>
        <v>1.0187500000029104</v>
      </c>
      <c r="I323" s="3">
        <f t="shared" si="17"/>
        <v>1.0270833333343035</v>
      </c>
    </row>
    <row r="324" spans="1:9" x14ac:dyDescent="0.25">
      <c r="A324" s="1">
        <v>323</v>
      </c>
      <c r="B324" s="1" t="s">
        <v>54</v>
      </c>
      <c r="C324" s="1" t="s">
        <v>6</v>
      </c>
      <c r="D324" s="2">
        <v>44390.454861111109</v>
      </c>
      <c r="E324" s="2">
        <v>44390.463888888888</v>
      </c>
      <c r="F324" s="2">
        <v>44390.586805555555</v>
      </c>
      <c r="G324" s="10" t="str">
        <f t="shared" si="15"/>
        <v>sem. 29</v>
      </c>
      <c r="H324" s="3">
        <f t="shared" si="16"/>
        <v>1.1229166666671517</v>
      </c>
      <c r="I324" s="3">
        <f t="shared" si="17"/>
        <v>1.0090277777781012</v>
      </c>
    </row>
    <row r="325" spans="1:9" x14ac:dyDescent="0.25">
      <c r="A325" s="1">
        <v>324</v>
      </c>
      <c r="B325" s="1" t="s">
        <v>54</v>
      </c>
      <c r="C325" s="1" t="s">
        <v>6</v>
      </c>
      <c r="D325" s="2">
        <v>44390.465277777781</v>
      </c>
      <c r="E325" s="2">
        <v>44390.630555555559</v>
      </c>
      <c r="F325" s="2">
        <v>44396.438888888886</v>
      </c>
      <c r="G325" s="10" t="str">
        <f t="shared" si="15"/>
        <v>sem. 30</v>
      </c>
      <c r="H325" s="3">
        <f t="shared" si="16"/>
        <v>6.8083333333270275</v>
      </c>
      <c r="I325" s="3">
        <f t="shared" si="17"/>
        <v>1.1652777777781012</v>
      </c>
    </row>
    <row r="326" spans="1:9" x14ac:dyDescent="0.25">
      <c r="A326" s="1">
        <v>325</v>
      </c>
      <c r="B326" s="1" t="s">
        <v>53</v>
      </c>
      <c r="C326" s="1" t="s">
        <v>9</v>
      </c>
      <c r="D326" s="2">
        <v>44390.490277777775</v>
      </c>
      <c r="E326" s="2"/>
      <c r="F326" s="2"/>
      <c r="G326" s="10" t="str">
        <f t="shared" si="15"/>
        <v/>
      </c>
      <c r="H326" s="3" t="str">
        <f t="shared" si="16"/>
        <v/>
      </c>
      <c r="I326" s="3" t="str">
        <f t="shared" si="17"/>
        <v/>
      </c>
    </row>
    <row r="327" spans="1:9" x14ac:dyDescent="0.25">
      <c r="A327" s="1">
        <v>326</v>
      </c>
      <c r="B327" s="1" t="s">
        <v>54</v>
      </c>
      <c r="C327" s="1" t="s">
        <v>6</v>
      </c>
      <c r="D327" s="2">
        <v>44390.521527777775</v>
      </c>
      <c r="E327" s="2">
        <v>44390.526388888888</v>
      </c>
      <c r="F327" s="2">
        <v>44390.581250000003</v>
      </c>
      <c r="G327" s="10" t="str">
        <f t="shared" si="15"/>
        <v>sem. 29</v>
      </c>
      <c r="H327" s="3">
        <f t="shared" si="16"/>
        <v>1.054861111115315</v>
      </c>
      <c r="I327" s="3">
        <f t="shared" si="17"/>
        <v>1.0048611111124046</v>
      </c>
    </row>
    <row r="328" spans="1:9" x14ac:dyDescent="0.25">
      <c r="A328" s="1">
        <v>327</v>
      </c>
      <c r="B328" s="1" t="s">
        <v>54</v>
      </c>
      <c r="C328" s="1" t="s">
        <v>6</v>
      </c>
      <c r="D328" s="2">
        <v>44390.580555555556</v>
      </c>
      <c r="E328" s="2">
        <v>44391.427777777775</v>
      </c>
      <c r="F328" s="2">
        <v>44398.690972222219</v>
      </c>
      <c r="G328" s="10" t="str">
        <f t="shared" si="15"/>
        <v>sem. 30</v>
      </c>
      <c r="H328" s="3">
        <f t="shared" si="16"/>
        <v>8.2631944444437977</v>
      </c>
      <c r="I328" s="3">
        <f t="shared" si="17"/>
        <v>1.8472222222189885</v>
      </c>
    </row>
    <row r="329" spans="1:9" x14ac:dyDescent="0.25">
      <c r="A329" s="1">
        <v>328</v>
      </c>
      <c r="B329" s="1" t="s">
        <v>53</v>
      </c>
      <c r="C329" s="1" t="s">
        <v>9</v>
      </c>
      <c r="D329" s="2">
        <v>44390.606944444444</v>
      </c>
      <c r="E329" s="2"/>
      <c r="F329" s="2"/>
      <c r="G329" s="10" t="str">
        <f t="shared" si="15"/>
        <v/>
      </c>
      <c r="H329" s="3" t="str">
        <f t="shared" si="16"/>
        <v/>
      </c>
      <c r="I329" s="3" t="str">
        <f t="shared" si="17"/>
        <v/>
      </c>
    </row>
    <row r="330" spans="1:9" x14ac:dyDescent="0.25">
      <c r="A330" s="1">
        <v>329</v>
      </c>
      <c r="B330" s="1" t="s">
        <v>54</v>
      </c>
      <c r="C330" s="1" t="s">
        <v>6</v>
      </c>
      <c r="D330" s="2">
        <v>44390.651388888888</v>
      </c>
      <c r="E330" s="2">
        <v>44391.434027777781</v>
      </c>
      <c r="F330" s="2">
        <v>44398.429861111108</v>
      </c>
      <c r="G330" s="10" t="str">
        <f t="shared" si="15"/>
        <v>sem. 30</v>
      </c>
      <c r="H330" s="3">
        <f t="shared" si="16"/>
        <v>7.9958333333270275</v>
      </c>
      <c r="I330" s="3">
        <f t="shared" si="17"/>
        <v>1.7826388888934162</v>
      </c>
    </row>
    <row r="331" spans="1:9" x14ac:dyDescent="0.25">
      <c r="A331" s="1">
        <v>330</v>
      </c>
      <c r="B331" s="1" t="s">
        <v>54</v>
      </c>
      <c r="C331" s="1" t="s">
        <v>6</v>
      </c>
      <c r="D331" s="2">
        <v>44390.652083333334</v>
      </c>
      <c r="E331" s="2">
        <v>44391.431944444441</v>
      </c>
      <c r="F331" s="2">
        <v>44391.478472222225</v>
      </c>
      <c r="G331" s="10" t="str">
        <f t="shared" si="15"/>
        <v>sem. 29</v>
      </c>
      <c r="H331" s="3">
        <f t="shared" si="16"/>
        <v>1.0465277777839219</v>
      </c>
      <c r="I331" s="3">
        <f t="shared" si="17"/>
        <v>1.7798611111065838</v>
      </c>
    </row>
    <row r="332" spans="1:9" x14ac:dyDescent="0.25">
      <c r="A332" s="1">
        <v>331</v>
      </c>
      <c r="B332" s="1" t="s">
        <v>53</v>
      </c>
      <c r="C332" s="1" t="s">
        <v>6</v>
      </c>
      <c r="D332" s="2">
        <v>44390.712500000001</v>
      </c>
      <c r="E332" s="2">
        <v>44391.431944444441</v>
      </c>
      <c r="F332" s="2">
        <v>44391.60833333333</v>
      </c>
      <c r="G332" s="10" t="str">
        <f t="shared" si="15"/>
        <v>sem. 29</v>
      </c>
      <c r="H332" s="3">
        <f t="shared" si="16"/>
        <v>1.1763888888890506</v>
      </c>
      <c r="I332" s="3">
        <f t="shared" si="17"/>
        <v>1.7194444444394321</v>
      </c>
    </row>
    <row r="333" spans="1:9" x14ac:dyDescent="0.25">
      <c r="A333" s="1">
        <v>332</v>
      </c>
      <c r="B333" s="1" t="s">
        <v>53</v>
      </c>
      <c r="C333" s="1" t="s">
        <v>56</v>
      </c>
      <c r="D333" s="2">
        <v>44390.722916666666</v>
      </c>
      <c r="E333" s="2">
        <v>44391.418749999997</v>
      </c>
      <c r="F333" s="2"/>
      <c r="G333" s="10" t="str">
        <f t="shared" si="15"/>
        <v/>
      </c>
      <c r="H333" s="3" t="str">
        <f t="shared" si="16"/>
        <v/>
      </c>
      <c r="I333" s="3">
        <f t="shared" si="17"/>
        <v>1.6958333333313931</v>
      </c>
    </row>
    <row r="334" spans="1:9" x14ac:dyDescent="0.25">
      <c r="A334" s="1">
        <v>333</v>
      </c>
      <c r="B334" s="1" t="s">
        <v>54</v>
      </c>
      <c r="C334" s="1" t="s">
        <v>6</v>
      </c>
      <c r="D334" s="2">
        <v>44390.732638888891</v>
      </c>
      <c r="E334" s="2">
        <v>44390.746527777781</v>
      </c>
      <c r="F334" s="2">
        <v>44390.746527777781</v>
      </c>
      <c r="G334" s="10" t="str">
        <f t="shared" si="15"/>
        <v>sem. 29</v>
      </c>
      <c r="H334" s="3">
        <f t="shared" si="16"/>
        <v>1</v>
      </c>
      <c r="I334" s="3">
        <f t="shared" si="17"/>
        <v>1.0138888888905058</v>
      </c>
    </row>
    <row r="335" spans="1:9" x14ac:dyDescent="0.25">
      <c r="A335" s="1">
        <v>334</v>
      </c>
      <c r="B335" s="1" t="s">
        <v>54</v>
      </c>
      <c r="C335" s="1" t="s">
        <v>6</v>
      </c>
      <c r="D335" s="2">
        <v>44390.734027777777</v>
      </c>
      <c r="E335" s="2">
        <v>44392.604861111111</v>
      </c>
      <c r="F335" s="2">
        <v>44393.482638888891</v>
      </c>
      <c r="G335" s="10" t="str">
        <f t="shared" si="15"/>
        <v>sem. 29</v>
      </c>
      <c r="H335" s="3">
        <f t="shared" si="16"/>
        <v>1.8777777777795563</v>
      </c>
      <c r="I335" s="3">
        <f t="shared" si="17"/>
        <v>2.8708333333343035</v>
      </c>
    </row>
    <row r="336" spans="1:9" x14ac:dyDescent="0.25">
      <c r="A336" s="1">
        <v>335</v>
      </c>
      <c r="B336" s="1" t="s">
        <v>53</v>
      </c>
      <c r="C336" s="1" t="s">
        <v>8</v>
      </c>
      <c r="D336" s="2">
        <v>44391.342361111114</v>
      </c>
      <c r="E336" s="2">
        <v>44391.359722222223</v>
      </c>
      <c r="F336" s="2"/>
      <c r="G336" s="10" t="str">
        <f t="shared" si="15"/>
        <v/>
      </c>
      <c r="H336" s="3" t="str">
        <f t="shared" si="16"/>
        <v/>
      </c>
      <c r="I336" s="3">
        <f t="shared" si="17"/>
        <v>1.0173611111094942</v>
      </c>
    </row>
    <row r="337" spans="1:9" x14ac:dyDescent="0.25">
      <c r="A337" s="1">
        <v>336</v>
      </c>
      <c r="B337" s="1" t="s">
        <v>54</v>
      </c>
      <c r="C337" s="1" t="s">
        <v>6</v>
      </c>
      <c r="D337" s="2">
        <v>44391.37222222222</v>
      </c>
      <c r="E337" s="2">
        <v>44391.430555555555</v>
      </c>
      <c r="F337" s="2">
        <v>44391.468055555553</v>
      </c>
      <c r="G337" s="10" t="str">
        <f t="shared" si="15"/>
        <v>sem. 29</v>
      </c>
      <c r="H337" s="3">
        <f t="shared" si="16"/>
        <v>1.0374999999985448</v>
      </c>
      <c r="I337" s="3">
        <f t="shared" si="17"/>
        <v>1.0583333333343035</v>
      </c>
    </row>
    <row r="338" spans="1:9" x14ac:dyDescent="0.25">
      <c r="A338" s="1">
        <v>337</v>
      </c>
      <c r="B338" s="1" t="s">
        <v>54</v>
      </c>
      <c r="C338" s="1" t="s">
        <v>6</v>
      </c>
      <c r="D338" s="2">
        <v>44391.375694444447</v>
      </c>
      <c r="E338" s="2">
        <v>44391.413194444445</v>
      </c>
      <c r="F338" s="2">
        <v>44391.443055555559</v>
      </c>
      <c r="G338" s="10" t="str">
        <f t="shared" si="15"/>
        <v>sem. 29</v>
      </c>
      <c r="H338" s="3">
        <f t="shared" si="16"/>
        <v>1.0298611111138598</v>
      </c>
      <c r="I338" s="3">
        <f t="shared" si="17"/>
        <v>1.0374999999985448</v>
      </c>
    </row>
    <row r="339" spans="1:9" x14ac:dyDescent="0.25">
      <c r="A339" s="1">
        <v>338</v>
      </c>
      <c r="B339" s="1" t="s">
        <v>54</v>
      </c>
      <c r="C339" s="1" t="s">
        <v>6</v>
      </c>
      <c r="D339" s="2">
        <v>44391.384027777778</v>
      </c>
      <c r="E339" s="2">
        <v>44391.411111111112</v>
      </c>
      <c r="F339" s="2">
        <v>44391.438194444447</v>
      </c>
      <c r="G339" s="10" t="str">
        <f t="shared" si="15"/>
        <v>sem. 29</v>
      </c>
      <c r="H339" s="3">
        <f t="shared" si="16"/>
        <v>1.0270833333343035</v>
      </c>
      <c r="I339" s="3">
        <f t="shared" si="17"/>
        <v>1.0270833333343035</v>
      </c>
    </row>
    <row r="340" spans="1:9" x14ac:dyDescent="0.25">
      <c r="A340" s="1">
        <v>339</v>
      </c>
      <c r="B340" s="1" t="s">
        <v>54</v>
      </c>
      <c r="C340" s="1" t="s">
        <v>6</v>
      </c>
      <c r="D340" s="2">
        <v>44391.397916666669</v>
      </c>
      <c r="E340" s="2">
        <v>44391.436111111114</v>
      </c>
      <c r="F340" s="2">
        <v>44403.488888888889</v>
      </c>
      <c r="G340" s="10" t="str">
        <f t="shared" si="15"/>
        <v>sem. 31</v>
      </c>
      <c r="H340" s="3">
        <f t="shared" si="16"/>
        <v>13.052777777775191</v>
      </c>
      <c r="I340" s="3">
        <f t="shared" si="17"/>
        <v>1.0381944444452529</v>
      </c>
    </row>
    <row r="341" spans="1:9" x14ac:dyDescent="0.25">
      <c r="A341" s="1">
        <v>340</v>
      </c>
      <c r="B341" s="1" t="s">
        <v>53</v>
      </c>
      <c r="C341" s="1" t="s">
        <v>9</v>
      </c>
      <c r="D341" s="2">
        <v>44391.414583333331</v>
      </c>
      <c r="E341" s="2"/>
      <c r="F341" s="2"/>
      <c r="G341" s="10" t="str">
        <f t="shared" si="15"/>
        <v/>
      </c>
      <c r="H341" s="3" t="str">
        <f t="shared" si="16"/>
        <v/>
      </c>
      <c r="I341" s="3" t="str">
        <f t="shared" si="17"/>
        <v/>
      </c>
    </row>
    <row r="342" spans="1:9" x14ac:dyDescent="0.25">
      <c r="A342" s="1">
        <v>341</v>
      </c>
      <c r="B342" s="1" t="s">
        <v>53</v>
      </c>
      <c r="C342" s="1" t="s">
        <v>9</v>
      </c>
      <c r="D342" s="2">
        <v>44391.415972222225</v>
      </c>
      <c r="E342" s="2"/>
      <c r="F342" s="2"/>
      <c r="G342" s="10" t="str">
        <f t="shared" si="15"/>
        <v/>
      </c>
      <c r="H342" s="3" t="str">
        <f t="shared" si="16"/>
        <v/>
      </c>
      <c r="I342" s="3" t="str">
        <f t="shared" si="17"/>
        <v/>
      </c>
    </row>
    <row r="343" spans="1:9" x14ac:dyDescent="0.25">
      <c r="A343" s="1">
        <v>342</v>
      </c>
      <c r="B343" s="1" t="s">
        <v>53</v>
      </c>
      <c r="C343" s="1" t="s">
        <v>6</v>
      </c>
      <c r="D343" s="2">
        <v>44391.464583333334</v>
      </c>
      <c r="E343" s="2">
        <v>44391.603472222225</v>
      </c>
      <c r="F343" s="2">
        <v>44418.634027777778</v>
      </c>
      <c r="G343" s="10" t="str">
        <f t="shared" si="15"/>
        <v>sem. 33</v>
      </c>
      <c r="H343" s="3">
        <f t="shared" si="16"/>
        <v>28.030555555553292</v>
      </c>
      <c r="I343" s="3">
        <f t="shared" si="17"/>
        <v>1.1388888888905058</v>
      </c>
    </row>
    <row r="344" spans="1:9" x14ac:dyDescent="0.25">
      <c r="A344" s="1">
        <v>343</v>
      </c>
      <c r="B344" s="1" t="s">
        <v>53</v>
      </c>
      <c r="C344" s="1" t="s">
        <v>7</v>
      </c>
      <c r="D344" s="2">
        <v>44391.486111111109</v>
      </c>
      <c r="E344" s="2">
        <v>44391.604166666664</v>
      </c>
      <c r="F344" s="2">
        <v>44403.427777777775</v>
      </c>
      <c r="G344" s="10" t="str">
        <f t="shared" si="15"/>
        <v>sem. 31</v>
      </c>
      <c r="H344" s="3">
        <f t="shared" si="16"/>
        <v>12.823611111110949</v>
      </c>
      <c r="I344" s="3">
        <f t="shared" si="17"/>
        <v>1.1180555555547471</v>
      </c>
    </row>
    <row r="345" spans="1:9" x14ac:dyDescent="0.25">
      <c r="A345" s="1">
        <v>344</v>
      </c>
      <c r="B345" s="1" t="s">
        <v>54</v>
      </c>
      <c r="C345" s="1" t="s">
        <v>6</v>
      </c>
      <c r="D345" s="2">
        <v>44391.59375</v>
      </c>
      <c r="E345" s="2">
        <v>44391.645833333336</v>
      </c>
      <c r="F345" s="2">
        <v>44391.697916666664</v>
      </c>
      <c r="G345" s="10" t="str">
        <f t="shared" si="15"/>
        <v>sem. 29</v>
      </c>
      <c r="H345" s="3">
        <f t="shared" si="16"/>
        <v>1.0520833333284827</v>
      </c>
      <c r="I345" s="3">
        <f t="shared" si="17"/>
        <v>1.0520833333357587</v>
      </c>
    </row>
    <row r="346" spans="1:9" x14ac:dyDescent="0.25">
      <c r="A346" s="1">
        <v>345</v>
      </c>
      <c r="B346" s="1" t="s">
        <v>54</v>
      </c>
      <c r="C346" s="1" t="s">
        <v>6</v>
      </c>
      <c r="D346" s="2">
        <v>44391.633333333331</v>
      </c>
      <c r="E346" s="2">
        <v>44391.704861111109</v>
      </c>
      <c r="F346" s="2">
        <v>44392.495138888888</v>
      </c>
      <c r="G346" s="10" t="str">
        <f t="shared" si="15"/>
        <v>sem. 29</v>
      </c>
      <c r="H346" s="3">
        <f t="shared" si="16"/>
        <v>1.7902777777781012</v>
      </c>
      <c r="I346" s="3">
        <f t="shared" si="17"/>
        <v>1.0715277777781012</v>
      </c>
    </row>
    <row r="347" spans="1:9" x14ac:dyDescent="0.25">
      <c r="A347" s="1">
        <v>346</v>
      </c>
      <c r="B347" s="1" t="s">
        <v>54</v>
      </c>
      <c r="C347" s="1" t="s">
        <v>6</v>
      </c>
      <c r="D347" s="2">
        <v>44391.647916666669</v>
      </c>
      <c r="E347" s="2">
        <v>44391.709027777775</v>
      </c>
      <c r="F347" s="2">
        <v>44392.507638888892</v>
      </c>
      <c r="G347" s="10" t="str">
        <f t="shared" si="15"/>
        <v>sem. 29</v>
      </c>
      <c r="H347" s="3">
        <f t="shared" si="16"/>
        <v>1.7986111111167702</v>
      </c>
      <c r="I347" s="3">
        <f t="shared" si="17"/>
        <v>1.0611111111065838</v>
      </c>
    </row>
    <row r="348" spans="1:9" x14ac:dyDescent="0.25">
      <c r="A348" s="1">
        <v>347</v>
      </c>
      <c r="B348" s="1" t="s">
        <v>53</v>
      </c>
      <c r="C348" s="1" t="s">
        <v>6</v>
      </c>
      <c r="D348" s="2">
        <v>44391.647916666669</v>
      </c>
      <c r="E348" s="2">
        <v>44391.698611111111</v>
      </c>
      <c r="F348" s="2">
        <v>44392.643055555556</v>
      </c>
      <c r="G348" s="10" t="str">
        <f t="shared" si="15"/>
        <v>sem. 29</v>
      </c>
      <c r="H348" s="3">
        <f t="shared" si="16"/>
        <v>1.9444444444452529</v>
      </c>
      <c r="I348" s="3">
        <f t="shared" si="17"/>
        <v>1.0506944444423425</v>
      </c>
    </row>
    <row r="349" spans="1:9" x14ac:dyDescent="0.25">
      <c r="A349" s="1">
        <v>348</v>
      </c>
      <c r="B349" s="1" t="s">
        <v>54</v>
      </c>
      <c r="C349" s="1" t="s">
        <v>6</v>
      </c>
      <c r="D349" s="2">
        <v>44391.648611111108</v>
      </c>
      <c r="E349" s="2">
        <v>44391.709722222222</v>
      </c>
      <c r="F349" s="2">
        <v>44392.507638888892</v>
      </c>
      <c r="G349" s="10" t="str">
        <f t="shared" si="15"/>
        <v>sem. 29</v>
      </c>
      <c r="H349" s="3">
        <f t="shared" si="16"/>
        <v>1.7979166666700621</v>
      </c>
      <c r="I349" s="3">
        <f t="shared" si="17"/>
        <v>1.0611111111138598</v>
      </c>
    </row>
    <row r="350" spans="1:9" x14ac:dyDescent="0.25">
      <c r="A350" s="1">
        <v>349</v>
      </c>
      <c r="B350" s="1" t="s">
        <v>54</v>
      </c>
      <c r="C350" s="1" t="s">
        <v>6</v>
      </c>
      <c r="D350" s="2">
        <v>44391.648611111108</v>
      </c>
      <c r="E350" s="2">
        <v>44391.708333333336</v>
      </c>
      <c r="F350" s="2">
        <v>44392.508333333331</v>
      </c>
      <c r="G350" s="10" t="str">
        <f t="shared" si="15"/>
        <v>sem. 29</v>
      </c>
      <c r="H350" s="3">
        <f t="shared" si="16"/>
        <v>1.7999999999956344</v>
      </c>
      <c r="I350" s="3">
        <f t="shared" si="17"/>
        <v>1.0597222222277196</v>
      </c>
    </row>
    <row r="351" spans="1:9" x14ac:dyDescent="0.25">
      <c r="A351" s="1">
        <v>350</v>
      </c>
      <c r="B351" s="1" t="s">
        <v>54</v>
      </c>
      <c r="C351" s="1" t="s">
        <v>6</v>
      </c>
      <c r="D351" s="2">
        <v>44391.649305555555</v>
      </c>
      <c r="E351" s="2">
        <v>44391.711805555555</v>
      </c>
      <c r="F351" s="2">
        <v>44392.508333333331</v>
      </c>
      <c r="G351" s="10" t="str">
        <f t="shared" si="15"/>
        <v>sem. 29</v>
      </c>
      <c r="H351" s="3">
        <f t="shared" si="16"/>
        <v>1.796527777776646</v>
      </c>
      <c r="I351" s="3">
        <f t="shared" si="17"/>
        <v>1.0625</v>
      </c>
    </row>
    <row r="352" spans="1:9" x14ac:dyDescent="0.25">
      <c r="A352" s="1">
        <v>351</v>
      </c>
      <c r="B352" s="1" t="s">
        <v>52</v>
      </c>
      <c r="C352" s="1" t="s">
        <v>6</v>
      </c>
      <c r="D352" s="2">
        <v>44391.652777777781</v>
      </c>
      <c r="E352" s="2">
        <v>44391.702777777777</v>
      </c>
      <c r="F352" s="2">
        <v>44404.456250000003</v>
      </c>
      <c r="G352" s="10" t="str">
        <f t="shared" si="15"/>
        <v>sem. 31</v>
      </c>
      <c r="H352" s="3">
        <f t="shared" si="16"/>
        <v>13.753472222226264</v>
      </c>
      <c r="I352" s="3">
        <f t="shared" si="17"/>
        <v>1.0499999999956344</v>
      </c>
    </row>
    <row r="353" spans="1:9" x14ac:dyDescent="0.25">
      <c r="A353" s="1">
        <v>352</v>
      </c>
      <c r="B353" s="1" t="s">
        <v>54</v>
      </c>
      <c r="C353" s="1" t="s">
        <v>6</v>
      </c>
      <c r="D353" s="2">
        <v>44391.71597222222</v>
      </c>
      <c r="E353" s="2">
        <v>44391.728472222225</v>
      </c>
      <c r="F353" s="2">
        <v>44391.728472222225</v>
      </c>
      <c r="G353" s="10" t="str">
        <f t="shared" si="15"/>
        <v>sem. 29</v>
      </c>
      <c r="H353" s="3">
        <f t="shared" si="16"/>
        <v>1</v>
      </c>
      <c r="I353" s="3">
        <f t="shared" si="17"/>
        <v>1.0125000000043656</v>
      </c>
    </row>
    <row r="354" spans="1:9" x14ac:dyDescent="0.25">
      <c r="A354" s="1">
        <v>353</v>
      </c>
      <c r="B354" s="1" t="s">
        <v>54</v>
      </c>
      <c r="C354" s="1" t="s">
        <v>6</v>
      </c>
      <c r="D354" s="2">
        <v>44391.729166666664</v>
      </c>
      <c r="E354" s="2">
        <v>44391.734722222223</v>
      </c>
      <c r="F354" s="2">
        <v>44391.736111111109</v>
      </c>
      <c r="G354" s="10" t="str">
        <f t="shared" si="15"/>
        <v>sem. 29</v>
      </c>
      <c r="H354" s="3">
        <f t="shared" si="16"/>
        <v>1.0013888888861402</v>
      </c>
      <c r="I354" s="3">
        <f t="shared" si="17"/>
        <v>1.0055555555591127</v>
      </c>
    </row>
    <row r="355" spans="1:9" x14ac:dyDescent="0.25">
      <c r="A355" s="1">
        <v>354</v>
      </c>
      <c r="B355" s="1" t="s">
        <v>53</v>
      </c>
      <c r="C355" s="1" t="s">
        <v>9</v>
      </c>
      <c r="D355" s="2">
        <v>44391.729861111111</v>
      </c>
      <c r="E355" s="2"/>
      <c r="F355" s="2"/>
      <c r="G355" s="10" t="str">
        <f t="shared" si="15"/>
        <v/>
      </c>
      <c r="H355" s="3" t="str">
        <f t="shared" si="16"/>
        <v/>
      </c>
      <c r="I355" s="3" t="str">
        <f t="shared" si="17"/>
        <v/>
      </c>
    </row>
    <row r="356" spans="1:9" x14ac:dyDescent="0.25">
      <c r="A356" s="1">
        <v>355</v>
      </c>
      <c r="B356" s="1" t="s">
        <v>54</v>
      </c>
      <c r="C356" s="1" t="s">
        <v>6</v>
      </c>
      <c r="D356" s="2">
        <v>44391.743055555555</v>
      </c>
      <c r="E356" s="2">
        <v>44392.473611111112</v>
      </c>
      <c r="F356" s="2">
        <v>44439.410416666666</v>
      </c>
      <c r="G356" s="10" t="str">
        <f t="shared" si="15"/>
        <v>sem. 36</v>
      </c>
      <c r="H356" s="3">
        <f t="shared" si="16"/>
        <v>47.936805555553292</v>
      </c>
      <c r="I356" s="3">
        <f t="shared" si="17"/>
        <v>1.7305555555576575</v>
      </c>
    </row>
    <row r="357" spans="1:9" x14ac:dyDescent="0.25">
      <c r="A357" s="1">
        <v>356</v>
      </c>
      <c r="B357" s="1" t="s">
        <v>52</v>
      </c>
      <c r="C357" s="1" t="s">
        <v>9</v>
      </c>
      <c r="D357" s="2">
        <v>44391.910416666666</v>
      </c>
      <c r="E357" s="2"/>
      <c r="F357" s="2"/>
      <c r="G357" s="10" t="str">
        <f t="shared" si="15"/>
        <v/>
      </c>
      <c r="H357" s="3" t="str">
        <f t="shared" si="16"/>
        <v/>
      </c>
      <c r="I357" s="3" t="str">
        <f t="shared" si="17"/>
        <v/>
      </c>
    </row>
    <row r="358" spans="1:9" x14ac:dyDescent="0.25">
      <c r="A358" s="1">
        <v>357</v>
      </c>
      <c r="B358" s="1" t="s">
        <v>54</v>
      </c>
      <c r="C358" s="1" t="s">
        <v>6</v>
      </c>
      <c r="D358" s="2">
        <v>44392.334722222222</v>
      </c>
      <c r="E358" s="2">
        <v>44392.386805555558</v>
      </c>
      <c r="F358" s="2">
        <v>44392.387499999997</v>
      </c>
      <c r="G358" s="10" t="str">
        <f t="shared" si="15"/>
        <v>sem. 29</v>
      </c>
      <c r="H358" s="3">
        <f t="shared" si="16"/>
        <v>1.0006944444394321</v>
      </c>
      <c r="I358" s="3">
        <f t="shared" si="17"/>
        <v>1.0520833333357587</v>
      </c>
    </row>
    <row r="359" spans="1:9" x14ac:dyDescent="0.25">
      <c r="A359" s="1">
        <v>358</v>
      </c>
      <c r="B359" s="1" t="s">
        <v>53</v>
      </c>
      <c r="C359" s="1" t="s">
        <v>9</v>
      </c>
      <c r="D359" s="2">
        <v>44392.390972222223</v>
      </c>
      <c r="E359" s="2"/>
      <c r="F359" s="2"/>
      <c r="G359" s="10" t="str">
        <f t="shared" si="15"/>
        <v/>
      </c>
      <c r="H359" s="3" t="str">
        <f t="shared" si="16"/>
        <v/>
      </c>
      <c r="I359" s="3" t="str">
        <f t="shared" si="17"/>
        <v/>
      </c>
    </row>
    <row r="360" spans="1:9" x14ac:dyDescent="0.25">
      <c r="A360" s="1">
        <v>359</v>
      </c>
      <c r="B360" s="1" t="s">
        <v>53</v>
      </c>
      <c r="C360" s="1" t="s">
        <v>7</v>
      </c>
      <c r="D360" s="2">
        <v>44392.414583333331</v>
      </c>
      <c r="E360" s="2"/>
      <c r="F360" s="2">
        <v>44396.425694444442</v>
      </c>
      <c r="G360" s="10" t="str">
        <f t="shared" ref="G360:G423" si="18">IF(F360&lt;&gt;"",("sem. "&amp;(WEEKNUM(F360))),"")</f>
        <v>sem. 30</v>
      </c>
      <c r="H360" s="3">
        <f t="shared" ref="H360:H423" si="19">IF(F360="","",IF(E360&lt;&gt;"",F360-E360+1,F360-D360))</f>
        <v>4.0111111111109494</v>
      </c>
      <c r="I360" s="3" t="str">
        <f t="shared" ref="I360:I423" si="20">IF(E360&lt;&gt;"",E360-D360+1,"")</f>
        <v/>
      </c>
    </row>
    <row r="361" spans="1:9" x14ac:dyDescent="0.25">
      <c r="A361" s="1">
        <v>360</v>
      </c>
      <c r="B361" s="1" t="s">
        <v>53</v>
      </c>
      <c r="C361" s="1" t="s">
        <v>9</v>
      </c>
      <c r="D361" s="2">
        <v>44392.425694444442</v>
      </c>
      <c r="E361" s="2"/>
      <c r="F361" s="2"/>
      <c r="G361" s="10" t="str">
        <f t="shared" si="18"/>
        <v/>
      </c>
      <c r="H361" s="3" t="str">
        <f t="shared" si="19"/>
        <v/>
      </c>
      <c r="I361" s="3" t="str">
        <f t="shared" si="20"/>
        <v/>
      </c>
    </row>
    <row r="362" spans="1:9" x14ac:dyDescent="0.25">
      <c r="A362" s="1">
        <v>361</v>
      </c>
      <c r="B362" s="1" t="s">
        <v>54</v>
      </c>
      <c r="C362" s="1" t="s">
        <v>6</v>
      </c>
      <c r="D362" s="2">
        <v>44392.431944444441</v>
      </c>
      <c r="E362" s="2">
        <v>44392.480555555558</v>
      </c>
      <c r="F362" s="2">
        <v>44392.675000000003</v>
      </c>
      <c r="G362" s="10" t="str">
        <f t="shared" si="18"/>
        <v>sem. 29</v>
      </c>
      <c r="H362" s="3">
        <f t="shared" si="19"/>
        <v>1.1944444444452529</v>
      </c>
      <c r="I362" s="3">
        <f t="shared" si="20"/>
        <v>1.0486111111167702</v>
      </c>
    </row>
    <row r="363" spans="1:9" x14ac:dyDescent="0.25">
      <c r="A363" s="1">
        <v>362</v>
      </c>
      <c r="B363" s="1" t="s">
        <v>52</v>
      </c>
      <c r="C363" s="1" t="s">
        <v>6</v>
      </c>
      <c r="D363" s="2">
        <v>44392.519444444442</v>
      </c>
      <c r="E363" s="2">
        <v>44392.614583333336</v>
      </c>
      <c r="F363" s="2">
        <v>44407.489583333336</v>
      </c>
      <c r="G363" s="10" t="str">
        <f t="shared" si="18"/>
        <v>sem. 31</v>
      </c>
      <c r="H363" s="3">
        <f t="shared" si="19"/>
        <v>15.875</v>
      </c>
      <c r="I363" s="3">
        <f t="shared" si="20"/>
        <v>1.0951388888934162</v>
      </c>
    </row>
    <row r="364" spans="1:9" x14ac:dyDescent="0.25">
      <c r="A364" s="1">
        <v>363</v>
      </c>
      <c r="B364" s="1" t="s">
        <v>53</v>
      </c>
      <c r="C364" s="1" t="s">
        <v>9</v>
      </c>
      <c r="D364" s="2">
        <v>44392.523611111108</v>
      </c>
      <c r="E364" s="2"/>
      <c r="F364" s="2"/>
      <c r="G364" s="10" t="str">
        <f t="shared" si="18"/>
        <v/>
      </c>
      <c r="H364" s="3" t="str">
        <f t="shared" si="19"/>
        <v/>
      </c>
      <c r="I364" s="3" t="str">
        <f t="shared" si="20"/>
        <v/>
      </c>
    </row>
    <row r="365" spans="1:9" x14ac:dyDescent="0.25">
      <c r="A365" s="1">
        <v>364</v>
      </c>
      <c r="B365" s="1" t="s">
        <v>53</v>
      </c>
      <c r="C365" s="1" t="s">
        <v>6</v>
      </c>
      <c r="D365" s="2">
        <v>44392.606944444444</v>
      </c>
      <c r="E365" s="2">
        <v>44393.409722222219</v>
      </c>
      <c r="F365" s="2">
        <v>44414.765972222223</v>
      </c>
      <c r="G365" s="10" t="str">
        <f t="shared" si="18"/>
        <v>sem. 32</v>
      </c>
      <c r="H365" s="3">
        <f t="shared" si="19"/>
        <v>22.356250000004366</v>
      </c>
      <c r="I365" s="3">
        <f t="shared" si="20"/>
        <v>1.8027777777751908</v>
      </c>
    </row>
    <row r="366" spans="1:9" x14ac:dyDescent="0.25">
      <c r="A366" s="1">
        <v>365</v>
      </c>
      <c r="B366" s="1" t="s">
        <v>54</v>
      </c>
      <c r="C366" s="1" t="s">
        <v>6</v>
      </c>
      <c r="D366" s="2">
        <v>44392.651388888888</v>
      </c>
      <c r="E366" s="2">
        <v>44393.401388888888</v>
      </c>
      <c r="F366" s="2">
        <v>44404.445833333331</v>
      </c>
      <c r="G366" s="10" t="str">
        <f t="shared" si="18"/>
        <v>sem. 31</v>
      </c>
      <c r="H366" s="3">
        <f t="shared" si="19"/>
        <v>12.044444444443798</v>
      </c>
      <c r="I366" s="3">
        <f t="shared" si="20"/>
        <v>1.75</v>
      </c>
    </row>
    <row r="367" spans="1:9" x14ac:dyDescent="0.25">
      <c r="A367" s="1">
        <v>366</v>
      </c>
      <c r="B367" s="1" t="s">
        <v>54</v>
      </c>
      <c r="C367" s="1" t="s">
        <v>6</v>
      </c>
      <c r="D367" s="2">
        <v>44393.436805555553</v>
      </c>
      <c r="E367" s="2">
        <v>44393.676388888889</v>
      </c>
      <c r="F367" s="2">
        <v>44398.685416666667</v>
      </c>
      <c r="G367" s="10" t="str">
        <f t="shared" si="18"/>
        <v>sem. 30</v>
      </c>
      <c r="H367" s="3">
        <f t="shared" si="19"/>
        <v>6.0090277777781012</v>
      </c>
      <c r="I367" s="3">
        <f t="shared" si="20"/>
        <v>1.2395833333357587</v>
      </c>
    </row>
    <row r="368" spans="1:9" x14ac:dyDescent="0.25">
      <c r="A368" s="1">
        <v>367</v>
      </c>
      <c r="B368" s="1" t="s">
        <v>54</v>
      </c>
      <c r="C368" s="1" t="s">
        <v>6</v>
      </c>
      <c r="D368" s="2">
        <v>44393.442361111112</v>
      </c>
      <c r="E368" s="2">
        <v>44393.675000000003</v>
      </c>
      <c r="F368" s="2">
        <v>44431.737500000003</v>
      </c>
      <c r="G368" s="10" t="str">
        <f t="shared" si="18"/>
        <v>sem. 35</v>
      </c>
      <c r="H368" s="3">
        <f t="shared" si="19"/>
        <v>39.0625</v>
      </c>
      <c r="I368" s="3">
        <f t="shared" si="20"/>
        <v>1.2326388888905058</v>
      </c>
    </row>
    <row r="369" spans="1:9" x14ac:dyDescent="0.25">
      <c r="A369" s="1">
        <v>368</v>
      </c>
      <c r="B369" s="1" t="s">
        <v>54</v>
      </c>
      <c r="C369" s="1" t="s">
        <v>6</v>
      </c>
      <c r="D369" s="2">
        <v>44393.460416666669</v>
      </c>
      <c r="E369" s="2">
        <v>44393.678472222222</v>
      </c>
      <c r="F369" s="2">
        <v>44411.656944444447</v>
      </c>
      <c r="G369" s="10" t="str">
        <f t="shared" si="18"/>
        <v>sem. 32</v>
      </c>
      <c r="H369" s="3">
        <f t="shared" si="19"/>
        <v>18.978472222224809</v>
      </c>
      <c r="I369" s="3">
        <f t="shared" si="20"/>
        <v>1.2180555555532919</v>
      </c>
    </row>
    <row r="370" spans="1:9" x14ac:dyDescent="0.25">
      <c r="A370" s="1">
        <v>369</v>
      </c>
      <c r="B370" s="1" t="s">
        <v>54</v>
      </c>
      <c r="C370" s="1" t="s">
        <v>6</v>
      </c>
      <c r="D370" s="2">
        <v>44393.504861111112</v>
      </c>
      <c r="E370" s="2">
        <v>44405.587500000001</v>
      </c>
      <c r="F370" s="2">
        <v>44405.597916666666</v>
      </c>
      <c r="G370" s="10" t="str">
        <f t="shared" si="18"/>
        <v>sem. 31</v>
      </c>
      <c r="H370" s="3">
        <f t="shared" si="19"/>
        <v>1.0104166666642413</v>
      </c>
      <c r="I370" s="3">
        <f t="shared" si="20"/>
        <v>13.082638888889051</v>
      </c>
    </row>
    <row r="371" spans="1:9" x14ac:dyDescent="0.25">
      <c r="A371" s="1">
        <v>370</v>
      </c>
      <c r="B371" s="1" t="s">
        <v>52</v>
      </c>
      <c r="C371" s="1" t="s">
        <v>6</v>
      </c>
      <c r="D371" s="2">
        <v>44393.726388888892</v>
      </c>
      <c r="E371" s="2">
        <v>44398.415972222225</v>
      </c>
      <c r="F371" s="2">
        <v>44403.429861111108</v>
      </c>
      <c r="G371" s="10" t="str">
        <f t="shared" si="18"/>
        <v>sem. 31</v>
      </c>
      <c r="H371" s="3">
        <f t="shared" si="19"/>
        <v>6.0138888888832298</v>
      </c>
      <c r="I371" s="3">
        <f t="shared" si="20"/>
        <v>5.6895833333328483</v>
      </c>
    </row>
    <row r="372" spans="1:9" x14ac:dyDescent="0.25">
      <c r="A372" s="1">
        <v>371</v>
      </c>
      <c r="B372" s="1" t="s">
        <v>53</v>
      </c>
      <c r="C372" s="1" t="s">
        <v>55</v>
      </c>
      <c r="D372" s="2">
        <v>44393.750694444447</v>
      </c>
      <c r="E372" s="2">
        <v>44398.426388888889</v>
      </c>
      <c r="F372" s="2"/>
      <c r="G372" s="10" t="str">
        <f t="shared" si="18"/>
        <v/>
      </c>
      <c r="H372" s="3" t="str">
        <f t="shared" si="19"/>
        <v/>
      </c>
      <c r="I372" s="3">
        <f t="shared" si="20"/>
        <v>5.6756944444423425</v>
      </c>
    </row>
    <row r="373" spans="1:9" x14ac:dyDescent="0.25">
      <c r="A373" s="1">
        <v>372</v>
      </c>
      <c r="B373" s="1" t="s">
        <v>54</v>
      </c>
      <c r="C373" s="1" t="s">
        <v>6</v>
      </c>
      <c r="D373" s="2">
        <v>44396.303472222222</v>
      </c>
      <c r="E373" s="2">
        <v>44398.414583333331</v>
      </c>
      <c r="F373" s="2">
        <v>44398.584722222222</v>
      </c>
      <c r="G373" s="10" t="str">
        <f t="shared" si="18"/>
        <v>sem. 30</v>
      </c>
      <c r="H373" s="3">
        <f t="shared" si="19"/>
        <v>1.1701388888905058</v>
      </c>
      <c r="I373" s="3">
        <f t="shared" si="20"/>
        <v>3.1111111111094942</v>
      </c>
    </row>
    <row r="374" spans="1:9" x14ac:dyDescent="0.25">
      <c r="A374" s="1">
        <v>373</v>
      </c>
      <c r="B374" s="1" t="s">
        <v>54</v>
      </c>
      <c r="C374" s="1" t="s">
        <v>6</v>
      </c>
      <c r="D374" s="2">
        <v>44396.384722222225</v>
      </c>
      <c r="E374" s="2">
        <v>44396.386805555558</v>
      </c>
      <c r="F374" s="2">
        <v>44396.390277777777</v>
      </c>
      <c r="G374" s="10" t="str">
        <f t="shared" si="18"/>
        <v>sem. 30</v>
      </c>
      <c r="H374" s="3">
        <f t="shared" si="19"/>
        <v>1.0034722222189885</v>
      </c>
      <c r="I374" s="3">
        <f t="shared" si="20"/>
        <v>1.0020833333328483</v>
      </c>
    </row>
    <row r="375" spans="1:9" x14ac:dyDescent="0.25">
      <c r="A375" s="1">
        <v>374</v>
      </c>
      <c r="B375" s="1" t="s">
        <v>54</v>
      </c>
      <c r="C375" s="1" t="s">
        <v>6</v>
      </c>
      <c r="D375" s="2">
        <v>44396.390277777777</v>
      </c>
      <c r="E375" s="2">
        <v>44396.390972222223</v>
      </c>
      <c r="F375" s="2">
        <v>44396.39166666667</v>
      </c>
      <c r="G375" s="10" t="str">
        <f t="shared" si="18"/>
        <v>sem. 30</v>
      </c>
      <c r="H375" s="3">
        <f t="shared" si="19"/>
        <v>1.0006944444467081</v>
      </c>
      <c r="I375" s="3">
        <f t="shared" si="20"/>
        <v>1.0006944444467081</v>
      </c>
    </row>
    <row r="376" spans="1:9" x14ac:dyDescent="0.25">
      <c r="A376" s="1">
        <v>375</v>
      </c>
      <c r="B376" s="1" t="s">
        <v>53</v>
      </c>
      <c r="C376" s="1" t="s">
        <v>9</v>
      </c>
      <c r="D376" s="2">
        <v>44396.42291666667</v>
      </c>
      <c r="E376" s="2"/>
      <c r="F376" s="2"/>
      <c r="G376" s="10" t="str">
        <f t="shared" si="18"/>
        <v/>
      </c>
      <c r="H376" s="3" t="str">
        <f t="shared" si="19"/>
        <v/>
      </c>
      <c r="I376" s="3" t="str">
        <f t="shared" si="20"/>
        <v/>
      </c>
    </row>
    <row r="377" spans="1:9" x14ac:dyDescent="0.25">
      <c r="A377" s="1">
        <v>376</v>
      </c>
      <c r="B377" s="1" t="s">
        <v>52</v>
      </c>
      <c r="C377" s="1" t="s">
        <v>6</v>
      </c>
      <c r="D377" s="2">
        <v>44396.441666666666</v>
      </c>
      <c r="E377" s="2">
        <v>44396.519444444442</v>
      </c>
      <c r="F377" s="2">
        <v>44397.620138888888</v>
      </c>
      <c r="G377" s="10" t="str">
        <f t="shared" si="18"/>
        <v>sem. 30</v>
      </c>
      <c r="H377" s="3">
        <f t="shared" si="19"/>
        <v>2.1006944444452529</v>
      </c>
      <c r="I377" s="3">
        <f t="shared" si="20"/>
        <v>1.077777777776646</v>
      </c>
    </row>
    <row r="378" spans="1:9" x14ac:dyDescent="0.25">
      <c r="A378" s="1">
        <v>377</v>
      </c>
      <c r="B378" s="1" t="s">
        <v>53</v>
      </c>
      <c r="C378" s="1" t="s">
        <v>8</v>
      </c>
      <c r="D378" s="2">
        <v>44396.456944444442</v>
      </c>
      <c r="E378" s="2">
        <v>44404.474999999999</v>
      </c>
      <c r="F378" s="2"/>
      <c r="G378" s="10" t="str">
        <f t="shared" si="18"/>
        <v/>
      </c>
      <c r="H378" s="3" t="str">
        <f t="shared" si="19"/>
        <v/>
      </c>
      <c r="I378" s="3">
        <f t="shared" si="20"/>
        <v>9.0180555555562023</v>
      </c>
    </row>
    <row r="379" spans="1:9" x14ac:dyDescent="0.25">
      <c r="A379" s="1">
        <v>378</v>
      </c>
      <c r="B379" s="1" t="s">
        <v>53</v>
      </c>
      <c r="C379" s="1" t="s">
        <v>56</v>
      </c>
      <c r="D379" s="2">
        <v>44396.461805555555</v>
      </c>
      <c r="E379" s="2">
        <v>44404.474999999999</v>
      </c>
      <c r="F379" s="2"/>
      <c r="G379" s="10" t="str">
        <f t="shared" si="18"/>
        <v/>
      </c>
      <c r="H379" s="3" t="str">
        <f t="shared" si="19"/>
        <v/>
      </c>
      <c r="I379" s="3">
        <f t="shared" si="20"/>
        <v>9.0131944444437977</v>
      </c>
    </row>
    <row r="380" spans="1:9" x14ac:dyDescent="0.25">
      <c r="A380" s="1">
        <v>379</v>
      </c>
      <c r="B380" s="1" t="s">
        <v>53</v>
      </c>
      <c r="C380" s="1" t="s">
        <v>56</v>
      </c>
      <c r="D380" s="2">
        <v>44396.463194444441</v>
      </c>
      <c r="E380" s="2">
        <v>44404.474305555559</v>
      </c>
      <c r="F380" s="2"/>
      <c r="G380" s="10" t="str">
        <f t="shared" si="18"/>
        <v/>
      </c>
      <c r="H380" s="3" t="str">
        <f t="shared" si="19"/>
        <v/>
      </c>
      <c r="I380" s="3">
        <f t="shared" si="20"/>
        <v>9.0111111111182254</v>
      </c>
    </row>
    <row r="381" spans="1:9" x14ac:dyDescent="0.25">
      <c r="A381" s="1">
        <v>380</v>
      </c>
      <c r="B381" s="1" t="s">
        <v>52</v>
      </c>
      <c r="C381" s="1" t="s">
        <v>6</v>
      </c>
      <c r="D381" s="2">
        <v>44396.489583333336</v>
      </c>
      <c r="E381" s="2">
        <v>44398.424305555556</v>
      </c>
      <c r="F381" s="2">
        <v>44403.427777777775</v>
      </c>
      <c r="G381" s="10" t="str">
        <f t="shared" si="18"/>
        <v>sem. 31</v>
      </c>
      <c r="H381" s="3">
        <f t="shared" si="19"/>
        <v>6.0034722222189885</v>
      </c>
      <c r="I381" s="3">
        <f t="shared" si="20"/>
        <v>2.9347222222204437</v>
      </c>
    </row>
    <row r="382" spans="1:9" x14ac:dyDescent="0.25">
      <c r="A382" s="1">
        <v>381</v>
      </c>
      <c r="B382" s="1" t="s">
        <v>54</v>
      </c>
      <c r="C382" s="1" t="s">
        <v>6</v>
      </c>
      <c r="D382" s="2">
        <v>44396.490972222222</v>
      </c>
      <c r="E382" s="2">
        <v>44396.605555555558</v>
      </c>
      <c r="F382" s="2">
        <v>44396.605555555558</v>
      </c>
      <c r="G382" s="10" t="str">
        <f t="shared" si="18"/>
        <v>sem. 30</v>
      </c>
      <c r="H382" s="3">
        <f t="shared" si="19"/>
        <v>1</v>
      </c>
      <c r="I382" s="3">
        <f t="shared" si="20"/>
        <v>1.1145833333357587</v>
      </c>
    </row>
    <row r="383" spans="1:9" x14ac:dyDescent="0.25">
      <c r="A383" s="1">
        <v>382</v>
      </c>
      <c r="B383" s="1" t="s">
        <v>54</v>
      </c>
      <c r="C383" s="1" t="s">
        <v>6</v>
      </c>
      <c r="D383" s="2">
        <v>44396.505555555559</v>
      </c>
      <c r="E383" s="2">
        <v>44398.748611111114</v>
      </c>
      <c r="F383" s="2">
        <v>44404.513194444444</v>
      </c>
      <c r="G383" s="10" t="str">
        <f t="shared" si="18"/>
        <v>sem. 31</v>
      </c>
      <c r="H383" s="3">
        <f t="shared" si="19"/>
        <v>6.7645833333299379</v>
      </c>
      <c r="I383" s="3">
        <f t="shared" si="20"/>
        <v>3.2430555555547471</v>
      </c>
    </row>
    <row r="384" spans="1:9" x14ac:dyDescent="0.25">
      <c r="A384" s="1">
        <v>383</v>
      </c>
      <c r="B384" s="1" t="s">
        <v>54</v>
      </c>
      <c r="C384" s="1" t="s">
        <v>6</v>
      </c>
      <c r="D384" s="2">
        <v>44396.570138888892</v>
      </c>
      <c r="E384" s="2">
        <v>44397.40625</v>
      </c>
      <c r="F384" s="2">
        <v>44397.40625</v>
      </c>
      <c r="G384" s="10" t="str">
        <f t="shared" si="18"/>
        <v>sem. 30</v>
      </c>
      <c r="H384" s="3">
        <f t="shared" si="19"/>
        <v>1</v>
      </c>
      <c r="I384" s="3">
        <f t="shared" si="20"/>
        <v>1.836111111108039</v>
      </c>
    </row>
    <row r="385" spans="1:9" x14ac:dyDescent="0.25">
      <c r="A385" s="1">
        <v>384</v>
      </c>
      <c r="B385" s="1" t="s">
        <v>52</v>
      </c>
      <c r="C385" s="1" t="s">
        <v>6</v>
      </c>
      <c r="D385" s="2">
        <v>44396.615972222222</v>
      </c>
      <c r="E385" s="2">
        <v>44398.427083333336</v>
      </c>
      <c r="F385" s="2">
        <v>44398.463888888888</v>
      </c>
      <c r="G385" s="10" t="str">
        <f t="shared" si="18"/>
        <v>sem. 30</v>
      </c>
      <c r="H385" s="3">
        <f t="shared" si="19"/>
        <v>1.0368055555518367</v>
      </c>
      <c r="I385" s="3">
        <f t="shared" si="20"/>
        <v>2.8111111111138598</v>
      </c>
    </row>
    <row r="386" spans="1:9" x14ac:dyDescent="0.25">
      <c r="A386" s="1">
        <v>385</v>
      </c>
      <c r="B386" s="1" t="s">
        <v>54</v>
      </c>
      <c r="C386" s="1" t="s">
        <v>6</v>
      </c>
      <c r="D386" s="2">
        <v>44396.634722222225</v>
      </c>
      <c r="E386" s="2">
        <v>44398.425694444442</v>
      </c>
      <c r="F386" s="2">
        <v>44398.45416666667</v>
      </c>
      <c r="G386" s="10" t="str">
        <f t="shared" si="18"/>
        <v>sem. 30</v>
      </c>
      <c r="H386" s="3">
        <f t="shared" si="19"/>
        <v>1.0284722222277196</v>
      </c>
      <c r="I386" s="3">
        <f t="shared" si="20"/>
        <v>2.7909722222175333</v>
      </c>
    </row>
    <row r="387" spans="1:9" x14ac:dyDescent="0.25">
      <c r="A387" s="1">
        <v>386</v>
      </c>
      <c r="B387" s="1" t="s">
        <v>53</v>
      </c>
      <c r="C387" s="1" t="s">
        <v>6</v>
      </c>
      <c r="D387" s="2">
        <v>44396.65625</v>
      </c>
      <c r="E387" s="2">
        <v>44403.427777777775</v>
      </c>
      <c r="F387" s="2">
        <v>44403.427777777775</v>
      </c>
      <c r="G387" s="10" t="str">
        <f t="shared" si="18"/>
        <v>sem. 31</v>
      </c>
      <c r="H387" s="3">
        <f t="shared" si="19"/>
        <v>1</v>
      </c>
      <c r="I387" s="3">
        <f t="shared" si="20"/>
        <v>7.7715277777751908</v>
      </c>
    </row>
    <row r="388" spans="1:9" x14ac:dyDescent="0.25">
      <c r="A388" s="1">
        <v>387</v>
      </c>
      <c r="B388" s="1" t="s">
        <v>53</v>
      </c>
      <c r="C388" s="1" t="s">
        <v>6</v>
      </c>
      <c r="D388" s="2">
        <v>44396.680555555555</v>
      </c>
      <c r="E388" s="2">
        <v>44396.688194444447</v>
      </c>
      <c r="F388" s="2">
        <v>44396.688194444447</v>
      </c>
      <c r="G388" s="10" t="str">
        <f t="shared" si="18"/>
        <v>sem. 30</v>
      </c>
      <c r="H388" s="3">
        <f t="shared" si="19"/>
        <v>1</v>
      </c>
      <c r="I388" s="3">
        <f t="shared" si="20"/>
        <v>1.007638888891961</v>
      </c>
    </row>
    <row r="389" spans="1:9" x14ac:dyDescent="0.25">
      <c r="A389" s="1">
        <v>388</v>
      </c>
      <c r="B389" s="1" t="s">
        <v>54</v>
      </c>
      <c r="C389" s="1" t="s">
        <v>6</v>
      </c>
      <c r="D389" s="2">
        <v>44396.689583333333</v>
      </c>
      <c r="E389" s="2">
        <v>44398.402083333334</v>
      </c>
      <c r="F389" s="2">
        <v>44398.454861111109</v>
      </c>
      <c r="G389" s="10" t="str">
        <f t="shared" si="18"/>
        <v>sem. 30</v>
      </c>
      <c r="H389" s="3">
        <f t="shared" si="19"/>
        <v>1.0527777777751908</v>
      </c>
      <c r="I389" s="3">
        <f t="shared" si="20"/>
        <v>2.7125000000014552</v>
      </c>
    </row>
    <row r="390" spans="1:9" x14ac:dyDescent="0.25">
      <c r="A390" s="1">
        <v>389</v>
      </c>
      <c r="B390" s="1" t="s">
        <v>52</v>
      </c>
      <c r="C390" s="1" t="s">
        <v>6</v>
      </c>
      <c r="D390" s="2">
        <v>44396.701388888891</v>
      </c>
      <c r="E390" s="2">
        <v>44398.466666666667</v>
      </c>
      <c r="F390" s="2">
        <v>44398.466666666667</v>
      </c>
      <c r="G390" s="10" t="str">
        <f t="shared" si="18"/>
        <v>sem. 30</v>
      </c>
      <c r="H390" s="3">
        <f t="shared" si="19"/>
        <v>1</v>
      </c>
      <c r="I390" s="3">
        <f t="shared" si="20"/>
        <v>2.765277777776646</v>
      </c>
    </row>
    <row r="391" spans="1:9" x14ac:dyDescent="0.25">
      <c r="A391" s="1">
        <v>390</v>
      </c>
      <c r="B391" s="1" t="s">
        <v>52</v>
      </c>
      <c r="C391" s="1" t="s">
        <v>7</v>
      </c>
      <c r="D391" s="2">
        <v>44396.706250000003</v>
      </c>
      <c r="E391" s="2">
        <v>44398.418055555558</v>
      </c>
      <c r="F391" s="2">
        <v>44398.467361111114</v>
      </c>
      <c r="G391" s="10" t="str">
        <f t="shared" si="18"/>
        <v>sem. 30</v>
      </c>
      <c r="H391" s="3">
        <f t="shared" si="19"/>
        <v>1.0493055555562023</v>
      </c>
      <c r="I391" s="3">
        <f t="shared" si="20"/>
        <v>2.7118055555547471</v>
      </c>
    </row>
    <row r="392" spans="1:9" x14ac:dyDescent="0.25">
      <c r="A392" s="1">
        <v>391</v>
      </c>
      <c r="B392" s="1" t="s">
        <v>52</v>
      </c>
      <c r="C392" s="1" t="s">
        <v>6</v>
      </c>
      <c r="D392" s="2">
        <v>44396.723611111112</v>
      </c>
      <c r="E392" s="2">
        <v>44398.417361111111</v>
      </c>
      <c r="F392" s="2">
        <v>44398.447916666664</v>
      </c>
      <c r="G392" s="10" t="str">
        <f t="shared" si="18"/>
        <v>sem. 30</v>
      </c>
      <c r="H392" s="3">
        <f t="shared" si="19"/>
        <v>1.0305555555532919</v>
      </c>
      <c r="I392" s="3">
        <f t="shared" si="20"/>
        <v>2.6937499999985448</v>
      </c>
    </row>
    <row r="393" spans="1:9" x14ac:dyDescent="0.25">
      <c r="A393" s="1">
        <v>392</v>
      </c>
      <c r="B393" s="1" t="s">
        <v>54</v>
      </c>
      <c r="C393" s="1" t="s">
        <v>6</v>
      </c>
      <c r="D393" s="2">
        <v>44396.736111111109</v>
      </c>
      <c r="E393" s="2">
        <v>44397.644444444442</v>
      </c>
      <c r="F393" s="2">
        <v>44397.644444444442</v>
      </c>
      <c r="G393" s="10" t="str">
        <f t="shared" si="18"/>
        <v>sem. 30</v>
      </c>
      <c r="H393" s="3">
        <f t="shared" si="19"/>
        <v>1</v>
      </c>
      <c r="I393" s="3">
        <f t="shared" si="20"/>
        <v>1.9083333333328483</v>
      </c>
    </row>
    <row r="394" spans="1:9" x14ac:dyDescent="0.25">
      <c r="A394" s="1">
        <v>393</v>
      </c>
      <c r="B394" s="1" t="s">
        <v>53</v>
      </c>
      <c r="C394" s="1" t="s">
        <v>6</v>
      </c>
      <c r="D394" s="2">
        <v>44396.786111111112</v>
      </c>
      <c r="E394" s="2">
        <v>44398.402083333334</v>
      </c>
      <c r="F394" s="2">
        <v>44403.666666666664</v>
      </c>
      <c r="G394" s="10" t="str">
        <f t="shared" si="18"/>
        <v>sem. 31</v>
      </c>
      <c r="H394" s="3">
        <f t="shared" si="19"/>
        <v>6.2645833333299379</v>
      </c>
      <c r="I394" s="3">
        <f t="shared" si="20"/>
        <v>2.6159722222218988</v>
      </c>
    </row>
    <row r="395" spans="1:9" x14ac:dyDescent="0.25">
      <c r="A395" s="1">
        <v>394</v>
      </c>
      <c r="B395" s="1" t="s">
        <v>52</v>
      </c>
      <c r="C395" s="1" t="s">
        <v>6</v>
      </c>
      <c r="D395" s="2">
        <v>44396.800000000003</v>
      </c>
      <c r="E395" s="2">
        <v>44398.416666666664</v>
      </c>
      <c r="F395" s="2">
        <v>44411.726388888892</v>
      </c>
      <c r="G395" s="10" t="str">
        <f t="shared" si="18"/>
        <v>sem. 32</v>
      </c>
      <c r="H395" s="3">
        <f t="shared" si="19"/>
        <v>14.30972222222772</v>
      </c>
      <c r="I395" s="3">
        <f t="shared" si="20"/>
        <v>2.616666666661331</v>
      </c>
    </row>
    <row r="396" spans="1:9" x14ac:dyDescent="0.25">
      <c r="A396" s="1">
        <v>395</v>
      </c>
      <c r="B396" s="1" t="s">
        <v>52</v>
      </c>
      <c r="C396" s="1" t="s">
        <v>6</v>
      </c>
      <c r="D396" s="2">
        <v>44396.807638888888</v>
      </c>
      <c r="E396" s="2">
        <v>44398.412499999999</v>
      </c>
      <c r="F396" s="2">
        <v>44404.472916666666</v>
      </c>
      <c r="G396" s="10" t="str">
        <f t="shared" si="18"/>
        <v>sem. 31</v>
      </c>
      <c r="H396" s="3">
        <f t="shared" si="19"/>
        <v>7.0604166666671517</v>
      </c>
      <c r="I396" s="3">
        <f t="shared" si="20"/>
        <v>2.6048611111109494</v>
      </c>
    </row>
    <row r="397" spans="1:9" x14ac:dyDescent="0.25">
      <c r="A397" s="1">
        <v>396</v>
      </c>
      <c r="B397" s="1" t="s">
        <v>54</v>
      </c>
      <c r="C397" s="1" t="s">
        <v>6</v>
      </c>
      <c r="D397" s="2">
        <v>44397.427083333336</v>
      </c>
      <c r="E397" s="2">
        <v>44398.422222222223</v>
      </c>
      <c r="F397" s="2">
        <v>44403.502083333333</v>
      </c>
      <c r="G397" s="10" t="str">
        <f t="shared" si="18"/>
        <v>sem. 31</v>
      </c>
      <c r="H397" s="3">
        <f t="shared" si="19"/>
        <v>6.0798611111094942</v>
      </c>
      <c r="I397" s="3">
        <f t="shared" si="20"/>
        <v>1.9951388888875954</v>
      </c>
    </row>
    <row r="398" spans="1:9" x14ac:dyDescent="0.25">
      <c r="A398" s="1">
        <v>397</v>
      </c>
      <c r="B398" s="1" t="s">
        <v>52</v>
      </c>
      <c r="C398" s="1" t="s">
        <v>6</v>
      </c>
      <c r="D398" s="2">
        <v>44397.453472222223</v>
      </c>
      <c r="E398" s="2">
        <v>44398.411805555559</v>
      </c>
      <c r="F398" s="2">
        <v>44398.422222222223</v>
      </c>
      <c r="G398" s="10" t="str">
        <f t="shared" si="18"/>
        <v>sem. 30</v>
      </c>
      <c r="H398" s="3">
        <f t="shared" si="19"/>
        <v>1.0104166666642413</v>
      </c>
      <c r="I398" s="3">
        <f t="shared" si="20"/>
        <v>1.9583333333357587</v>
      </c>
    </row>
    <row r="399" spans="1:9" x14ac:dyDescent="0.25">
      <c r="A399" s="1">
        <v>398</v>
      </c>
      <c r="B399" s="1" t="s">
        <v>52</v>
      </c>
      <c r="C399" s="1" t="s">
        <v>6</v>
      </c>
      <c r="D399" s="2">
        <v>44397.486805555556</v>
      </c>
      <c r="E399" s="2">
        <v>44398.410416666666</v>
      </c>
      <c r="F399" s="2">
        <v>44398.461111111108</v>
      </c>
      <c r="G399" s="10" t="str">
        <f t="shared" si="18"/>
        <v>sem. 30</v>
      </c>
      <c r="H399" s="3">
        <f t="shared" si="19"/>
        <v>1.0506944444423425</v>
      </c>
      <c r="I399" s="3">
        <f t="shared" si="20"/>
        <v>1.9236111111094942</v>
      </c>
    </row>
    <row r="400" spans="1:9" x14ac:dyDescent="0.25">
      <c r="A400" s="1">
        <v>399</v>
      </c>
      <c r="B400" s="1" t="s">
        <v>54</v>
      </c>
      <c r="C400" s="1" t="s">
        <v>6</v>
      </c>
      <c r="D400" s="2">
        <v>44397.532638888886</v>
      </c>
      <c r="E400" s="2">
        <v>44398.410416666666</v>
      </c>
      <c r="F400" s="2">
        <v>44398.468055555553</v>
      </c>
      <c r="G400" s="10" t="str">
        <f t="shared" si="18"/>
        <v>sem. 30</v>
      </c>
      <c r="H400" s="3">
        <f t="shared" si="19"/>
        <v>1.0576388888875954</v>
      </c>
      <c r="I400" s="3">
        <f t="shared" si="20"/>
        <v>1.8777777777795563</v>
      </c>
    </row>
    <row r="401" spans="1:9" x14ac:dyDescent="0.25">
      <c r="A401" s="1">
        <v>400</v>
      </c>
      <c r="B401" s="1" t="s">
        <v>54</v>
      </c>
      <c r="C401" s="1" t="s">
        <v>6</v>
      </c>
      <c r="D401" s="2">
        <v>44397.53402777778</v>
      </c>
      <c r="E401" s="2">
        <v>44398.409722222219</v>
      </c>
      <c r="F401" s="2">
        <v>44398.46875</v>
      </c>
      <c r="G401" s="10" t="str">
        <f t="shared" si="18"/>
        <v>sem. 30</v>
      </c>
      <c r="H401" s="3">
        <f t="shared" si="19"/>
        <v>1.0590277777810115</v>
      </c>
      <c r="I401" s="3">
        <f t="shared" si="20"/>
        <v>1.8756944444394321</v>
      </c>
    </row>
    <row r="402" spans="1:9" x14ac:dyDescent="0.25">
      <c r="A402" s="1">
        <v>401</v>
      </c>
      <c r="B402" s="1" t="s">
        <v>54</v>
      </c>
      <c r="C402" s="1" t="s">
        <v>6</v>
      </c>
      <c r="D402" s="2">
        <v>44397.535416666666</v>
      </c>
      <c r="E402" s="2">
        <v>44398.404166666667</v>
      </c>
      <c r="F402" s="2">
        <v>44398.469444444447</v>
      </c>
      <c r="G402" s="10" t="str">
        <f t="shared" si="18"/>
        <v>sem. 30</v>
      </c>
      <c r="H402" s="3">
        <f t="shared" si="19"/>
        <v>1.0652777777795563</v>
      </c>
      <c r="I402" s="3">
        <f t="shared" si="20"/>
        <v>1.8687500000014552</v>
      </c>
    </row>
    <row r="403" spans="1:9" x14ac:dyDescent="0.25">
      <c r="A403" s="1">
        <v>402</v>
      </c>
      <c r="B403" s="1" t="s">
        <v>54</v>
      </c>
      <c r="C403" s="1" t="s">
        <v>6</v>
      </c>
      <c r="D403" s="2">
        <v>44397.548611111109</v>
      </c>
      <c r="E403" s="2">
        <v>44398.40347222222</v>
      </c>
      <c r="F403" s="2">
        <v>44398.470138888886</v>
      </c>
      <c r="G403" s="10" t="str">
        <f t="shared" si="18"/>
        <v>sem. 30</v>
      </c>
      <c r="H403" s="3">
        <f t="shared" si="19"/>
        <v>1.0666666666656965</v>
      </c>
      <c r="I403" s="3">
        <f t="shared" si="20"/>
        <v>1.8548611111109494</v>
      </c>
    </row>
    <row r="404" spans="1:9" x14ac:dyDescent="0.25">
      <c r="A404" s="1">
        <v>403</v>
      </c>
      <c r="B404" s="1" t="s">
        <v>54</v>
      </c>
      <c r="C404" s="1" t="s">
        <v>6</v>
      </c>
      <c r="D404" s="2">
        <v>44397.549305555556</v>
      </c>
      <c r="E404" s="2">
        <v>44398.402777777781</v>
      </c>
      <c r="F404" s="2">
        <v>44398.47152777778</v>
      </c>
      <c r="G404" s="10" t="str">
        <f t="shared" si="18"/>
        <v>sem. 30</v>
      </c>
      <c r="H404" s="3">
        <f t="shared" si="19"/>
        <v>1.0687499999985448</v>
      </c>
      <c r="I404" s="3">
        <f t="shared" si="20"/>
        <v>1.8534722222248092</v>
      </c>
    </row>
    <row r="405" spans="1:9" x14ac:dyDescent="0.25">
      <c r="A405" s="1">
        <v>404</v>
      </c>
      <c r="B405" s="1" t="s">
        <v>53</v>
      </c>
      <c r="C405" s="1" t="s">
        <v>6</v>
      </c>
      <c r="D405" s="2">
        <v>44397.600694444445</v>
      </c>
      <c r="E405" s="2">
        <v>44398.402777777781</v>
      </c>
      <c r="F405" s="2">
        <v>44398.423611111109</v>
      </c>
      <c r="G405" s="10" t="str">
        <f t="shared" si="18"/>
        <v>sem. 30</v>
      </c>
      <c r="H405" s="3">
        <f t="shared" si="19"/>
        <v>1.0208333333284827</v>
      </c>
      <c r="I405" s="3">
        <f t="shared" si="20"/>
        <v>1.8020833333357587</v>
      </c>
    </row>
    <row r="406" spans="1:9" x14ac:dyDescent="0.25">
      <c r="A406" s="1">
        <v>405</v>
      </c>
      <c r="B406" s="1" t="s">
        <v>53</v>
      </c>
      <c r="C406" s="1" t="s">
        <v>6</v>
      </c>
      <c r="D406" s="2">
        <v>44397.629166666666</v>
      </c>
      <c r="E406" s="2">
        <v>44398.42291666667</v>
      </c>
      <c r="F406" s="2">
        <v>44398.581944444442</v>
      </c>
      <c r="G406" s="10" t="str">
        <f t="shared" si="18"/>
        <v>sem. 30</v>
      </c>
      <c r="H406" s="3">
        <f t="shared" si="19"/>
        <v>1.1590277777722804</v>
      </c>
      <c r="I406" s="3">
        <f t="shared" si="20"/>
        <v>1.7937500000043656</v>
      </c>
    </row>
    <row r="407" spans="1:9" x14ac:dyDescent="0.25">
      <c r="A407" s="1">
        <v>406</v>
      </c>
      <c r="B407" s="1" t="s">
        <v>54</v>
      </c>
      <c r="C407" s="1" t="s">
        <v>6</v>
      </c>
      <c r="D407" s="2">
        <v>44397.634027777778</v>
      </c>
      <c r="E407" s="2">
        <v>44398.419444444444</v>
      </c>
      <c r="F407" s="2">
        <v>44398.472222222219</v>
      </c>
      <c r="G407" s="10" t="str">
        <f t="shared" si="18"/>
        <v>sem. 30</v>
      </c>
      <c r="H407" s="3">
        <f t="shared" si="19"/>
        <v>1.0527777777751908</v>
      </c>
      <c r="I407" s="3">
        <f t="shared" si="20"/>
        <v>1.7854166666656965</v>
      </c>
    </row>
    <row r="408" spans="1:9" x14ac:dyDescent="0.25">
      <c r="A408" s="1">
        <v>407</v>
      </c>
      <c r="B408" s="1" t="s">
        <v>52</v>
      </c>
      <c r="C408" s="1" t="s">
        <v>9</v>
      </c>
      <c r="D408" s="2">
        <v>44397.647222222222</v>
      </c>
      <c r="E408" s="2"/>
      <c r="F408" s="2"/>
      <c r="G408" s="10" t="str">
        <f t="shared" si="18"/>
        <v/>
      </c>
      <c r="H408" s="3" t="str">
        <f t="shared" si="19"/>
        <v/>
      </c>
      <c r="I408" s="3" t="str">
        <f t="shared" si="20"/>
        <v/>
      </c>
    </row>
    <row r="409" spans="1:9" x14ac:dyDescent="0.25">
      <c r="A409" s="1">
        <v>408</v>
      </c>
      <c r="B409" s="1" t="s">
        <v>53</v>
      </c>
      <c r="C409" s="1" t="s">
        <v>6</v>
      </c>
      <c r="D409" s="2">
        <v>44397.649305555555</v>
      </c>
      <c r="E409" s="2">
        <v>44397.70208333333</v>
      </c>
      <c r="F409" s="2">
        <v>44397.70208333333</v>
      </c>
      <c r="G409" s="10" t="str">
        <f t="shared" si="18"/>
        <v>sem. 30</v>
      </c>
      <c r="H409" s="3">
        <f t="shared" si="19"/>
        <v>1</v>
      </c>
      <c r="I409" s="3">
        <f t="shared" si="20"/>
        <v>1.0527777777751908</v>
      </c>
    </row>
    <row r="410" spans="1:9" x14ac:dyDescent="0.25">
      <c r="A410" s="1">
        <v>409</v>
      </c>
      <c r="B410" s="1" t="s">
        <v>53</v>
      </c>
      <c r="C410" s="1" t="s">
        <v>9</v>
      </c>
      <c r="D410" s="2">
        <v>44397.74722222222</v>
      </c>
      <c r="E410" s="2"/>
      <c r="F410" s="2"/>
      <c r="G410" s="10" t="str">
        <f t="shared" si="18"/>
        <v/>
      </c>
      <c r="H410" s="3" t="str">
        <f t="shared" si="19"/>
        <v/>
      </c>
      <c r="I410" s="3" t="str">
        <f t="shared" si="20"/>
        <v/>
      </c>
    </row>
    <row r="411" spans="1:9" x14ac:dyDescent="0.25">
      <c r="A411" s="1">
        <v>410</v>
      </c>
      <c r="B411" s="1" t="s">
        <v>53</v>
      </c>
      <c r="C411" s="1" t="s">
        <v>6</v>
      </c>
      <c r="D411" s="2">
        <v>44397.751388888886</v>
      </c>
      <c r="E411" s="2">
        <v>44398.402777777781</v>
      </c>
      <c r="F411" s="2">
        <v>44398.402777777781</v>
      </c>
      <c r="G411" s="10" t="str">
        <f t="shared" si="18"/>
        <v>sem. 30</v>
      </c>
      <c r="H411" s="3">
        <f t="shared" si="19"/>
        <v>1</v>
      </c>
      <c r="I411" s="3">
        <f t="shared" si="20"/>
        <v>1.6513888888948713</v>
      </c>
    </row>
    <row r="412" spans="1:9" x14ac:dyDescent="0.25">
      <c r="A412" s="1">
        <v>411</v>
      </c>
      <c r="B412" s="1" t="s">
        <v>53</v>
      </c>
      <c r="C412" s="1" t="s">
        <v>6</v>
      </c>
      <c r="D412" s="2">
        <v>44398.339583333334</v>
      </c>
      <c r="E412" s="2">
        <v>44398.439583333333</v>
      </c>
      <c r="F412" s="2">
        <v>44398.439583333333</v>
      </c>
      <c r="G412" s="10" t="str">
        <f t="shared" si="18"/>
        <v>sem. 30</v>
      </c>
      <c r="H412" s="3">
        <f t="shared" si="19"/>
        <v>1</v>
      </c>
      <c r="I412" s="3">
        <f t="shared" si="20"/>
        <v>1.0999999999985448</v>
      </c>
    </row>
    <row r="413" spans="1:9" x14ac:dyDescent="0.25">
      <c r="A413" s="1">
        <v>412</v>
      </c>
      <c r="B413" s="1" t="s">
        <v>54</v>
      </c>
      <c r="C413" s="1" t="s">
        <v>6</v>
      </c>
      <c r="D413" s="2">
        <v>44398.411111111112</v>
      </c>
      <c r="E413" s="2">
        <v>44398.411805555559</v>
      </c>
      <c r="F413" s="2">
        <v>44398.413888888892</v>
      </c>
      <c r="G413" s="10" t="str">
        <f t="shared" si="18"/>
        <v>sem. 30</v>
      </c>
      <c r="H413" s="3">
        <f t="shared" si="19"/>
        <v>1.0020833333328483</v>
      </c>
      <c r="I413" s="3">
        <f t="shared" si="20"/>
        <v>1.0006944444467081</v>
      </c>
    </row>
    <row r="414" spans="1:9" x14ac:dyDescent="0.25">
      <c r="A414" s="1">
        <v>413</v>
      </c>
      <c r="B414" s="1" t="s">
        <v>52</v>
      </c>
      <c r="C414" s="1" t="s">
        <v>6</v>
      </c>
      <c r="D414" s="2">
        <v>44398.459722222222</v>
      </c>
      <c r="E414" s="2">
        <v>44398.477777777778</v>
      </c>
      <c r="F414" s="2">
        <v>44398.478472222225</v>
      </c>
      <c r="G414" s="10" t="str">
        <f t="shared" si="18"/>
        <v>sem. 30</v>
      </c>
      <c r="H414" s="3">
        <f t="shared" si="19"/>
        <v>1.0006944444467081</v>
      </c>
      <c r="I414" s="3">
        <f t="shared" si="20"/>
        <v>1.0180555555562023</v>
      </c>
    </row>
    <row r="415" spans="1:9" x14ac:dyDescent="0.25">
      <c r="A415" s="1">
        <v>414</v>
      </c>
      <c r="B415" s="1" t="s">
        <v>52</v>
      </c>
      <c r="C415" s="1" t="s">
        <v>6</v>
      </c>
      <c r="D415" s="2">
        <v>44398.503472222219</v>
      </c>
      <c r="E415" s="2">
        <v>44399.404166666667</v>
      </c>
      <c r="F415" s="2">
        <v>44399.447916666664</v>
      </c>
      <c r="G415" s="10" t="str">
        <f t="shared" si="18"/>
        <v>sem. 30</v>
      </c>
      <c r="H415" s="3">
        <f t="shared" si="19"/>
        <v>1.0437499999970896</v>
      </c>
      <c r="I415" s="3">
        <f t="shared" si="20"/>
        <v>1.9006944444481633</v>
      </c>
    </row>
    <row r="416" spans="1:9" x14ac:dyDescent="0.25">
      <c r="A416" s="1">
        <v>415</v>
      </c>
      <c r="B416" s="1" t="s">
        <v>53</v>
      </c>
      <c r="C416" s="1" t="s">
        <v>6</v>
      </c>
      <c r="D416" s="2">
        <v>44398.543749999997</v>
      </c>
      <c r="E416" s="2">
        <v>44404.46875</v>
      </c>
      <c r="F416" s="2">
        <v>44410.425000000003</v>
      </c>
      <c r="G416" s="10" t="str">
        <f t="shared" si="18"/>
        <v>sem. 32</v>
      </c>
      <c r="H416" s="3">
        <f t="shared" si="19"/>
        <v>6.9562500000029104</v>
      </c>
      <c r="I416" s="3">
        <f t="shared" si="20"/>
        <v>6.9250000000029104</v>
      </c>
    </row>
    <row r="417" spans="1:9" x14ac:dyDescent="0.25">
      <c r="A417" s="1">
        <v>416</v>
      </c>
      <c r="B417" s="1" t="s">
        <v>54</v>
      </c>
      <c r="C417" s="1" t="s">
        <v>6</v>
      </c>
      <c r="D417" s="2">
        <v>44398.54791666667</v>
      </c>
      <c r="E417" s="2">
        <v>44403.613194444442</v>
      </c>
      <c r="F417" s="2">
        <v>44403.613194444442</v>
      </c>
      <c r="G417" s="10" t="str">
        <f t="shared" si="18"/>
        <v>sem. 31</v>
      </c>
      <c r="H417" s="3">
        <f t="shared" si="19"/>
        <v>1</v>
      </c>
      <c r="I417" s="3">
        <f t="shared" si="20"/>
        <v>6.0652777777722804</v>
      </c>
    </row>
    <row r="418" spans="1:9" x14ac:dyDescent="0.25">
      <c r="A418" s="1">
        <v>417</v>
      </c>
      <c r="B418" s="1" t="s">
        <v>52</v>
      </c>
      <c r="C418" s="1" t="s">
        <v>6</v>
      </c>
      <c r="D418" s="2">
        <v>44398.628472222219</v>
      </c>
      <c r="E418" s="2">
        <v>44399.405555555553</v>
      </c>
      <c r="F418" s="2">
        <v>44399.736805555556</v>
      </c>
      <c r="G418" s="10" t="str">
        <f t="shared" si="18"/>
        <v>sem. 30</v>
      </c>
      <c r="H418" s="3">
        <f t="shared" si="19"/>
        <v>1.3312500000029104</v>
      </c>
      <c r="I418" s="3">
        <f t="shared" si="20"/>
        <v>1.7770833333343035</v>
      </c>
    </row>
    <row r="419" spans="1:9" x14ac:dyDescent="0.25">
      <c r="A419" s="1">
        <v>418</v>
      </c>
      <c r="B419" s="1" t="s">
        <v>54</v>
      </c>
      <c r="C419" s="1" t="s">
        <v>6</v>
      </c>
      <c r="D419" s="2">
        <v>44398.64166666667</v>
      </c>
      <c r="E419" s="2">
        <v>44398.756944444445</v>
      </c>
      <c r="F419" s="2">
        <v>44398.756944444445</v>
      </c>
      <c r="G419" s="10" t="str">
        <f t="shared" si="18"/>
        <v>sem. 30</v>
      </c>
      <c r="H419" s="3">
        <f t="shared" si="19"/>
        <v>1</v>
      </c>
      <c r="I419" s="3">
        <f t="shared" si="20"/>
        <v>1.1152777777751908</v>
      </c>
    </row>
    <row r="420" spans="1:9" x14ac:dyDescent="0.25">
      <c r="A420" s="1">
        <v>419</v>
      </c>
      <c r="B420" s="1" t="s">
        <v>52</v>
      </c>
      <c r="C420" s="1" t="s">
        <v>6</v>
      </c>
      <c r="D420" s="2">
        <v>44398.642361111109</v>
      </c>
      <c r="E420" s="2">
        <v>44399.406944444447</v>
      </c>
      <c r="F420" s="2">
        <v>44399.479166666664</v>
      </c>
      <c r="G420" s="10" t="str">
        <f t="shared" si="18"/>
        <v>sem. 30</v>
      </c>
      <c r="H420" s="3">
        <f t="shared" si="19"/>
        <v>1.0722222222175333</v>
      </c>
      <c r="I420" s="3">
        <f t="shared" si="20"/>
        <v>1.7645833333372138</v>
      </c>
    </row>
    <row r="421" spans="1:9" x14ac:dyDescent="0.25">
      <c r="A421" s="1">
        <v>420</v>
      </c>
      <c r="B421" s="1" t="s">
        <v>54</v>
      </c>
      <c r="C421" s="1" t="s">
        <v>6</v>
      </c>
      <c r="D421" s="2">
        <v>44398.657638888886</v>
      </c>
      <c r="E421" s="2">
        <v>44399.400694444441</v>
      </c>
      <c r="F421" s="2">
        <v>44399.411805555559</v>
      </c>
      <c r="G421" s="10" t="str">
        <f t="shared" si="18"/>
        <v>sem. 30</v>
      </c>
      <c r="H421" s="3">
        <f t="shared" si="19"/>
        <v>1.0111111111182254</v>
      </c>
      <c r="I421" s="3">
        <f t="shared" si="20"/>
        <v>1.7430555555547471</v>
      </c>
    </row>
    <row r="422" spans="1:9" x14ac:dyDescent="0.25">
      <c r="A422" s="1">
        <v>421</v>
      </c>
      <c r="B422" s="1" t="s">
        <v>54</v>
      </c>
      <c r="C422" s="1" t="s">
        <v>6</v>
      </c>
      <c r="D422" s="2">
        <v>44398.65902777778</v>
      </c>
      <c r="E422" s="2">
        <v>44398.772222222222</v>
      </c>
      <c r="F422" s="2">
        <v>44398.772222222222</v>
      </c>
      <c r="G422" s="10" t="str">
        <f t="shared" si="18"/>
        <v>sem. 30</v>
      </c>
      <c r="H422" s="3">
        <f t="shared" si="19"/>
        <v>1</v>
      </c>
      <c r="I422" s="3">
        <f t="shared" si="20"/>
        <v>1.1131944444423425</v>
      </c>
    </row>
    <row r="423" spans="1:9" x14ac:dyDescent="0.25">
      <c r="A423" s="1">
        <v>422</v>
      </c>
      <c r="B423" s="1" t="s">
        <v>54</v>
      </c>
      <c r="C423" s="1" t="s">
        <v>6</v>
      </c>
      <c r="D423" s="2">
        <v>44398.674305555556</v>
      </c>
      <c r="E423" s="2">
        <v>44398.679861111108</v>
      </c>
      <c r="F423" s="2">
        <v>44398.680555555555</v>
      </c>
      <c r="G423" s="10" t="str">
        <f t="shared" si="18"/>
        <v>sem. 30</v>
      </c>
      <c r="H423" s="3">
        <f t="shared" si="19"/>
        <v>1.0006944444467081</v>
      </c>
      <c r="I423" s="3">
        <f t="shared" si="20"/>
        <v>1.0055555555518367</v>
      </c>
    </row>
    <row r="424" spans="1:9" x14ac:dyDescent="0.25">
      <c r="A424" s="1">
        <v>423</v>
      </c>
      <c r="B424" s="1" t="s">
        <v>54</v>
      </c>
      <c r="C424" s="1" t="s">
        <v>6</v>
      </c>
      <c r="D424" s="2">
        <v>44398.677083333336</v>
      </c>
      <c r="E424" s="2">
        <v>44398.681250000001</v>
      </c>
      <c r="F424" s="2">
        <v>44398.681250000001</v>
      </c>
      <c r="G424" s="10" t="str">
        <f t="shared" ref="G424:G487" si="21">IF(F424&lt;&gt;"",("sem. "&amp;(WEEKNUM(F424))),"")</f>
        <v>sem. 30</v>
      </c>
      <c r="H424" s="3">
        <f t="shared" ref="H424:H487" si="22">IF(F424="","",IF(E424&lt;&gt;"",F424-E424+1,F424-D424))</f>
        <v>1</v>
      </c>
      <c r="I424" s="3">
        <f t="shared" ref="I424:I487" si="23">IF(E424&lt;&gt;"",E424-D424+1,"")</f>
        <v>1.0041666666656965</v>
      </c>
    </row>
    <row r="425" spans="1:9" x14ac:dyDescent="0.25">
      <c r="A425" s="1">
        <v>424</v>
      </c>
      <c r="B425" s="1" t="s">
        <v>53</v>
      </c>
      <c r="C425" s="1" t="s">
        <v>9</v>
      </c>
      <c r="D425" s="2">
        <v>44398.693749999999</v>
      </c>
      <c r="E425" s="2"/>
      <c r="F425" s="2"/>
      <c r="G425" s="10" t="str">
        <f t="shared" si="21"/>
        <v/>
      </c>
      <c r="H425" s="3" t="str">
        <f t="shared" si="22"/>
        <v/>
      </c>
      <c r="I425" s="3" t="str">
        <f t="shared" si="23"/>
        <v/>
      </c>
    </row>
    <row r="426" spans="1:9" x14ac:dyDescent="0.25">
      <c r="A426" s="1">
        <v>425</v>
      </c>
      <c r="B426" s="1" t="s">
        <v>53</v>
      </c>
      <c r="C426" s="1" t="s">
        <v>9</v>
      </c>
      <c r="D426" s="2">
        <v>44398.776388888888</v>
      </c>
      <c r="E426" s="2"/>
      <c r="F426" s="2"/>
      <c r="G426" s="10" t="str">
        <f t="shared" si="21"/>
        <v/>
      </c>
      <c r="H426" s="3" t="str">
        <f t="shared" si="22"/>
        <v/>
      </c>
      <c r="I426" s="3" t="str">
        <f t="shared" si="23"/>
        <v/>
      </c>
    </row>
    <row r="427" spans="1:9" x14ac:dyDescent="0.25">
      <c r="A427" s="1">
        <v>426</v>
      </c>
      <c r="B427" s="1" t="s">
        <v>52</v>
      </c>
      <c r="C427" s="1" t="s">
        <v>55</v>
      </c>
      <c r="D427" s="2">
        <v>44398.815972222219</v>
      </c>
      <c r="E427" s="2">
        <v>44399.407638888886</v>
      </c>
      <c r="F427" s="2"/>
      <c r="G427" s="10" t="str">
        <f t="shared" si="21"/>
        <v/>
      </c>
      <c r="H427" s="3" t="str">
        <f t="shared" si="22"/>
        <v/>
      </c>
      <c r="I427" s="3">
        <f t="shared" si="23"/>
        <v>1.5916666666671517</v>
      </c>
    </row>
    <row r="428" spans="1:9" x14ac:dyDescent="0.25">
      <c r="A428" s="1">
        <v>427</v>
      </c>
      <c r="B428" s="1" t="s">
        <v>52</v>
      </c>
      <c r="C428" s="1" t="s">
        <v>6</v>
      </c>
      <c r="D428" s="2">
        <v>44399.347916666666</v>
      </c>
      <c r="E428" s="2">
        <v>44399.404861111114</v>
      </c>
      <c r="F428" s="2">
        <v>44399.449305555558</v>
      </c>
      <c r="G428" s="10" t="str">
        <f t="shared" si="21"/>
        <v>sem. 30</v>
      </c>
      <c r="H428" s="3">
        <f t="shared" si="22"/>
        <v>1.0444444444437977</v>
      </c>
      <c r="I428" s="3">
        <f t="shared" si="23"/>
        <v>1.0569444444481633</v>
      </c>
    </row>
    <row r="429" spans="1:9" x14ac:dyDescent="0.25">
      <c r="A429" s="1">
        <v>428</v>
      </c>
      <c r="B429" s="1" t="s">
        <v>52</v>
      </c>
      <c r="C429" s="1" t="s">
        <v>6</v>
      </c>
      <c r="D429" s="2">
        <v>44399.352777777778</v>
      </c>
      <c r="E429" s="2">
        <v>44399.408333333333</v>
      </c>
      <c r="F429" s="2">
        <v>44399.712500000001</v>
      </c>
      <c r="G429" s="10" t="str">
        <f t="shared" si="21"/>
        <v>sem. 30</v>
      </c>
      <c r="H429" s="3">
        <f t="shared" si="22"/>
        <v>1.3041666666686069</v>
      </c>
      <c r="I429" s="3">
        <f t="shared" si="23"/>
        <v>1.0555555555547471</v>
      </c>
    </row>
    <row r="430" spans="1:9" x14ac:dyDescent="0.25">
      <c r="A430" s="1">
        <v>429</v>
      </c>
      <c r="B430" s="1" t="s">
        <v>54</v>
      </c>
      <c r="C430" s="1" t="s">
        <v>6</v>
      </c>
      <c r="D430" s="2">
        <v>44399.379166666666</v>
      </c>
      <c r="E430" s="2">
        <v>44399.40347222222</v>
      </c>
      <c r="F430" s="2">
        <v>44431.710416666669</v>
      </c>
      <c r="G430" s="10" t="str">
        <f t="shared" si="21"/>
        <v>sem. 35</v>
      </c>
      <c r="H430" s="3">
        <f t="shared" si="22"/>
        <v>33.306944444448163</v>
      </c>
      <c r="I430" s="3">
        <f t="shared" si="23"/>
        <v>1.0243055555547471</v>
      </c>
    </row>
    <row r="431" spans="1:9" x14ac:dyDescent="0.25">
      <c r="A431" s="1">
        <v>430</v>
      </c>
      <c r="B431" s="1" t="s">
        <v>53</v>
      </c>
      <c r="C431" s="1" t="s">
        <v>9</v>
      </c>
      <c r="D431" s="2">
        <v>44399.445138888892</v>
      </c>
      <c r="E431" s="2"/>
      <c r="F431" s="2"/>
      <c r="G431" s="10" t="str">
        <f t="shared" si="21"/>
        <v/>
      </c>
      <c r="H431" s="3" t="str">
        <f t="shared" si="22"/>
        <v/>
      </c>
      <c r="I431" s="3" t="str">
        <f t="shared" si="23"/>
        <v/>
      </c>
    </row>
    <row r="432" spans="1:9" x14ac:dyDescent="0.25">
      <c r="A432" s="1">
        <v>431</v>
      </c>
      <c r="B432" s="1" t="s">
        <v>53</v>
      </c>
      <c r="C432" s="1" t="s">
        <v>6</v>
      </c>
      <c r="D432" s="2">
        <v>44399.451388888891</v>
      </c>
      <c r="E432" s="2">
        <v>44404.402777777781</v>
      </c>
      <c r="F432" s="2">
        <v>44404.402777777781</v>
      </c>
      <c r="G432" s="10" t="str">
        <f t="shared" si="21"/>
        <v>sem. 31</v>
      </c>
      <c r="H432" s="3">
        <f t="shared" si="22"/>
        <v>1</v>
      </c>
      <c r="I432" s="3">
        <f t="shared" si="23"/>
        <v>5.9513888888905058</v>
      </c>
    </row>
    <row r="433" spans="1:9" x14ac:dyDescent="0.25">
      <c r="A433" s="1">
        <v>432</v>
      </c>
      <c r="B433" s="1" t="s">
        <v>52</v>
      </c>
      <c r="C433" s="1" t="s">
        <v>6</v>
      </c>
      <c r="D433" s="2">
        <v>44399.456250000003</v>
      </c>
      <c r="E433" s="2">
        <v>44399.619444444441</v>
      </c>
      <c r="F433" s="2">
        <v>44399.666666666664</v>
      </c>
      <c r="G433" s="10" t="str">
        <f t="shared" si="21"/>
        <v>sem. 30</v>
      </c>
      <c r="H433" s="3">
        <f t="shared" si="22"/>
        <v>1.047222222223354</v>
      </c>
      <c r="I433" s="3">
        <f t="shared" si="23"/>
        <v>1.1631944444379769</v>
      </c>
    </row>
    <row r="434" spans="1:9" x14ac:dyDescent="0.25">
      <c r="A434" s="1">
        <v>433</v>
      </c>
      <c r="B434" s="1" t="s">
        <v>52</v>
      </c>
      <c r="C434" s="1" t="s">
        <v>6</v>
      </c>
      <c r="D434" s="2">
        <v>44399.467361111114</v>
      </c>
      <c r="E434" s="2">
        <v>44399.619444444441</v>
      </c>
      <c r="F434" s="2">
        <v>44399.663888888892</v>
      </c>
      <c r="G434" s="10" t="str">
        <f t="shared" si="21"/>
        <v>sem. 30</v>
      </c>
      <c r="H434" s="3">
        <f t="shared" si="22"/>
        <v>1.0444444444510737</v>
      </c>
      <c r="I434" s="3">
        <f t="shared" si="23"/>
        <v>1.1520833333270275</v>
      </c>
    </row>
    <row r="435" spans="1:9" x14ac:dyDescent="0.25">
      <c r="A435" s="1">
        <v>434</v>
      </c>
      <c r="B435" s="1" t="s">
        <v>54</v>
      </c>
      <c r="C435" s="1" t="s">
        <v>6</v>
      </c>
      <c r="D435" s="2">
        <v>44399.618055555555</v>
      </c>
      <c r="E435" s="2">
        <v>44399.736111111109</v>
      </c>
      <c r="F435" s="2">
        <v>44406.414583333331</v>
      </c>
      <c r="G435" s="10" t="str">
        <f t="shared" si="21"/>
        <v>sem. 31</v>
      </c>
      <c r="H435" s="3">
        <f t="shared" si="22"/>
        <v>7.6784722222218988</v>
      </c>
      <c r="I435" s="3">
        <f t="shared" si="23"/>
        <v>1.1180555555547471</v>
      </c>
    </row>
    <row r="436" spans="1:9" x14ac:dyDescent="0.25">
      <c r="A436" s="1">
        <v>435</v>
      </c>
      <c r="B436" s="1" t="s">
        <v>52</v>
      </c>
      <c r="C436" s="1" t="s">
        <v>6</v>
      </c>
      <c r="D436" s="2">
        <v>44399.622916666667</v>
      </c>
      <c r="E436" s="2">
        <v>44399.627083333333</v>
      </c>
      <c r="F436" s="2">
        <v>44399.703472222223</v>
      </c>
      <c r="G436" s="10" t="str">
        <f t="shared" si="21"/>
        <v>sem. 30</v>
      </c>
      <c r="H436" s="3">
        <f t="shared" si="22"/>
        <v>1.0763888888905058</v>
      </c>
      <c r="I436" s="3">
        <f t="shared" si="23"/>
        <v>1.0041666666656965</v>
      </c>
    </row>
    <row r="437" spans="1:9" x14ac:dyDescent="0.25">
      <c r="A437" s="1">
        <v>436</v>
      </c>
      <c r="B437" s="1" t="s">
        <v>54</v>
      </c>
      <c r="C437" s="1" t="s">
        <v>6</v>
      </c>
      <c r="D437" s="2">
        <v>44399.654166666667</v>
      </c>
      <c r="E437" s="2">
        <v>44399.73541666667</v>
      </c>
      <c r="F437" s="2">
        <v>44399.739583333336</v>
      </c>
      <c r="G437" s="10" t="str">
        <f t="shared" si="21"/>
        <v>sem. 30</v>
      </c>
      <c r="H437" s="3">
        <f t="shared" si="22"/>
        <v>1.0041666666656965</v>
      </c>
      <c r="I437" s="3">
        <f t="shared" si="23"/>
        <v>1.0812500000029104</v>
      </c>
    </row>
    <row r="438" spans="1:9" x14ac:dyDescent="0.25">
      <c r="A438" s="1">
        <v>437</v>
      </c>
      <c r="B438" s="1" t="s">
        <v>54</v>
      </c>
      <c r="C438" s="1" t="s">
        <v>6</v>
      </c>
      <c r="D438" s="2">
        <v>44399.726388888892</v>
      </c>
      <c r="E438" s="2">
        <v>44399.73541666667</v>
      </c>
      <c r="F438" s="2">
        <v>44400.468055555553</v>
      </c>
      <c r="G438" s="10" t="str">
        <f t="shared" si="21"/>
        <v>sem. 30</v>
      </c>
      <c r="H438" s="3">
        <f t="shared" si="22"/>
        <v>1.7326388888832298</v>
      </c>
      <c r="I438" s="3">
        <f t="shared" si="23"/>
        <v>1.0090277777781012</v>
      </c>
    </row>
    <row r="439" spans="1:9" x14ac:dyDescent="0.25">
      <c r="A439" s="1">
        <v>438</v>
      </c>
      <c r="B439" s="1" t="s">
        <v>52</v>
      </c>
      <c r="C439" s="1" t="s">
        <v>6</v>
      </c>
      <c r="D439" s="2">
        <v>44399.740972222222</v>
      </c>
      <c r="E439" s="2">
        <v>44400.368055555555</v>
      </c>
      <c r="F439" s="2">
        <v>44400.368750000001</v>
      </c>
      <c r="G439" s="10" t="str">
        <f t="shared" si="21"/>
        <v>sem. 30</v>
      </c>
      <c r="H439" s="3">
        <f t="shared" si="22"/>
        <v>1.0006944444467081</v>
      </c>
      <c r="I439" s="3">
        <f t="shared" si="23"/>
        <v>1.6270833333328483</v>
      </c>
    </row>
    <row r="440" spans="1:9" x14ac:dyDescent="0.25">
      <c r="A440" s="1">
        <v>439</v>
      </c>
      <c r="B440" s="1" t="s">
        <v>54</v>
      </c>
      <c r="C440" s="1" t="s">
        <v>6</v>
      </c>
      <c r="D440" s="2">
        <v>44399.747916666667</v>
      </c>
      <c r="E440" s="2">
        <v>44400.381944444445</v>
      </c>
      <c r="F440" s="2">
        <v>44406.410416666666</v>
      </c>
      <c r="G440" s="10" t="str">
        <f t="shared" si="21"/>
        <v>sem. 31</v>
      </c>
      <c r="H440" s="3">
        <f t="shared" si="22"/>
        <v>7.0284722222204437</v>
      </c>
      <c r="I440" s="3">
        <f t="shared" si="23"/>
        <v>1.6340277777781012</v>
      </c>
    </row>
    <row r="441" spans="1:9" x14ac:dyDescent="0.25">
      <c r="A441" s="1">
        <v>440</v>
      </c>
      <c r="B441" s="1" t="s">
        <v>54</v>
      </c>
      <c r="C441" s="1" t="s">
        <v>6</v>
      </c>
      <c r="D441" s="2">
        <v>44400.36041666667</v>
      </c>
      <c r="E441" s="2">
        <v>44400.381249999999</v>
      </c>
      <c r="F441" s="2">
        <v>44403.468055555553</v>
      </c>
      <c r="G441" s="10" t="str">
        <f t="shared" si="21"/>
        <v>sem. 31</v>
      </c>
      <c r="H441" s="3">
        <f t="shared" si="22"/>
        <v>4.0868055555547471</v>
      </c>
      <c r="I441" s="3">
        <f t="shared" si="23"/>
        <v>1.0208333333284827</v>
      </c>
    </row>
    <row r="442" spans="1:9" x14ac:dyDescent="0.25">
      <c r="A442" s="1">
        <v>441</v>
      </c>
      <c r="B442" s="1" t="s">
        <v>54</v>
      </c>
      <c r="C442" s="1" t="s">
        <v>6</v>
      </c>
      <c r="D442" s="2">
        <v>44400.382638888892</v>
      </c>
      <c r="E442" s="2">
        <v>44400.410416666666</v>
      </c>
      <c r="F442" s="2">
        <v>44400.503472222219</v>
      </c>
      <c r="G442" s="10" t="str">
        <f t="shared" si="21"/>
        <v>sem. 30</v>
      </c>
      <c r="H442" s="3">
        <f t="shared" si="22"/>
        <v>1.0930555555532919</v>
      </c>
      <c r="I442" s="3">
        <f t="shared" si="23"/>
        <v>1.0277777777737356</v>
      </c>
    </row>
    <row r="443" spans="1:9" x14ac:dyDescent="0.25">
      <c r="A443" s="1">
        <v>442</v>
      </c>
      <c r="B443" s="1" t="s">
        <v>53</v>
      </c>
      <c r="C443" s="1" t="s">
        <v>6</v>
      </c>
      <c r="D443" s="2">
        <v>44400.421527777777</v>
      </c>
      <c r="E443" s="2">
        <v>44400.448611111111</v>
      </c>
      <c r="F443" s="2">
        <v>44400.64166666667</v>
      </c>
      <c r="G443" s="10" t="str">
        <f t="shared" si="21"/>
        <v>sem. 30</v>
      </c>
      <c r="H443" s="3">
        <f t="shared" si="22"/>
        <v>1.1930555555591127</v>
      </c>
      <c r="I443" s="3">
        <f t="shared" si="23"/>
        <v>1.0270833333343035</v>
      </c>
    </row>
    <row r="444" spans="1:9" x14ac:dyDescent="0.25">
      <c r="A444" s="1">
        <v>443</v>
      </c>
      <c r="B444" s="1" t="s">
        <v>53</v>
      </c>
      <c r="C444" s="1" t="s">
        <v>6</v>
      </c>
      <c r="D444" s="2">
        <v>44400.458333333336</v>
      </c>
      <c r="E444" s="2">
        <v>44403.408333333333</v>
      </c>
      <c r="F444" s="2">
        <v>44403.482638888891</v>
      </c>
      <c r="G444" s="10" t="str">
        <f t="shared" si="21"/>
        <v>sem. 31</v>
      </c>
      <c r="H444" s="3">
        <f t="shared" si="22"/>
        <v>1.0743055555576575</v>
      </c>
      <c r="I444" s="3">
        <f t="shared" si="23"/>
        <v>3.9499999999970896</v>
      </c>
    </row>
    <row r="445" spans="1:9" x14ac:dyDescent="0.25">
      <c r="A445" s="1">
        <v>444</v>
      </c>
      <c r="B445" s="1" t="s">
        <v>52</v>
      </c>
      <c r="C445" s="1" t="s">
        <v>55</v>
      </c>
      <c r="D445" s="2">
        <v>44400.515277777777</v>
      </c>
      <c r="E445" s="2">
        <v>44405.633333333331</v>
      </c>
      <c r="F445" s="2"/>
      <c r="G445" s="10" t="str">
        <f t="shared" si="21"/>
        <v/>
      </c>
      <c r="H445" s="3" t="str">
        <f t="shared" si="22"/>
        <v/>
      </c>
      <c r="I445" s="3">
        <f t="shared" si="23"/>
        <v>6.1180555555547471</v>
      </c>
    </row>
    <row r="446" spans="1:9" x14ac:dyDescent="0.25">
      <c r="A446" s="1">
        <v>445</v>
      </c>
      <c r="B446" s="1" t="s">
        <v>54</v>
      </c>
      <c r="C446" s="1" t="s">
        <v>6</v>
      </c>
      <c r="D446" s="2">
        <v>44400.609027777777</v>
      </c>
      <c r="E446" s="2">
        <v>44403.431944444441</v>
      </c>
      <c r="F446" s="2">
        <v>44404.393055555556</v>
      </c>
      <c r="G446" s="10" t="str">
        <f t="shared" si="21"/>
        <v>sem. 31</v>
      </c>
      <c r="H446" s="3">
        <f t="shared" si="22"/>
        <v>1.961111111115315</v>
      </c>
      <c r="I446" s="3">
        <f t="shared" si="23"/>
        <v>3.8229166666642413</v>
      </c>
    </row>
    <row r="447" spans="1:9" x14ac:dyDescent="0.25">
      <c r="A447" s="1">
        <v>446</v>
      </c>
      <c r="B447" s="1" t="s">
        <v>52</v>
      </c>
      <c r="C447" s="1" t="s">
        <v>55</v>
      </c>
      <c r="D447" s="2">
        <v>44400.628472222219</v>
      </c>
      <c r="E447" s="2">
        <v>44403.395833333336</v>
      </c>
      <c r="F447" s="2"/>
      <c r="G447" s="10" t="str">
        <f t="shared" si="21"/>
        <v/>
      </c>
      <c r="H447" s="3" t="str">
        <f t="shared" si="22"/>
        <v/>
      </c>
      <c r="I447" s="3">
        <f t="shared" si="23"/>
        <v>3.7673611111167702</v>
      </c>
    </row>
    <row r="448" spans="1:9" x14ac:dyDescent="0.25">
      <c r="A448" s="1">
        <v>447</v>
      </c>
      <c r="B448" s="1" t="s">
        <v>53</v>
      </c>
      <c r="C448" s="1" t="s">
        <v>9</v>
      </c>
      <c r="D448" s="2">
        <v>44400.628472222219</v>
      </c>
      <c r="E448" s="2"/>
      <c r="F448" s="2"/>
      <c r="G448" s="10" t="str">
        <f t="shared" si="21"/>
        <v/>
      </c>
      <c r="H448" s="3" t="str">
        <f t="shared" si="22"/>
        <v/>
      </c>
      <c r="I448" s="3" t="str">
        <f t="shared" si="23"/>
        <v/>
      </c>
    </row>
    <row r="449" spans="1:9" x14ac:dyDescent="0.25">
      <c r="A449" s="1">
        <v>448</v>
      </c>
      <c r="B449" s="1" t="s">
        <v>54</v>
      </c>
      <c r="C449" s="1" t="s">
        <v>6</v>
      </c>
      <c r="D449" s="2">
        <v>44400.645833333336</v>
      </c>
      <c r="E449" s="2">
        <v>44400.699305555558</v>
      </c>
      <c r="F449" s="2">
        <v>44403.397916666669</v>
      </c>
      <c r="G449" s="10" t="str">
        <f t="shared" si="21"/>
        <v>sem. 31</v>
      </c>
      <c r="H449" s="3">
        <f t="shared" si="22"/>
        <v>3.6986111111109494</v>
      </c>
      <c r="I449" s="3">
        <f t="shared" si="23"/>
        <v>1.0534722222218988</v>
      </c>
    </row>
    <row r="450" spans="1:9" x14ac:dyDescent="0.25">
      <c r="A450" s="1">
        <v>449</v>
      </c>
      <c r="B450" s="1" t="s">
        <v>54</v>
      </c>
      <c r="C450" s="1" t="s">
        <v>6</v>
      </c>
      <c r="D450" s="2">
        <v>44400.666666666664</v>
      </c>
      <c r="E450" s="2">
        <v>44403.431944444441</v>
      </c>
      <c r="F450" s="2">
        <v>44405.529166666667</v>
      </c>
      <c r="G450" s="10" t="str">
        <f t="shared" si="21"/>
        <v>sem. 31</v>
      </c>
      <c r="H450" s="3">
        <f t="shared" si="22"/>
        <v>3.0972222222262644</v>
      </c>
      <c r="I450" s="3">
        <f t="shared" si="23"/>
        <v>3.765277777776646</v>
      </c>
    </row>
    <row r="451" spans="1:9" x14ac:dyDescent="0.25">
      <c r="A451" s="1">
        <v>450</v>
      </c>
      <c r="B451" s="1" t="s">
        <v>52</v>
      </c>
      <c r="C451" s="1" t="s">
        <v>6</v>
      </c>
      <c r="D451" s="2">
        <v>44400.670138888891</v>
      </c>
      <c r="E451" s="2">
        <v>44400.67083333333</v>
      </c>
      <c r="F451" s="2">
        <v>44400.67083333333</v>
      </c>
      <c r="G451" s="10" t="str">
        <f t="shared" si="21"/>
        <v>sem. 30</v>
      </c>
      <c r="H451" s="3">
        <f t="shared" si="22"/>
        <v>1</v>
      </c>
      <c r="I451" s="3">
        <f t="shared" si="23"/>
        <v>1.0006944444394321</v>
      </c>
    </row>
    <row r="452" spans="1:9" x14ac:dyDescent="0.25">
      <c r="A452" s="1">
        <v>451</v>
      </c>
      <c r="B452" s="1" t="s">
        <v>53</v>
      </c>
      <c r="C452" s="1" t="s">
        <v>9</v>
      </c>
      <c r="D452" s="2">
        <v>44400.822916666664</v>
      </c>
      <c r="E452" s="2"/>
      <c r="F452" s="2"/>
      <c r="G452" s="10" t="str">
        <f t="shared" si="21"/>
        <v/>
      </c>
      <c r="H452" s="3" t="str">
        <f t="shared" si="22"/>
        <v/>
      </c>
      <c r="I452" s="3" t="str">
        <f t="shared" si="23"/>
        <v/>
      </c>
    </row>
    <row r="453" spans="1:9" x14ac:dyDescent="0.25">
      <c r="A453" s="1">
        <v>452</v>
      </c>
      <c r="B453" s="1" t="s">
        <v>54</v>
      </c>
      <c r="C453" s="1" t="s">
        <v>6</v>
      </c>
      <c r="D453" s="2">
        <v>44403.46597222222</v>
      </c>
      <c r="E453" s="2">
        <v>44403.47152777778</v>
      </c>
      <c r="F453" s="2">
        <v>44403.50277777778</v>
      </c>
      <c r="G453" s="10" t="str">
        <f t="shared" si="21"/>
        <v>sem. 31</v>
      </c>
      <c r="H453" s="3">
        <f t="shared" si="22"/>
        <v>1.03125</v>
      </c>
      <c r="I453" s="3">
        <f t="shared" si="23"/>
        <v>1.0055555555591127</v>
      </c>
    </row>
    <row r="454" spans="1:9" x14ac:dyDescent="0.25">
      <c r="A454" s="1">
        <v>453</v>
      </c>
      <c r="B454" s="1" t="s">
        <v>52</v>
      </c>
      <c r="C454" s="1" t="s">
        <v>6</v>
      </c>
      <c r="D454" s="2">
        <v>44403.594444444447</v>
      </c>
      <c r="E454" s="2">
        <v>44413.668055555558</v>
      </c>
      <c r="F454" s="2">
        <v>44413.668055555558</v>
      </c>
      <c r="G454" s="10" t="str">
        <f t="shared" si="21"/>
        <v>sem. 32</v>
      </c>
      <c r="H454" s="3">
        <f t="shared" si="22"/>
        <v>1</v>
      </c>
      <c r="I454" s="3">
        <f t="shared" si="23"/>
        <v>11.073611111110949</v>
      </c>
    </row>
    <row r="455" spans="1:9" x14ac:dyDescent="0.25">
      <c r="A455" s="1">
        <v>454</v>
      </c>
      <c r="B455" s="1" t="s">
        <v>53</v>
      </c>
      <c r="C455" s="1" t="s">
        <v>6</v>
      </c>
      <c r="D455" s="2">
        <v>44403.654166666667</v>
      </c>
      <c r="E455" s="2">
        <v>44403.686111111114</v>
      </c>
      <c r="F455" s="2">
        <v>44418.415277777778</v>
      </c>
      <c r="G455" s="10" t="str">
        <f t="shared" si="21"/>
        <v>sem. 33</v>
      </c>
      <c r="H455" s="3">
        <f t="shared" si="22"/>
        <v>15.729166666664241</v>
      </c>
      <c r="I455" s="3">
        <f t="shared" si="23"/>
        <v>1.0319444444467081</v>
      </c>
    </row>
    <row r="456" spans="1:9" x14ac:dyDescent="0.25">
      <c r="A456" s="1">
        <v>455</v>
      </c>
      <c r="B456" s="1" t="s">
        <v>54</v>
      </c>
      <c r="C456" s="1" t="s">
        <v>6</v>
      </c>
      <c r="D456" s="2">
        <v>44403.69027777778</v>
      </c>
      <c r="E456" s="2">
        <v>44404.385416666664</v>
      </c>
      <c r="F456" s="2">
        <v>44404.401388888888</v>
      </c>
      <c r="G456" s="10" t="str">
        <f t="shared" si="21"/>
        <v>sem. 31</v>
      </c>
      <c r="H456" s="3">
        <f t="shared" si="22"/>
        <v>1.015972222223354</v>
      </c>
      <c r="I456" s="3">
        <f t="shared" si="23"/>
        <v>1.695138888884685</v>
      </c>
    </row>
    <row r="457" spans="1:9" x14ac:dyDescent="0.25">
      <c r="A457" s="1">
        <v>456</v>
      </c>
      <c r="B457" s="1" t="s">
        <v>54</v>
      </c>
      <c r="C457" s="1" t="s">
        <v>6</v>
      </c>
      <c r="D457" s="2">
        <v>44403.692361111112</v>
      </c>
      <c r="E457" s="2">
        <v>44404.412499999999</v>
      </c>
      <c r="F457" s="2">
        <v>44404.480555555558</v>
      </c>
      <c r="G457" s="10" t="str">
        <f t="shared" si="21"/>
        <v>sem. 31</v>
      </c>
      <c r="H457" s="3">
        <f t="shared" si="22"/>
        <v>1.0680555555591127</v>
      </c>
      <c r="I457" s="3">
        <f t="shared" si="23"/>
        <v>1.7201388888861402</v>
      </c>
    </row>
    <row r="458" spans="1:9" x14ac:dyDescent="0.25">
      <c r="A458" s="1">
        <v>457</v>
      </c>
      <c r="B458" s="1" t="s">
        <v>54</v>
      </c>
      <c r="C458" s="1" t="s">
        <v>6</v>
      </c>
      <c r="D458" s="2">
        <v>44403.693055555559</v>
      </c>
      <c r="E458" s="2">
        <v>44404.423611111109</v>
      </c>
      <c r="F458" s="2">
        <v>44404.479861111111</v>
      </c>
      <c r="G458" s="10" t="str">
        <f t="shared" si="21"/>
        <v>sem. 31</v>
      </c>
      <c r="H458" s="3">
        <f t="shared" si="22"/>
        <v>1.0562500000014552</v>
      </c>
      <c r="I458" s="3">
        <f t="shared" si="23"/>
        <v>1.7305555555503815</v>
      </c>
    </row>
    <row r="459" spans="1:9" x14ac:dyDescent="0.25">
      <c r="A459" s="1">
        <v>458</v>
      </c>
      <c r="B459" s="1" t="s">
        <v>54</v>
      </c>
      <c r="C459" s="1" t="s">
        <v>6</v>
      </c>
      <c r="D459" s="2">
        <v>44403.693749999999</v>
      </c>
      <c r="E459" s="2">
        <v>44404.422222222223</v>
      </c>
      <c r="F459" s="2">
        <v>44404.479166666664</v>
      </c>
      <c r="G459" s="10" t="str">
        <f t="shared" si="21"/>
        <v>sem. 31</v>
      </c>
      <c r="H459" s="3">
        <f t="shared" si="22"/>
        <v>1.0569444444408873</v>
      </c>
      <c r="I459" s="3">
        <f t="shared" si="23"/>
        <v>1.7284722222248092</v>
      </c>
    </row>
    <row r="460" spans="1:9" x14ac:dyDescent="0.25">
      <c r="A460" s="1">
        <v>459</v>
      </c>
      <c r="B460" s="1" t="s">
        <v>53</v>
      </c>
      <c r="C460" s="1" t="s">
        <v>56</v>
      </c>
      <c r="D460" s="2">
        <v>44403.729861111111</v>
      </c>
      <c r="E460" s="2">
        <v>44404.474305555559</v>
      </c>
      <c r="F460" s="2"/>
      <c r="G460" s="10" t="str">
        <f t="shared" si="21"/>
        <v/>
      </c>
      <c r="H460" s="3" t="str">
        <f t="shared" si="22"/>
        <v/>
      </c>
      <c r="I460" s="3">
        <f t="shared" si="23"/>
        <v>1.7444444444481633</v>
      </c>
    </row>
    <row r="461" spans="1:9" x14ac:dyDescent="0.25">
      <c r="A461" s="1">
        <v>460</v>
      </c>
      <c r="B461" s="1" t="s">
        <v>54</v>
      </c>
      <c r="C461" s="1" t="s">
        <v>6</v>
      </c>
      <c r="D461" s="2">
        <v>44404.369444444441</v>
      </c>
      <c r="E461" s="2">
        <v>44404.39166666667</v>
      </c>
      <c r="F461" s="2">
        <v>44404.39166666667</v>
      </c>
      <c r="G461" s="10" t="str">
        <f t="shared" si="21"/>
        <v>sem. 31</v>
      </c>
      <c r="H461" s="3">
        <f t="shared" si="22"/>
        <v>1</v>
      </c>
      <c r="I461" s="3">
        <f t="shared" si="23"/>
        <v>1.0222222222291748</v>
      </c>
    </row>
    <row r="462" spans="1:9" x14ac:dyDescent="0.25">
      <c r="A462" s="1">
        <v>461</v>
      </c>
      <c r="B462" s="1" t="s">
        <v>54</v>
      </c>
      <c r="C462" s="1" t="s">
        <v>6</v>
      </c>
      <c r="D462" s="2">
        <v>44404.397222222222</v>
      </c>
      <c r="E462" s="2">
        <v>44404.425000000003</v>
      </c>
      <c r="F462" s="2">
        <v>44404.429861111108</v>
      </c>
      <c r="G462" s="10" t="str">
        <f t="shared" si="21"/>
        <v>sem. 31</v>
      </c>
      <c r="H462" s="3">
        <f t="shared" si="22"/>
        <v>1.0048611111051287</v>
      </c>
      <c r="I462" s="3">
        <f t="shared" si="23"/>
        <v>1.0277777777810115</v>
      </c>
    </row>
    <row r="463" spans="1:9" x14ac:dyDescent="0.25">
      <c r="A463" s="1">
        <v>462</v>
      </c>
      <c r="B463" s="1" t="s">
        <v>54</v>
      </c>
      <c r="C463" s="1" t="s">
        <v>6</v>
      </c>
      <c r="D463" s="2">
        <v>44404.464583333334</v>
      </c>
      <c r="E463" s="2">
        <v>44404.725694444445</v>
      </c>
      <c r="F463" s="2">
        <v>44405.674305555556</v>
      </c>
      <c r="G463" s="10" t="str">
        <f t="shared" si="21"/>
        <v>sem. 31</v>
      </c>
      <c r="H463" s="3">
        <f t="shared" si="22"/>
        <v>1.9486111111109494</v>
      </c>
      <c r="I463" s="3">
        <f t="shared" si="23"/>
        <v>1.2611111111109494</v>
      </c>
    </row>
    <row r="464" spans="1:9" x14ac:dyDescent="0.25">
      <c r="A464" s="1">
        <v>463</v>
      </c>
      <c r="B464" s="1" t="s">
        <v>52</v>
      </c>
      <c r="C464" s="1" t="s">
        <v>6</v>
      </c>
      <c r="D464" s="2">
        <v>44404.470833333333</v>
      </c>
      <c r="E464" s="2">
        <v>44405.443055555559</v>
      </c>
      <c r="F464" s="2">
        <v>44407.506249999999</v>
      </c>
      <c r="G464" s="10" t="str">
        <f t="shared" si="21"/>
        <v>sem. 31</v>
      </c>
      <c r="H464" s="3">
        <f t="shared" si="22"/>
        <v>3.0631944444394321</v>
      </c>
      <c r="I464" s="3">
        <f t="shared" si="23"/>
        <v>1.9722222222262644</v>
      </c>
    </row>
    <row r="465" spans="1:9" x14ac:dyDescent="0.25">
      <c r="A465" s="1">
        <v>464</v>
      </c>
      <c r="B465" s="1" t="s">
        <v>54</v>
      </c>
      <c r="C465" s="1" t="s">
        <v>6</v>
      </c>
      <c r="D465" s="2">
        <v>44404.488194444442</v>
      </c>
      <c r="E465" s="2">
        <v>44404.624305555553</v>
      </c>
      <c r="F465" s="2">
        <v>44407.484722222223</v>
      </c>
      <c r="G465" s="10" t="str">
        <f t="shared" si="21"/>
        <v>sem. 31</v>
      </c>
      <c r="H465" s="3">
        <f t="shared" si="22"/>
        <v>3.8604166666700621</v>
      </c>
      <c r="I465" s="3">
        <f t="shared" si="23"/>
        <v>1.1361111111109494</v>
      </c>
    </row>
    <row r="466" spans="1:9" x14ac:dyDescent="0.25">
      <c r="A466" s="1">
        <v>465</v>
      </c>
      <c r="B466" s="1" t="s">
        <v>53</v>
      </c>
      <c r="C466" s="1" t="s">
        <v>9</v>
      </c>
      <c r="D466" s="2">
        <v>44404.581250000003</v>
      </c>
      <c r="E466" s="2"/>
      <c r="F466" s="2"/>
      <c r="G466" s="10" t="str">
        <f t="shared" si="21"/>
        <v/>
      </c>
      <c r="H466" s="3" t="str">
        <f t="shared" si="22"/>
        <v/>
      </c>
      <c r="I466" s="3" t="str">
        <f t="shared" si="23"/>
        <v/>
      </c>
    </row>
    <row r="467" spans="1:9" x14ac:dyDescent="0.25">
      <c r="A467" s="1">
        <v>466</v>
      </c>
      <c r="B467" s="1" t="s">
        <v>54</v>
      </c>
      <c r="C467" s="1" t="s">
        <v>6</v>
      </c>
      <c r="D467" s="2">
        <v>44404.659722222219</v>
      </c>
      <c r="E467" s="2">
        <v>44404.700694444444</v>
      </c>
      <c r="F467" s="2">
        <v>44404.722222222219</v>
      </c>
      <c r="G467" s="10" t="str">
        <f t="shared" si="21"/>
        <v>sem. 31</v>
      </c>
      <c r="H467" s="3">
        <f t="shared" si="22"/>
        <v>1.0215277777751908</v>
      </c>
      <c r="I467" s="3">
        <f t="shared" si="23"/>
        <v>1.0409722222248092</v>
      </c>
    </row>
    <row r="468" spans="1:9" x14ac:dyDescent="0.25">
      <c r="A468" s="1">
        <v>467</v>
      </c>
      <c r="B468" s="1" t="s">
        <v>53</v>
      </c>
      <c r="C468" s="1" t="s">
        <v>6</v>
      </c>
      <c r="D468" s="2">
        <v>44404.689583333333</v>
      </c>
      <c r="E468" s="2">
        <v>44404.689583333333</v>
      </c>
      <c r="F468" s="2">
        <v>44404.69027777778</v>
      </c>
      <c r="G468" s="10" t="str">
        <f t="shared" si="21"/>
        <v>sem. 31</v>
      </c>
      <c r="H468" s="3">
        <f t="shared" si="22"/>
        <v>1.0006944444467081</v>
      </c>
      <c r="I468" s="3">
        <f t="shared" si="23"/>
        <v>1</v>
      </c>
    </row>
    <row r="469" spans="1:9" x14ac:dyDescent="0.25">
      <c r="A469" s="1">
        <v>468</v>
      </c>
      <c r="B469" s="1" t="s">
        <v>54</v>
      </c>
      <c r="C469" s="1" t="s">
        <v>6</v>
      </c>
      <c r="D469" s="2">
        <v>44404.693055555559</v>
      </c>
      <c r="E469" s="2">
        <v>44404.712500000001</v>
      </c>
      <c r="F469" s="2">
        <v>44410.713888888888</v>
      </c>
      <c r="G469" s="10" t="str">
        <f t="shared" si="21"/>
        <v>sem. 32</v>
      </c>
      <c r="H469" s="3">
        <f t="shared" si="22"/>
        <v>7.0013888888861402</v>
      </c>
      <c r="I469" s="3">
        <f t="shared" si="23"/>
        <v>1.0194444444423425</v>
      </c>
    </row>
    <row r="470" spans="1:9" x14ac:dyDescent="0.25">
      <c r="A470" s="1">
        <v>469</v>
      </c>
      <c r="B470" s="1" t="s">
        <v>54</v>
      </c>
      <c r="C470" s="1" t="s">
        <v>6</v>
      </c>
      <c r="D470" s="2">
        <v>44404.800694444442</v>
      </c>
      <c r="E470" s="2">
        <v>44405.362500000003</v>
      </c>
      <c r="F470" s="2">
        <v>44405.522222222222</v>
      </c>
      <c r="G470" s="10" t="str">
        <f t="shared" si="21"/>
        <v>sem. 31</v>
      </c>
      <c r="H470" s="3">
        <f t="shared" si="22"/>
        <v>1.1597222222189885</v>
      </c>
      <c r="I470" s="3">
        <f t="shared" si="23"/>
        <v>1.5618055555605679</v>
      </c>
    </row>
    <row r="471" spans="1:9" x14ac:dyDescent="0.25">
      <c r="A471" s="1">
        <v>470</v>
      </c>
      <c r="B471" s="1" t="s">
        <v>54</v>
      </c>
      <c r="C471" s="1" t="s">
        <v>6</v>
      </c>
      <c r="D471" s="2">
        <v>44405.45208333333</v>
      </c>
      <c r="E471" s="2">
        <v>44406.763888888891</v>
      </c>
      <c r="F471" s="2">
        <v>44406.76458333333</v>
      </c>
      <c r="G471" s="10" t="str">
        <f t="shared" si="21"/>
        <v>sem. 31</v>
      </c>
      <c r="H471" s="3">
        <f t="shared" si="22"/>
        <v>1.0006944444394321</v>
      </c>
      <c r="I471" s="3">
        <f t="shared" si="23"/>
        <v>2.3118055555605679</v>
      </c>
    </row>
    <row r="472" spans="1:9" x14ac:dyDescent="0.25">
      <c r="A472" s="1">
        <v>471</v>
      </c>
      <c r="B472" s="1" t="s">
        <v>54</v>
      </c>
      <c r="C472" s="1" t="s">
        <v>6</v>
      </c>
      <c r="D472" s="2">
        <v>44405.468055555553</v>
      </c>
      <c r="E472" s="2">
        <v>44405.470833333333</v>
      </c>
      <c r="F472" s="2">
        <v>44405.572916666664</v>
      </c>
      <c r="G472" s="10" t="str">
        <f t="shared" si="21"/>
        <v>sem. 31</v>
      </c>
      <c r="H472" s="3">
        <f t="shared" si="22"/>
        <v>1.1020833333313931</v>
      </c>
      <c r="I472" s="3">
        <f t="shared" si="23"/>
        <v>1.0027777777795563</v>
      </c>
    </row>
    <row r="473" spans="1:9" x14ac:dyDescent="0.25">
      <c r="A473" s="1">
        <v>472</v>
      </c>
      <c r="B473" s="1" t="s">
        <v>54</v>
      </c>
      <c r="C473" s="1" t="s">
        <v>6</v>
      </c>
      <c r="D473" s="2">
        <v>44405.46875</v>
      </c>
      <c r="E473" s="2">
        <v>44405.620138888888</v>
      </c>
      <c r="F473" s="2">
        <v>44405.632638888892</v>
      </c>
      <c r="G473" s="10" t="str">
        <f t="shared" si="21"/>
        <v>sem. 31</v>
      </c>
      <c r="H473" s="3">
        <f t="shared" si="22"/>
        <v>1.0125000000043656</v>
      </c>
      <c r="I473" s="3">
        <f t="shared" si="23"/>
        <v>1.1513888888875954</v>
      </c>
    </row>
    <row r="474" spans="1:9" x14ac:dyDescent="0.25">
      <c r="A474" s="1">
        <v>473</v>
      </c>
      <c r="B474" s="1" t="s">
        <v>53</v>
      </c>
      <c r="C474" s="1" t="s">
        <v>7</v>
      </c>
      <c r="D474" s="2">
        <v>44405.494444444441</v>
      </c>
      <c r="E474" s="2"/>
      <c r="F474" s="2">
        <v>44405.67291666667</v>
      </c>
      <c r="G474" s="10" t="str">
        <f t="shared" si="21"/>
        <v>sem. 31</v>
      </c>
      <c r="H474" s="3">
        <f t="shared" si="22"/>
        <v>0.1784722222291748</v>
      </c>
      <c r="I474" s="3" t="str">
        <f t="shared" si="23"/>
        <v/>
      </c>
    </row>
    <row r="475" spans="1:9" x14ac:dyDescent="0.25">
      <c r="A475" s="1">
        <v>474</v>
      </c>
      <c r="B475" s="1" t="s">
        <v>54</v>
      </c>
      <c r="C475" s="1" t="s">
        <v>6</v>
      </c>
      <c r="D475" s="2">
        <v>44405.616666666669</v>
      </c>
      <c r="E475" s="2">
        <v>44405.625</v>
      </c>
      <c r="F475" s="2">
        <v>44406.561805555553</v>
      </c>
      <c r="G475" s="10" t="str">
        <f t="shared" si="21"/>
        <v>sem. 31</v>
      </c>
      <c r="H475" s="3">
        <f t="shared" si="22"/>
        <v>1.9368055555532919</v>
      </c>
      <c r="I475" s="3">
        <f t="shared" si="23"/>
        <v>1.0083333333313931</v>
      </c>
    </row>
    <row r="476" spans="1:9" x14ac:dyDescent="0.25">
      <c r="A476" s="1">
        <v>475</v>
      </c>
      <c r="B476" s="1" t="s">
        <v>54</v>
      </c>
      <c r="C476" s="1" t="s">
        <v>6</v>
      </c>
      <c r="D476" s="2">
        <v>44405.619444444441</v>
      </c>
      <c r="E476" s="2">
        <v>44405.625</v>
      </c>
      <c r="F476" s="2">
        <v>44406.675000000003</v>
      </c>
      <c r="G476" s="10" t="str">
        <f t="shared" si="21"/>
        <v>sem. 31</v>
      </c>
      <c r="H476" s="3">
        <f t="shared" si="22"/>
        <v>2.0500000000029104</v>
      </c>
      <c r="I476" s="3">
        <f t="shared" si="23"/>
        <v>1.0055555555591127</v>
      </c>
    </row>
    <row r="477" spans="1:9" x14ac:dyDescent="0.25">
      <c r="A477" s="1">
        <v>476</v>
      </c>
      <c r="B477" s="1" t="s">
        <v>54</v>
      </c>
      <c r="C477" s="1" t="s">
        <v>6</v>
      </c>
      <c r="D477" s="2">
        <v>44405.62222222222</v>
      </c>
      <c r="E477" s="2">
        <v>44405.662499999999</v>
      </c>
      <c r="F477" s="2">
        <v>44406.560416666667</v>
      </c>
      <c r="G477" s="10" t="str">
        <f t="shared" si="21"/>
        <v>sem. 31</v>
      </c>
      <c r="H477" s="3">
        <f t="shared" si="22"/>
        <v>1.8979166666686069</v>
      </c>
      <c r="I477" s="3">
        <f t="shared" si="23"/>
        <v>1.0402777777781012</v>
      </c>
    </row>
    <row r="478" spans="1:9" x14ac:dyDescent="0.25">
      <c r="A478" s="1">
        <v>477</v>
      </c>
      <c r="B478" s="1" t="s">
        <v>54</v>
      </c>
      <c r="C478" s="1" t="s">
        <v>6</v>
      </c>
      <c r="D478" s="2">
        <v>44405.62777777778</v>
      </c>
      <c r="E478" s="2">
        <v>44405.662499999999</v>
      </c>
      <c r="F478" s="2">
        <v>44406.559027777781</v>
      </c>
      <c r="G478" s="10" t="str">
        <f t="shared" si="21"/>
        <v>sem. 31</v>
      </c>
      <c r="H478" s="3">
        <f t="shared" si="22"/>
        <v>1.8965277777824667</v>
      </c>
      <c r="I478" s="3">
        <f t="shared" si="23"/>
        <v>1.0347222222189885</v>
      </c>
    </row>
    <row r="479" spans="1:9" x14ac:dyDescent="0.25">
      <c r="A479" s="1">
        <v>478</v>
      </c>
      <c r="B479" s="1" t="s">
        <v>54</v>
      </c>
      <c r="C479" s="1" t="s">
        <v>6</v>
      </c>
      <c r="D479" s="2">
        <v>44405.628472222219</v>
      </c>
      <c r="E479" s="2">
        <v>44405.65902777778</v>
      </c>
      <c r="F479" s="2">
        <v>44406.558333333334</v>
      </c>
      <c r="G479" s="10" t="str">
        <f t="shared" si="21"/>
        <v>sem. 31</v>
      </c>
      <c r="H479" s="3">
        <f t="shared" si="22"/>
        <v>1.8993055555547471</v>
      </c>
      <c r="I479" s="3">
        <f t="shared" si="23"/>
        <v>1.0305555555605679</v>
      </c>
    </row>
    <row r="480" spans="1:9" x14ac:dyDescent="0.25">
      <c r="A480" s="1">
        <v>479</v>
      </c>
      <c r="B480" s="1" t="s">
        <v>53</v>
      </c>
      <c r="C480" s="1" t="s">
        <v>6</v>
      </c>
      <c r="D480" s="2">
        <v>44405.650694444441</v>
      </c>
      <c r="E480" s="2">
        <v>44405.656944444447</v>
      </c>
      <c r="F480" s="2">
        <v>44405.656944444447</v>
      </c>
      <c r="G480" s="10" t="str">
        <f t="shared" si="21"/>
        <v>sem. 31</v>
      </c>
      <c r="H480" s="3">
        <f t="shared" si="22"/>
        <v>1</v>
      </c>
      <c r="I480" s="3">
        <f t="shared" si="23"/>
        <v>1.0062500000058208</v>
      </c>
    </row>
    <row r="481" spans="1:9" x14ac:dyDescent="0.25">
      <c r="A481" s="1">
        <v>480</v>
      </c>
      <c r="B481" s="1" t="s">
        <v>52</v>
      </c>
      <c r="C481" s="1" t="s">
        <v>10</v>
      </c>
      <c r="D481" s="2">
        <v>44405.690972222219</v>
      </c>
      <c r="E481" s="2">
        <v>44406.745138888888</v>
      </c>
      <c r="F481" s="2"/>
      <c r="G481" s="10" t="str">
        <f t="shared" si="21"/>
        <v/>
      </c>
      <c r="H481" s="3" t="str">
        <f t="shared" si="22"/>
        <v/>
      </c>
      <c r="I481" s="3">
        <f t="shared" si="23"/>
        <v>2.0541666666686069</v>
      </c>
    </row>
    <row r="482" spans="1:9" x14ac:dyDescent="0.25">
      <c r="A482" s="1">
        <v>481</v>
      </c>
      <c r="B482" s="1" t="s">
        <v>54</v>
      </c>
      <c r="C482" s="1" t="s">
        <v>6</v>
      </c>
      <c r="D482" s="2">
        <v>44405.693749999999</v>
      </c>
      <c r="E482" s="2">
        <v>44406.423611111109</v>
      </c>
      <c r="F482" s="2">
        <v>44406.552777777775</v>
      </c>
      <c r="G482" s="10" t="str">
        <f t="shared" si="21"/>
        <v>sem. 31</v>
      </c>
      <c r="H482" s="3">
        <f t="shared" si="22"/>
        <v>1.1291666666656965</v>
      </c>
      <c r="I482" s="3">
        <f t="shared" si="23"/>
        <v>1.7298611111109494</v>
      </c>
    </row>
    <row r="483" spans="1:9" x14ac:dyDescent="0.25">
      <c r="A483" s="1">
        <v>482</v>
      </c>
      <c r="B483" s="1" t="s">
        <v>54</v>
      </c>
      <c r="C483" s="1" t="s">
        <v>6</v>
      </c>
      <c r="D483" s="2">
        <v>44405.75</v>
      </c>
      <c r="E483" s="2">
        <v>44406.418749999997</v>
      </c>
      <c r="F483" s="2">
        <v>44406.441666666666</v>
      </c>
      <c r="G483" s="10" t="str">
        <f t="shared" si="21"/>
        <v>sem. 31</v>
      </c>
      <c r="H483" s="3">
        <f t="shared" si="22"/>
        <v>1.0229166666686069</v>
      </c>
      <c r="I483" s="3">
        <f t="shared" si="23"/>
        <v>1.6687499999970896</v>
      </c>
    </row>
    <row r="484" spans="1:9" x14ac:dyDescent="0.25">
      <c r="A484" s="1">
        <v>483</v>
      </c>
      <c r="B484" s="1" t="s">
        <v>53</v>
      </c>
      <c r="C484" s="1" t="s">
        <v>9</v>
      </c>
      <c r="D484" s="2">
        <v>44406.397222222222</v>
      </c>
      <c r="E484" s="2"/>
      <c r="F484" s="2"/>
      <c r="G484" s="10" t="str">
        <f t="shared" si="21"/>
        <v/>
      </c>
      <c r="H484" s="3" t="str">
        <f t="shared" si="22"/>
        <v/>
      </c>
      <c r="I484" s="3" t="str">
        <f t="shared" si="23"/>
        <v/>
      </c>
    </row>
    <row r="485" spans="1:9" x14ac:dyDescent="0.25">
      <c r="A485" s="1">
        <v>484</v>
      </c>
      <c r="B485" s="1" t="s">
        <v>54</v>
      </c>
      <c r="C485" s="1" t="s">
        <v>6</v>
      </c>
      <c r="D485" s="2">
        <v>44406.421527777777</v>
      </c>
      <c r="E485" s="2">
        <v>44406.427083333336</v>
      </c>
      <c r="F485" s="2">
        <v>44406.55</v>
      </c>
      <c r="G485" s="10" t="str">
        <f t="shared" si="21"/>
        <v>sem. 31</v>
      </c>
      <c r="H485" s="3">
        <f t="shared" si="22"/>
        <v>1.1229166666671517</v>
      </c>
      <c r="I485" s="3">
        <f t="shared" si="23"/>
        <v>1.0055555555591127</v>
      </c>
    </row>
    <row r="486" spans="1:9" x14ac:dyDescent="0.25">
      <c r="A486" s="1">
        <v>485</v>
      </c>
      <c r="B486" s="1" t="s">
        <v>54</v>
      </c>
      <c r="C486" s="1" t="s">
        <v>6</v>
      </c>
      <c r="D486" s="2">
        <v>44406.563194444447</v>
      </c>
      <c r="E486" s="2">
        <v>44406.588194444441</v>
      </c>
      <c r="F486" s="2">
        <v>44406.602083333331</v>
      </c>
      <c r="G486" s="10" t="str">
        <f t="shared" si="21"/>
        <v>sem. 31</v>
      </c>
      <c r="H486" s="3">
        <f t="shared" si="22"/>
        <v>1.0138888888905058</v>
      </c>
      <c r="I486" s="3">
        <f t="shared" si="23"/>
        <v>1.0249999999941792</v>
      </c>
    </row>
    <row r="487" spans="1:9" x14ac:dyDescent="0.25">
      <c r="A487" s="1">
        <v>486</v>
      </c>
      <c r="B487" s="1" t="s">
        <v>54</v>
      </c>
      <c r="C487" s="1" t="s">
        <v>6</v>
      </c>
      <c r="D487" s="2">
        <v>44406.567361111112</v>
      </c>
      <c r="E487" s="2">
        <v>44406.69027777778</v>
      </c>
      <c r="F487" s="2">
        <v>44406.70416666667</v>
      </c>
      <c r="G487" s="10" t="str">
        <f t="shared" si="21"/>
        <v>sem. 31</v>
      </c>
      <c r="H487" s="3">
        <f t="shared" si="22"/>
        <v>1.0138888888905058</v>
      </c>
      <c r="I487" s="3">
        <f t="shared" si="23"/>
        <v>1.1229166666671517</v>
      </c>
    </row>
    <row r="488" spans="1:9" x14ac:dyDescent="0.25">
      <c r="A488" s="1">
        <v>487</v>
      </c>
      <c r="B488" s="1" t="s">
        <v>54</v>
      </c>
      <c r="C488" s="1" t="s">
        <v>6</v>
      </c>
      <c r="D488" s="2">
        <v>44406.574305555558</v>
      </c>
      <c r="E488" s="2">
        <v>44406.762499999997</v>
      </c>
      <c r="F488" s="2">
        <v>44406.763888888891</v>
      </c>
      <c r="G488" s="10" t="str">
        <f t="shared" ref="G488:G551" si="24">IF(F488&lt;&gt;"",("sem. "&amp;(WEEKNUM(F488))),"")</f>
        <v>sem. 31</v>
      </c>
      <c r="H488" s="3">
        <f t="shared" ref="H488:H551" si="25">IF(F488="","",IF(E488&lt;&gt;"",F488-E488+1,F488-D488))</f>
        <v>1.0013888888934162</v>
      </c>
      <c r="I488" s="3">
        <f t="shared" ref="I488:I551" si="26">IF(E488&lt;&gt;"",E488-D488+1,"")</f>
        <v>1.1881944444394321</v>
      </c>
    </row>
    <row r="489" spans="1:9" x14ac:dyDescent="0.25">
      <c r="A489" s="1">
        <v>488</v>
      </c>
      <c r="B489" s="1" t="s">
        <v>52</v>
      </c>
      <c r="C489" s="1" t="s">
        <v>6</v>
      </c>
      <c r="D489" s="2">
        <v>44406.595138888886</v>
      </c>
      <c r="E489" s="2">
        <v>44407.468055555553</v>
      </c>
      <c r="F489" s="2">
        <v>44407.468055555553</v>
      </c>
      <c r="G489" s="10" t="str">
        <f t="shared" si="24"/>
        <v>sem. 31</v>
      </c>
      <c r="H489" s="3">
        <f t="shared" si="25"/>
        <v>1</v>
      </c>
      <c r="I489" s="3">
        <f t="shared" si="26"/>
        <v>1.8729166666671517</v>
      </c>
    </row>
    <row r="490" spans="1:9" x14ac:dyDescent="0.25">
      <c r="A490" s="1">
        <v>489</v>
      </c>
      <c r="B490" s="1" t="s">
        <v>54</v>
      </c>
      <c r="C490" s="1" t="s">
        <v>6</v>
      </c>
      <c r="D490" s="2">
        <v>44406.615277777775</v>
      </c>
      <c r="E490" s="2">
        <v>44406.748611111114</v>
      </c>
      <c r="F490" s="2">
        <v>44433.371527777781</v>
      </c>
      <c r="G490" s="10" t="str">
        <f t="shared" si="24"/>
        <v>sem. 35</v>
      </c>
      <c r="H490" s="3">
        <f t="shared" si="25"/>
        <v>27.622916666667152</v>
      </c>
      <c r="I490" s="3">
        <f t="shared" si="26"/>
        <v>1.133333333338669</v>
      </c>
    </row>
    <row r="491" spans="1:9" x14ac:dyDescent="0.25">
      <c r="A491" s="1">
        <v>490</v>
      </c>
      <c r="B491" s="1" t="s">
        <v>53</v>
      </c>
      <c r="C491" s="1" t="s">
        <v>55</v>
      </c>
      <c r="D491" s="2">
        <v>44406.618055555555</v>
      </c>
      <c r="E491" s="2">
        <v>44412.493750000001</v>
      </c>
      <c r="F491" s="2"/>
      <c r="G491" s="10" t="str">
        <f t="shared" si="24"/>
        <v/>
      </c>
      <c r="H491" s="3" t="str">
        <f t="shared" si="25"/>
        <v/>
      </c>
      <c r="I491" s="3">
        <f t="shared" si="26"/>
        <v>6.8756944444467081</v>
      </c>
    </row>
    <row r="492" spans="1:9" x14ac:dyDescent="0.25">
      <c r="A492" s="1">
        <v>491</v>
      </c>
      <c r="B492" s="1" t="s">
        <v>53</v>
      </c>
      <c r="C492" s="1" t="s">
        <v>6</v>
      </c>
      <c r="D492" s="2">
        <v>44406.621527777781</v>
      </c>
      <c r="E492" s="2">
        <v>44406.77847222222</v>
      </c>
      <c r="F492" s="2">
        <v>44418.416666666664</v>
      </c>
      <c r="G492" s="10" t="str">
        <f t="shared" si="24"/>
        <v>sem. 33</v>
      </c>
      <c r="H492" s="3">
        <f t="shared" si="25"/>
        <v>12.638194444443798</v>
      </c>
      <c r="I492" s="3">
        <f t="shared" si="26"/>
        <v>1.1569444444394321</v>
      </c>
    </row>
    <row r="493" spans="1:9" x14ac:dyDescent="0.25">
      <c r="A493" s="1">
        <v>492</v>
      </c>
      <c r="B493" s="1" t="s">
        <v>54</v>
      </c>
      <c r="C493" s="1" t="s">
        <v>6</v>
      </c>
      <c r="D493" s="2">
        <v>44406.68472222222</v>
      </c>
      <c r="E493" s="2">
        <v>44407.434027777781</v>
      </c>
      <c r="F493" s="2">
        <v>44407.43472222222</v>
      </c>
      <c r="G493" s="10" t="str">
        <f t="shared" si="24"/>
        <v>sem. 31</v>
      </c>
      <c r="H493" s="3">
        <f t="shared" si="25"/>
        <v>1.0006944444394321</v>
      </c>
      <c r="I493" s="3">
        <f t="shared" si="26"/>
        <v>1.7493055555605679</v>
      </c>
    </row>
    <row r="494" spans="1:9" x14ac:dyDescent="0.25">
      <c r="A494" s="1">
        <v>493</v>
      </c>
      <c r="B494" s="1" t="s">
        <v>53</v>
      </c>
      <c r="C494" s="1" t="s">
        <v>6</v>
      </c>
      <c r="D494" s="2">
        <v>44406.686805555553</v>
      </c>
      <c r="E494" s="2">
        <v>44411.75277777778</v>
      </c>
      <c r="F494" s="2">
        <v>44411.75277777778</v>
      </c>
      <c r="G494" s="10" t="str">
        <f t="shared" si="24"/>
        <v>sem. 32</v>
      </c>
      <c r="H494" s="3">
        <f t="shared" si="25"/>
        <v>1</v>
      </c>
      <c r="I494" s="3">
        <f t="shared" si="26"/>
        <v>6.0659722222262644</v>
      </c>
    </row>
    <row r="495" spans="1:9" x14ac:dyDescent="0.25">
      <c r="A495" s="1">
        <v>494</v>
      </c>
      <c r="B495" s="1" t="s">
        <v>54</v>
      </c>
      <c r="C495" s="1" t="s">
        <v>6</v>
      </c>
      <c r="D495" s="2">
        <v>44407.461111111108</v>
      </c>
      <c r="E495" s="2">
        <v>44407.47152777778</v>
      </c>
      <c r="F495" s="2">
        <v>44407.472222222219</v>
      </c>
      <c r="G495" s="10" t="str">
        <f t="shared" si="24"/>
        <v>sem. 31</v>
      </c>
      <c r="H495" s="3">
        <f t="shared" si="25"/>
        <v>1.0006944444394321</v>
      </c>
      <c r="I495" s="3">
        <f t="shared" si="26"/>
        <v>1.0104166666715173</v>
      </c>
    </row>
    <row r="496" spans="1:9" x14ac:dyDescent="0.25">
      <c r="A496" s="1">
        <v>495</v>
      </c>
      <c r="B496" s="1" t="s">
        <v>53</v>
      </c>
      <c r="C496" s="1" t="s">
        <v>6</v>
      </c>
      <c r="D496" s="2">
        <v>44407.467361111114</v>
      </c>
      <c r="E496" s="2">
        <v>44407.586111111108</v>
      </c>
      <c r="F496" s="2">
        <v>44410.618750000001</v>
      </c>
      <c r="G496" s="10" t="str">
        <f t="shared" si="24"/>
        <v>sem. 32</v>
      </c>
      <c r="H496" s="3">
        <f t="shared" si="25"/>
        <v>4.0326388888934162</v>
      </c>
      <c r="I496" s="3">
        <f t="shared" si="26"/>
        <v>1.1187499999941792</v>
      </c>
    </row>
    <row r="497" spans="1:9" x14ac:dyDescent="0.25">
      <c r="A497" s="1">
        <v>496</v>
      </c>
      <c r="B497" s="1" t="s">
        <v>54</v>
      </c>
      <c r="C497" s="1" t="s">
        <v>6</v>
      </c>
      <c r="D497" s="2">
        <v>44407.473611111112</v>
      </c>
      <c r="E497" s="2">
        <v>44411.668055555558</v>
      </c>
      <c r="F497" s="2">
        <v>44411.668055555558</v>
      </c>
      <c r="G497" s="10" t="str">
        <f t="shared" si="24"/>
        <v>sem. 32</v>
      </c>
      <c r="H497" s="3">
        <f t="shared" si="25"/>
        <v>1</v>
      </c>
      <c r="I497" s="3">
        <f t="shared" si="26"/>
        <v>5.1944444444452529</v>
      </c>
    </row>
    <row r="498" spans="1:9" x14ac:dyDescent="0.25">
      <c r="A498" s="1">
        <v>497</v>
      </c>
      <c r="B498" s="1" t="s">
        <v>54</v>
      </c>
      <c r="C498" s="1" t="s">
        <v>6</v>
      </c>
      <c r="D498" s="2">
        <v>44407.477083333331</v>
      </c>
      <c r="E498" s="2">
        <v>44426.473611111112</v>
      </c>
      <c r="F498" s="2">
        <v>44426.473611111112</v>
      </c>
      <c r="G498" s="10" t="str">
        <f t="shared" si="24"/>
        <v>sem. 34</v>
      </c>
      <c r="H498" s="3">
        <f t="shared" si="25"/>
        <v>1</v>
      </c>
      <c r="I498" s="3">
        <f t="shared" si="26"/>
        <v>19.996527777781012</v>
      </c>
    </row>
    <row r="499" spans="1:9" x14ac:dyDescent="0.25">
      <c r="A499" s="1">
        <v>498</v>
      </c>
      <c r="B499" s="1" t="s">
        <v>54</v>
      </c>
      <c r="C499" s="1" t="s">
        <v>6</v>
      </c>
      <c r="D499" s="2">
        <v>44407.686111111114</v>
      </c>
      <c r="E499" s="2">
        <v>44417.637499999997</v>
      </c>
      <c r="F499" s="2">
        <v>44418.484722222223</v>
      </c>
      <c r="G499" s="10" t="str">
        <f t="shared" si="24"/>
        <v>sem. 33</v>
      </c>
      <c r="H499" s="3">
        <f t="shared" si="25"/>
        <v>1.8472222222262644</v>
      </c>
      <c r="I499" s="3">
        <f t="shared" si="26"/>
        <v>10.95138888888323</v>
      </c>
    </row>
    <row r="500" spans="1:9" x14ac:dyDescent="0.25">
      <c r="A500" s="1">
        <v>499</v>
      </c>
      <c r="B500" s="1" t="s">
        <v>53</v>
      </c>
      <c r="C500" s="1" t="s">
        <v>56</v>
      </c>
      <c r="D500" s="2">
        <v>44407.745138888888</v>
      </c>
      <c r="E500" s="2">
        <v>44411.63958333333</v>
      </c>
      <c r="F500" s="2"/>
      <c r="G500" s="10" t="str">
        <f t="shared" si="24"/>
        <v/>
      </c>
      <c r="H500" s="3" t="str">
        <f t="shared" si="25"/>
        <v/>
      </c>
      <c r="I500" s="3">
        <f t="shared" si="26"/>
        <v>4.8944444444423425</v>
      </c>
    </row>
    <row r="501" spans="1:9" x14ac:dyDescent="0.25">
      <c r="A501" s="1">
        <v>500</v>
      </c>
      <c r="B501" s="1" t="s">
        <v>54</v>
      </c>
      <c r="C501" s="1" t="s">
        <v>6</v>
      </c>
      <c r="D501" s="2">
        <v>44410.368055555555</v>
      </c>
      <c r="E501" s="2">
        <v>44411.40902777778</v>
      </c>
      <c r="F501" s="2">
        <v>44411.42083333333</v>
      </c>
      <c r="G501" s="10" t="str">
        <f t="shared" si="24"/>
        <v>sem. 32</v>
      </c>
      <c r="H501" s="3">
        <f t="shared" si="25"/>
        <v>1.0118055555503815</v>
      </c>
      <c r="I501" s="3">
        <f t="shared" si="26"/>
        <v>2.0409722222248092</v>
      </c>
    </row>
    <row r="502" spans="1:9" x14ac:dyDescent="0.25">
      <c r="A502" s="1">
        <v>501</v>
      </c>
      <c r="B502" s="1" t="s">
        <v>54</v>
      </c>
      <c r="C502" s="1" t="s">
        <v>6</v>
      </c>
      <c r="D502" s="2">
        <v>44410.384027777778</v>
      </c>
      <c r="E502" s="2">
        <v>44410.693055555559</v>
      </c>
      <c r="F502" s="2">
        <v>44410.693055555559</v>
      </c>
      <c r="G502" s="10" t="str">
        <f t="shared" si="24"/>
        <v>sem. 32</v>
      </c>
      <c r="H502" s="3">
        <f t="shared" si="25"/>
        <v>1</v>
      </c>
      <c r="I502" s="3">
        <f t="shared" si="26"/>
        <v>1.3090277777810115</v>
      </c>
    </row>
    <row r="503" spans="1:9" x14ac:dyDescent="0.25">
      <c r="A503" s="1">
        <v>502</v>
      </c>
      <c r="B503" s="1" t="s">
        <v>54</v>
      </c>
      <c r="C503" s="1" t="s">
        <v>6</v>
      </c>
      <c r="D503" s="2">
        <v>44410.39166666667</v>
      </c>
      <c r="E503" s="2">
        <v>44410.691666666666</v>
      </c>
      <c r="F503" s="2">
        <v>44410.691666666666</v>
      </c>
      <c r="G503" s="10" t="str">
        <f t="shared" si="24"/>
        <v>sem. 32</v>
      </c>
      <c r="H503" s="3">
        <f t="shared" si="25"/>
        <v>1</v>
      </c>
      <c r="I503" s="3">
        <f t="shared" si="26"/>
        <v>1.2999999999956344</v>
      </c>
    </row>
    <row r="504" spans="1:9" x14ac:dyDescent="0.25">
      <c r="A504" s="1">
        <v>503</v>
      </c>
      <c r="B504" s="1" t="s">
        <v>54</v>
      </c>
      <c r="C504" s="1" t="s">
        <v>6</v>
      </c>
      <c r="D504" s="2">
        <v>44410.392361111109</v>
      </c>
      <c r="E504" s="2">
        <v>44410.690972222219</v>
      </c>
      <c r="F504" s="2">
        <v>44410.690972222219</v>
      </c>
      <c r="G504" s="10" t="str">
        <f t="shared" si="24"/>
        <v>sem. 32</v>
      </c>
      <c r="H504" s="3">
        <f t="shared" si="25"/>
        <v>1</v>
      </c>
      <c r="I504" s="3">
        <f t="shared" si="26"/>
        <v>1.2986111111094942</v>
      </c>
    </row>
    <row r="505" spans="1:9" x14ac:dyDescent="0.25">
      <c r="A505" s="1">
        <v>504</v>
      </c>
      <c r="B505" s="1" t="s">
        <v>52</v>
      </c>
      <c r="C505" s="1" t="s">
        <v>8</v>
      </c>
      <c r="D505" s="2">
        <v>44410.396527777775</v>
      </c>
      <c r="E505" s="2">
        <v>44413.665972222225</v>
      </c>
      <c r="F505" s="2"/>
      <c r="G505" s="10" t="str">
        <f t="shared" si="24"/>
        <v/>
      </c>
      <c r="H505" s="3" t="str">
        <f t="shared" si="25"/>
        <v/>
      </c>
      <c r="I505" s="3">
        <f t="shared" si="26"/>
        <v>4.2694444444496185</v>
      </c>
    </row>
    <row r="506" spans="1:9" x14ac:dyDescent="0.25">
      <c r="A506" s="1">
        <v>505</v>
      </c>
      <c r="B506" s="1" t="s">
        <v>54</v>
      </c>
      <c r="C506" s="1" t="s">
        <v>6</v>
      </c>
      <c r="D506" s="2">
        <v>44410.404861111114</v>
      </c>
      <c r="E506" s="2">
        <v>44413.660416666666</v>
      </c>
      <c r="F506" s="2">
        <v>44413.660416666666</v>
      </c>
      <c r="G506" s="10" t="str">
        <f t="shared" si="24"/>
        <v>sem. 32</v>
      </c>
      <c r="H506" s="3">
        <f t="shared" si="25"/>
        <v>1</v>
      </c>
      <c r="I506" s="3">
        <f t="shared" si="26"/>
        <v>4.2555555555518367</v>
      </c>
    </row>
    <row r="507" spans="1:9" x14ac:dyDescent="0.25">
      <c r="A507" s="1">
        <v>506</v>
      </c>
      <c r="B507" s="1" t="s">
        <v>53</v>
      </c>
      <c r="C507" s="1" t="s">
        <v>6</v>
      </c>
      <c r="D507" s="2">
        <v>44410.416666666664</v>
      </c>
      <c r="E507" s="2">
        <v>44411.425694444442</v>
      </c>
      <c r="F507" s="2">
        <v>44411.581944444442</v>
      </c>
      <c r="G507" s="10" t="str">
        <f t="shared" si="24"/>
        <v>sem. 32</v>
      </c>
      <c r="H507" s="3">
        <f t="shared" si="25"/>
        <v>1.15625</v>
      </c>
      <c r="I507" s="3">
        <f t="shared" si="26"/>
        <v>2.0090277777781012</v>
      </c>
    </row>
    <row r="508" spans="1:9" x14ac:dyDescent="0.25">
      <c r="A508" s="1">
        <v>507</v>
      </c>
      <c r="B508" s="1" t="s">
        <v>54</v>
      </c>
      <c r="C508" s="1" t="s">
        <v>6</v>
      </c>
      <c r="D508" s="2">
        <v>44410.425694444442</v>
      </c>
      <c r="E508" s="2">
        <v>44410.440972222219</v>
      </c>
      <c r="F508" s="2">
        <v>44410.440972222219</v>
      </c>
      <c r="G508" s="10" t="str">
        <f t="shared" si="24"/>
        <v>sem. 32</v>
      </c>
      <c r="H508" s="3">
        <f t="shared" si="25"/>
        <v>1</v>
      </c>
      <c r="I508" s="3">
        <f t="shared" si="26"/>
        <v>1.015277777776646</v>
      </c>
    </row>
    <row r="509" spans="1:9" x14ac:dyDescent="0.25">
      <c r="A509" s="1">
        <v>508</v>
      </c>
      <c r="B509" s="1" t="s">
        <v>54</v>
      </c>
      <c r="C509" s="1" t="s">
        <v>6</v>
      </c>
      <c r="D509" s="2">
        <v>44410.478472222225</v>
      </c>
      <c r="E509" s="2">
        <v>44417.357638888891</v>
      </c>
      <c r="F509" s="2">
        <v>44431.715277777781</v>
      </c>
      <c r="G509" s="10" t="str">
        <f t="shared" si="24"/>
        <v>sem. 35</v>
      </c>
      <c r="H509" s="3">
        <f t="shared" si="25"/>
        <v>15.357638888890506</v>
      </c>
      <c r="I509" s="3">
        <f t="shared" si="26"/>
        <v>7.8791666666656965</v>
      </c>
    </row>
    <row r="510" spans="1:9" x14ac:dyDescent="0.25">
      <c r="A510" s="1">
        <v>509</v>
      </c>
      <c r="B510" s="1" t="s">
        <v>54</v>
      </c>
      <c r="C510" s="1" t="s">
        <v>6</v>
      </c>
      <c r="D510" s="2">
        <v>44410.495833333334</v>
      </c>
      <c r="E510" s="2">
        <v>44417.604166666664</v>
      </c>
      <c r="F510" s="2">
        <v>44431.519444444442</v>
      </c>
      <c r="G510" s="10" t="str">
        <f t="shared" si="24"/>
        <v>sem. 35</v>
      </c>
      <c r="H510" s="3">
        <f t="shared" si="25"/>
        <v>14.915277777778101</v>
      </c>
      <c r="I510" s="3">
        <f t="shared" si="26"/>
        <v>8.1083333333299379</v>
      </c>
    </row>
    <row r="511" spans="1:9" x14ac:dyDescent="0.25">
      <c r="A511" s="1">
        <v>510</v>
      </c>
      <c r="B511" s="1" t="s">
        <v>52</v>
      </c>
      <c r="C511" s="1" t="s">
        <v>6</v>
      </c>
      <c r="D511" s="2">
        <v>44410.570833333331</v>
      </c>
      <c r="E511" s="2">
        <v>44410.689583333333</v>
      </c>
      <c r="F511" s="2">
        <v>44410.695833333331</v>
      </c>
      <c r="G511" s="10" t="str">
        <f t="shared" si="24"/>
        <v>sem. 32</v>
      </c>
      <c r="H511" s="3">
        <f t="shared" si="25"/>
        <v>1.0062499999985448</v>
      </c>
      <c r="I511" s="3">
        <f t="shared" si="26"/>
        <v>1.1187500000014552</v>
      </c>
    </row>
    <row r="512" spans="1:9" x14ac:dyDescent="0.25">
      <c r="A512" s="1">
        <v>511</v>
      </c>
      <c r="B512" s="1" t="s">
        <v>54</v>
      </c>
      <c r="C512" s="1" t="s">
        <v>6</v>
      </c>
      <c r="D512" s="2">
        <v>44410.580555555556</v>
      </c>
      <c r="E512" s="2">
        <v>44410.686805555553</v>
      </c>
      <c r="F512" s="2">
        <v>44410.686805555553</v>
      </c>
      <c r="G512" s="10" t="str">
        <f t="shared" si="24"/>
        <v>sem. 32</v>
      </c>
      <c r="H512" s="3">
        <f t="shared" si="25"/>
        <v>1</v>
      </c>
      <c r="I512" s="3">
        <f t="shared" si="26"/>
        <v>1.1062499999970896</v>
      </c>
    </row>
    <row r="513" spans="1:9" x14ac:dyDescent="0.25">
      <c r="A513" s="1">
        <v>512</v>
      </c>
      <c r="B513" s="1" t="s">
        <v>53</v>
      </c>
      <c r="C513" s="1" t="s">
        <v>6</v>
      </c>
      <c r="D513" s="2">
        <v>44410.611111111109</v>
      </c>
      <c r="E513" s="2">
        <v>44411.480555555558</v>
      </c>
      <c r="F513" s="2">
        <v>44411.480555555558</v>
      </c>
      <c r="G513" s="10" t="str">
        <f t="shared" si="24"/>
        <v>sem. 32</v>
      </c>
      <c r="H513" s="3">
        <f t="shared" si="25"/>
        <v>1</v>
      </c>
      <c r="I513" s="3">
        <f t="shared" si="26"/>
        <v>1.8694444444481633</v>
      </c>
    </row>
    <row r="514" spans="1:9" x14ac:dyDescent="0.25">
      <c r="A514" s="1">
        <v>513</v>
      </c>
      <c r="B514" s="1" t="s">
        <v>54</v>
      </c>
      <c r="C514" s="1" t="s">
        <v>6</v>
      </c>
      <c r="D514" s="2">
        <v>44410.630555555559</v>
      </c>
      <c r="E514" s="2">
        <v>44412.37222222222</v>
      </c>
      <c r="F514" s="2">
        <v>44412.37222222222</v>
      </c>
      <c r="G514" s="10" t="str">
        <f t="shared" si="24"/>
        <v>sem. 32</v>
      </c>
      <c r="H514" s="3">
        <f t="shared" si="25"/>
        <v>1</v>
      </c>
      <c r="I514" s="3">
        <f t="shared" si="26"/>
        <v>2.741666666661331</v>
      </c>
    </row>
    <row r="515" spans="1:9" x14ac:dyDescent="0.25">
      <c r="A515" s="1">
        <v>514</v>
      </c>
      <c r="B515" s="1" t="s">
        <v>54</v>
      </c>
      <c r="C515" s="1" t="s">
        <v>6</v>
      </c>
      <c r="D515" s="2">
        <v>44410.64166666667</v>
      </c>
      <c r="E515" s="2">
        <v>44412.584722222222</v>
      </c>
      <c r="F515" s="2">
        <v>44412.585416666669</v>
      </c>
      <c r="G515" s="10" t="str">
        <f t="shared" si="24"/>
        <v>sem. 32</v>
      </c>
      <c r="H515" s="3">
        <f t="shared" si="25"/>
        <v>1.0006944444467081</v>
      </c>
      <c r="I515" s="3">
        <f t="shared" si="26"/>
        <v>2.9430555555518367</v>
      </c>
    </row>
    <row r="516" spans="1:9" x14ac:dyDescent="0.25">
      <c r="A516" s="1">
        <v>515</v>
      </c>
      <c r="B516" s="1" t="s">
        <v>54</v>
      </c>
      <c r="C516" s="1" t="s">
        <v>6</v>
      </c>
      <c r="D516" s="2">
        <v>44410.654861111114</v>
      </c>
      <c r="E516" s="2">
        <v>44431.751388888886</v>
      </c>
      <c r="F516" s="2">
        <v>44431.752083333333</v>
      </c>
      <c r="G516" s="10" t="str">
        <f t="shared" si="24"/>
        <v>sem. 35</v>
      </c>
      <c r="H516" s="3">
        <f t="shared" si="25"/>
        <v>1.0006944444467081</v>
      </c>
      <c r="I516" s="3">
        <f t="shared" si="26"/>
        <v>22.09652777777228</v>
      </c>
    </row>
    <row r="517" spans="1:9" x14ac:dyDescent="0.25">
      <c r="A517" s="1">
        <v>516</v>
      </c>
      <c r="B517" s="1" t="s">
        <v>52</v>
      </c>
      <c r="C517" s="1" t="s">
        <v>7</v>
      </c>
      <c r="D517" s="2">
        <v>44410.663888888892</v>
      </c>
      <c r="E517" s="2">
        <v>44411.613888888889</v>
      </c>
      <c r="F517" s="2">
        <v>44411.621527777781</v>
      </c>
      <c r="G517" s="10" t="str">
        <f t="shared" si="24"/>
        <v>sem. 32</v>
      </c>
      <c r="H517" s="3">
        <f t="shared" si="25"/>
        <v>1.007638888891961</v>
      </c>
      <c r="I517" s="3">
        <f t="shared" si="26"/>
        <v>1.9499999999970896</v>
      </c>
    </row>
    <row r="518" spans="1:9" x14ac:dyDescent="0.25">
      <c r="A518" s="1">
        <v>517</v>
      </c>
      <c r="B518" s="1" t="s">
        <v>54</v>
      </c>
      <c r="C518" s="1" t="s">
        <v>6</v>
      </c>
      <c r="D518" s="2">
        <v>44410.704861111109</v>
      </c>
      <c r="E518" s="2">
        <v>44411.474999999999</v>
      </c>
      <c r="F518" s="2">
        <v>44411.474999999999</v>
      </c>
      <c r="G518" s="10" t="str">
        <f t="shared" si="24"/>
        <v>sem. 32</v>
      </c>
      <c r="H518" s="3">
        <f t="shared" si="25"/>
        <v>1</v>
      </c>
      <c r="I518" s="3">
        <f t="shared" si="26"/>
        <v>1.7701388888890506</v>
      </c>
    </row>
    <row r="519" spans="1:9" x14ac:dyDescent="0.25">
      <c r="A519" s="1">
        <v>518</v>
      </c>
      <c r="B519" s="1" t="s">
        <v>54</v>
      </c>
      <c r="C519" s="1" t="s">
        <v>6</v>
      </c>
      <c r="D519" s="2">
        <v>44410.706944444442</v>
      </c>
      <c r="E519" s="2">
        <v>44411.632638888892</v>
      </c>
      <c r="F519" s="2">
        <v>44411.632638888892</v>
      </c>
      <c r="G519" s="10" t="str">
        <f t="shared" si="24"/>
        <v>sem. 32</v>
      </c>
      <c r="H519" s="3">
        <f t="shared" si="25"/>
        <v>1</v>
      </c>
      <c r="I519" s="3">
        <f t="shared" si="26"/>
        <v>1.9256944444496185</v>
      </c>
    </row>
    <row r="520" spans="1:9" x14ac:dyDescent="0.25">
      <c r="A520" s="1">
        <v>519</v>
      </c>
      <c r="B520" s="1" t="s">
        <v>54</v>
      </c>
      <c r="C520" s="1" t="s">
        <v>6</v>
      </c>
      <c r="D520" s="2">
        <v>44410.708333333336</v>
      </c>
      <c r="E520" s="2">
        <v>44411.487500000003</v>
      </c>
      <c r="F520" s="2">
        <v>44411.493750000001</v>
      </c>
      <c r="G520" s="10" t="str">
        <f t="shared" si="24"/>
        <v>sem. 32</v>
      </c>
      <c r="H520" s="3">
        <f t="shared" si="25"/>
        <v>1.0062499999985448</v>
      </c>
      <c r="I520" s="3">
        <f t="shared" si="26"/>
        <v>1.7791666666671517</v>
      </c>
    </row>
    <row r="521" spans="1:9" x14ac:dyDescent="0.25">
      <c r="A521" s="1">
        <v>520</v>
      </c>
      <c r="B521" s="1" t="s">
        <v>54</v>
      </c>
      <c r="C521" s="1" t="s">
        <v>6</v>
      </c>
      <c r="D521" s="2">
        <v>44410.710416666669</v>
      </c>
      <c r="E521" s="2">
        <v>44411.495138888888</v>
      </c>
      <c r="F521" s="2">
        <v>44411.495833333334</v>
      </c>
      <c r="G521" s="10" t="str">
        <f t="shared" si="24"/>
        <v>sem. 32</v>
      </c>
      <c r="H521" s="3">
        <f t="shared" si="25"/>
        <v>1.0006944444467081</v>
      </c>
      <c r="I521" s="3">
        <f t="shared" si="26"/>
        <v>1.7847222222189885</v>
      </c>
    </row>
    <row r="522" spans="1:9" x14ac:dyDescent="0.25">
      <c r="A522" s="1">
        <v>521</v>
      </c>
      <c r="B522" s="1" t="s">
        <v>54</v>
      </c>
      <c r="C522" s="1" t="s">
        <v>6</v>
      </c>
      <c r="D522" s="2">
        <v>44410.711111111108</v>
      </c>
      <c r="E522" s="2">
        <v>44413.390972222223</v>
      </c>
      <c r="F522" s="2">
        <v>44413.39166666667</v>
      </c>
      <c r="G522" s="10" t="str">
        <f t="shared" si="24"/>
        <v>sem. 32</v>
      </c>
      <c r="H522" s="3">
        <f t="shared" si="25"/>
        <v>1.0006944444467081</v>
      </c>
      <c r="I522" s="3">
        <f t="shared" si="26"/>
        <v>3.679861111115315</v>
      </c>
    </row>
    <row r="523" spans="1:9" x14ac:dyDescent="0.25">
      <c r="A523" s="1">
        <v>522</v>
      </c>
      <c r="B523" s="1" t="s">
        <v>54</v>
      </c>
      <c r="C523" s="1" t="s">
        <v>6</v>
      </c>
      <c r="D523" s="2">
        <v>44410.731944444444</v>
      </c>
      <c r="E523" s="2">
        <v>44412.587500000001</v>
      </c>
      <c r="F523" s="2">
        <v>44412.588888888888</v>
      </c>
      <c r="G523" s="10" t="str">
        <f t="shared" si="24"/>
        <v>sem. 32</v>
      </c>
      <c r="H523" s="3">
        <f t="shared" si="25"/>
        <v>1.0013888888861402</v>
      </c>
      <c r="I523" s="3">
        <f t="shared" si="26"/>
        <v>2.8555555555576575</v>
      </c>
    </row>
    <row r="524" spans="1:9" x14ac:dyDescent="0.25">
      <c r="A524" s="1">
        <v>523</v>
      </c>
      <c r="B524" s="1" t="s">
        <v>54</v>
      </c>
      <c r="C524" s="1" t="s">
        <v>6</v>
      </c>
      <c r="D524" s="2">
        <v>44410.737500000003</v>
      </c>
      <c r="E524" s="2">
        <v>44411.429166666669</v>
      </c>
      <c r="F524" s="2">
        <v>44411.429166666669</v>
      </c>
      <c r="G524" s="10" t="str">
        <f t="shared" si="24"/>
        <v>sem. 32</v>
      </c>
      <c r="H524" s="3">
        <f t="shared" si="25"/>
        <v>1</v>
      </c>
      <c r="I524" s="3">
        <f t="shared" si="26"/>
        <v>1.6916666666656965</v>
      </c>
    </row>
    <row r="525" spans="1:9" x14ac:dyDescent="0.25">
      <c r="A525" s="1">
        <v>524</v>
      </c>
      <c r="B525" s="1" t="s">
        <v>54</v>
      </c>
      <c r="C525" s="1" t="s">
        <v>6</v>
      </c>
      <c r="D525" s="2">
        <v>44410.738194444442</v>
      </c>
      <c r="E525" s="2">
        <v>44411.428472222222</v>
      </c>
      <c r="F525" s="2">
        <v>44411.429166666669</v>
      </c>
      <c r="G525" s="10" t="str">
        <f t="shared" si="24"/>
        <v>sem. 32</v>
      </c>
      <c r="H525" s="3">
        <f t="shared" si="25"/>
        <v>1.0006944444467081</v>
      </c>
      <c r="I525" s="3">
        <f t="shared" si="26"/>
        <v>1.6902777777795563</v>
      </c>
    </row>
    <row r="526" spans="1:9" x14ac:dyDescent="0.25">
      <c r="A526" s="1">
        <v>525</v>
      </c>
      <c r="B526" s="1" t="s">
        <v>54</v>
      </c>
      <c r="C526" s="1" t="s">
        <v>6</v>
      </c>
      <c r="D526" s="2">
        <v>44410.738194444442</v>
      </c>
      <c r="E526" s="2">
        <v>44411.427083333336</v>
      </c>
      <c r="F526" s="2">
        <v>44411.427083333336</v>
      </c>
      <c r="G526" s="10" t="str">
        <f t="shared" si="24"/>
        <v>sem. 32</v>
      </c>
      <c r="H526" s="3">
        <f t="shared" si="25"/>
        <v>1</v>
      </c>
      <c r="I526" s="3">
        <f t="shared" si="26"/>
        <v>1.6888888888934162</v>
      </c>
    </row>
    <row r="527" spans="1:9" x14ac:dyDescent="0.25">
      <c r="A527" s="1">
        <v>526</v>
      </c>
      <c r="B527" s="1" t="s">
        <v>54</v>
      </c>
      <c r="C527" s="1" t="s">
        <v>6</v>
      </c>
      <c r="D527" s="2">
        <v>44410.738194444442</v>
      </c>
      <c r="E527" s="2">
        <v>44411.426388888889</v>
      </c>
      <c r="F527" s="2">
        <v>44411.427083333336</v>
      </c>
      <c r="G527" s="10" t="str">
        <f t="shared" si="24"/>
        <v>sem. 32</v>
      </c>
      <c r="H527" s="3">
        <f t="shared" si="25"/>
        <v>1.0006944444467081</v>
      </c>
      <c r="I527" s="3">
        <f t="shared" si="26"/>
        <v>1.6881944444467081</v>
      </c>
    </row>
    <row r="528" spans="1:9" x14ac:dyDescent="0.25">
      <c r="A528" s="1">
        <v>527</v>
      </c>
      <c r="B528" s="1" t="s">
        <v>54</v>
      </c>
      <c r="C528" s="1" t="s">
        <v>6</v>
      </c>
      <c r="D528" s="2">
        <v>44410.738194444442</v>
      </c>
      <c r="E528" s="2">
        <v>44411.423611111109</v>
      </c>
      <c r="F528" s="2">
        <v>44411.423611111109</v>
      </c>
      <c r="G528" s="10" t="str">
        <f t="shared" si="24"/>
        <v>sem. 32</v>
      </c>
      <c r="H528" s="3">
        <f t="shared" si="25"/>
        <v>1</v>
      </c>
      <c r="I528" s="3">
        <f t="shared" si="26"/>
        <v>1.6854166666671517</v>
      </c>
    </row>
    <row r="529" spans="1:9" x14ac:dyDescent="0.25">
      <c r="A529" s="1">
        <v>528</v>
      </c>
      <c r="B529" s="1" t="s">
        <v>54</v>
      </c>
      <c r="C529" s="1" t="s">
        <v>6</v>
      </c>
      <c r="D529" s="2">
        <v>44410.738194444442</v>
      </c>
      <c r="E529" s="2">
        <v>44411.426388888889</v>
      </c>
      <c r="F529" s="2">
        <v>44411.426388888889</v>
      </c>
      <c r="G529" s="10" t="str">
        <f t="shared" si="24"/>
        <v>sem. 32</v>
      </c>
      <c r="H529" s="3">
        <f t="shared" si="25"/>
        <v>1</v>
      </c>
      <c r="I529" s="3">
        <f t="shared" si="26"/>
        <v>1.6881944444467081</v>
      </c>
    </row>
    <row r="530" spans="1:9" x14ac:dyDescent="0.25">
      <c r="A530" s="1">
        <v>529</v>
      </c>
      <c r="B530" s="1" t="s">
        <v>54</v>
      </c>
      <c r="C530" s="1" t="s">
        <v>6</v>
      </c>
      <c r="D530" s="2">
        <v>44410.738194444442</v>
      </c>
      <c r="E530" s="2">
        <v>44411.425000000003</v>
      </c>
      <c r="F530" s="2">
        <v>44411.425000000003</v>
      </c>
      <c r="G530" s="10" t="str">
        <f t="shared" si="24"/>
        <v>sem. 32</v>
      </c>
      <c r="H530" s="3">
        <f t="shared" si="25"/>
        <v>1</v>
      </c>
      <c r="I530" s="3">
        <f t="shared" si="26"/>
        <v>1.6868055555605679</v>
      </c>
    </row>
    <row r="531" spans="1:9" x14ac:dyDescent="0.25">
      <c r="A531" s="1">
        <v>530</v>
      </c>
      <c r="B531" s="1" t="s">
        <v>54</v>
      </c>
      <c r="C531" s="1" t="s">
        <v>6</v>
      </c>
      <c r="D531" s="2">
        <v>44410.738194444442</v>
      </c>
      <c r="E531" s="2">
        <v>44411.424305555556</v>
      </c>
      <c r="F531" s="2">
        <v>44411.424305555556</v>
      </c>
      <c r="G531" s="10" t="str">
        <f t="shared" si="24"/>
        <v>sem. 32</v>
      </c>
      <c r="H531" s="3">
        <f t="shared" si="25"/>
        <v>1</v>
      </c>
      <c r="I531" s="3">
        <f t="shared" si="26"/>
        <v>1.6861111111138598</v>
      </c>
    </row>
    <row r="532" spans="1:9" x14ac:dyDescent="0.25">
      <c r="A532" s="1">
        <v>531</v>
      </c>
      <c r="B532" s="1" t="s">
        <v>54</v>
      </c>
      <c r="C532" s="1" t="s">
        <v>6</v>
      </c>
      <c r="D532" s="2">
        <v>44410.738194444442</v>
      </c>
      <c r="E532" s="2">
        <v>44411.425000000003</v>
      </c>
      <c r="F532" s="2">
        <v>44411.425000000003</v>
      </c>
      <c r="G532" s="10" t="str">
        <f t="shared" si="24"/>
        <v>sem. 32</v>
      </c>
      <c r="H532" s="3">
        <f t="shared" si="25"/>
        <v>1</v>
      </c>
      <c r="I532" s="3">
        <f t="shared" si="26"/>
        <v>1.6868055555605679</v>
      </c>
    </row>
    <row r="533" spans="1:9" x14ac:dyDescent="0.25">
      <c r="A533" s="1">
        <v>532</v>
      </c>
      <c r="B533" s="1" t="s">
        <v>54</v>
      </c>
      <c r="C533" s="1" t="s">
        <v>6</v>
      </c>
      <c r="D533" s="2">
        <v>44410.738194444442</v>
      </c>
      <c r="E533" s="2">
        <v>44411.425694444442</v>
      </c>
      <c r="F533" s="2">
        <v>44411.425694444442</v>
      </c>
      <c r="G533" s="10" t="str">
        <f t="shared" si="24"/>
        <v>sem. 32</v>
      </c>
      <c r="H533" s="3">
        <f t="shared" si="25"/>
        <v>1</v>
      </c>
      <c r="I533" s="3">
        <f t="shared" si="26"/>
        <v>1.6875</v>
      </c>
    </row>
    <row r="534" spans="1:9" x14ac:dyDescent="0.25">
      <c r="A534" s="1">
        <v>533</v>
      </c>
      <c r="B534" s="1" t="s">
        <v>54</v>
      </c>
      <c r="C534" s="1" t="s">
        <v>6</v>
      </c>
      <c r="D534" s="2">
        <v>44411.379861111112</v>
      </c>
      <c r="E534" s="2">
        <v>44411.432638888888</v>
      </c>
      <c r="F534" s="2">
        <v>44411.435416666667</v>
      </c>
      <c r="G534" s="10" t="str">
        <f t="shared" si="24"/>
        <v>sem. 32</v>
      </c>
      <c r="H534" s="3">
        <f t="shared" si="25"/>
        <v>1.0027777777795563</v>
      </c>
      <c r="I534" s="3">
        <f t="shared" si="26"/>
        <v>1.0527777777751908</v>
      </c>
    </row>
    <row r="535" spans="1:9" x14ac:dyDescent="0.25">
      <c r="A535" s="1">
        <v>534</v>
      </c>
      <c r="B535" s="1" t="s">
        <v>54</v>
      </c>
      <c r="C535" s="1" t="s">
        <v>6</v>
      </c>
      <c r="D535" s="2">
        <v>44411.425000000003</v>
      </c>
      <c r="E535" s="2">
        <v>44411.604166666664</v>
      </c>
      <c r="F535" s="2">
        <v>44411.604166666664</v>
      </c>
      <c r="G535" s="10" t="str">
        <f t="shared" si="24"/>
        <v>sem. 32</v>
      </c>
      <c r="H535" s="3">
        <f t="shared" si="25"/>
        <v>1</v>
      </c>
      <c r="I535" s="3">
        <f t="shared" si="26"/>
        <v>1.179166666661331</v>
      </c>
    </row>
    <row r="536" spans="1:9" x14ac:dyDescent="0.25">
      <c r="A536" s="1">
        <v>535</v>
      </c>
      <c r="B536" s="1" t="s">
        <v>54</v>
      </c>
      <c r="C536" s="1" t="s">
        <v>6</v>
      </c>
      <c r="D536" s="2">
        <v>44411.4375</v>
      </c>
      <c r="E536" s="2">
        <v>44411.594444444447</v>
      </c>
      <c r="F536" s="2">
        <v>44411.614583333336</v>
      </c>
      <c r="G536" s="10" t="str">
        <f t="shared" si="24"/>
        <v>sem. 32</v>
      </c>
      <c r="H536" s="3">
        <f t="shared" si="25"/>
        <v>1.0201388888890506</v>
      </c>
      <c r="I536" s="3">
        <f t="shared" si="26"/>
        <v>1.1569444444467081</v>
      </c>
    </row>
    <row r="537" spans="1:9" x14ac:dyDescent="0.25">
      <c r="A537" s="1">
        <v>536</v>
      </c>
      <c r="B537" s="1" t="s">
        <v>54</v>
      </c>
      <c r="C537" s="1" t="s">
        <v>6</v>
      </c>
      <c r="D537" s="2">
        <v>44411.663888888892</v>
      </c>
      <c r="E537" s="2">
        <v>44412.582638888889</v>
      </c>
      <c r="F537" s="2">
        <v>44412.586805555555</v>
      </c>
      <c r="G537" s="10" t="str">
        <f t="shared" si="24"/>
        <v>sem. 32</v>
      </c>
      <c r="H537" s="3">
        <f t="shared" si="25"/>
        <v>1.0041666666656965</v>
      </c>
      <c r="I537" s="3">
        <f t="shared" si="26"/>
        <v>1.9187499999970896</v>
      </c>
    </row>
    <row r="538" spans="1:9" x14ac:dyDescent="0.25">
      <c r="A538" s="1">
        <v>537</v>
      </c>
      <c r="B538" s="1" t="s">
        <v>54</v>
      </c>
      <c r="C538" s="1" t="s">
        <v>6</v>
      </c>
      <c r="D538" s="2">
        <v>44411.688194444447</v>
      </c>
      <c r="E538" s="2">
        <v>44411.722916666666</v>
      </c>
      <c r="F538" s="2">
        <v>44411.722916666666</v>
      </c>
      <c r="G538" s="10" t="str">
        <f t="shared" si="24"/>
        <v>sem. 32</v>
      </c>
      <c r="H538" s="3">
        <f t="shared" si="25"/>
        <v>1</v>
      </c>
      <c r="I538" s="3">
        <f t="shared" si="26"/>
        <v>1.0347222222189885</v>
      </c>
    </row>
    <row r="539" spans="1:9" x14ac:dyDescent="0.25">
      <c r="A539" s="1">
        <v>538</v>
      </c>
      <c r="B539" s="1" t="s">
        <v>54</v>
      </c>
      <c r="C539" s="1" t="s">
        <v>6</v>
      </c>
      <c r="D539" s="2">
        <v>44411.69027777778</v>
      </c>
      <c r="E539" s="2">
        <v>44411.722222222219</v>
      </c>
      <c r="F539" s="2">
        <v>44411.722222222219</v>
      </c>
      <c r="G539" s="10" t="str">
        <f t="shared" si="24"/>
        <v>sem. 32</v>
      </c>
      <c r="H539" s="3">
        <f t="shared" si="25"/>
        <v>1</v>
      </c>
      <c r="I539" s="3">
        <f t="shared" si="26"/>
        <v>1.0319444444394321</v>
      </c>
    </row>
    <row r="540" spans="1:9" x14ac:dyDescent="0.25">
      <c r="A540" s="1">
        <v>539</v>
      </c>
      <c r="B540" s="1" t="s">
        <v>53</v>
      </c>
      <c r="C540" s="1" t="s">
        <v>8</v>
      </c>
      <c r="D540" s="2">
        <v>44411.697222222225</v>
      </c>
      <c r="E540" s="2">
        <v>44431.418749999997</v>
      </c>
      <c r="F540" s="2"/>
      <c r="G540" s="10" t="str">
        <f t="shared" si="24"/>
        <v/>
      </c>
      <c r="H540" s="3" t="str">
        <f t="shared" si="25"/>
        <v/>
      </c>
      <c r="I540" s="3">
        <f t="shared" si="26"/>
        <v>20.72152777777228</v>
      </c>
    </row>
    <row r="541" spans="1:9" x14ac:dyDescent="0.25">
      <c r="A541" s="1">
        <v>540</v>
      </c>
      <c r="B541" s="1" t="s">
        <v>53</v>
      </c>
      <c r="C541" s="1" t="s">
        <v>56</v>
      </c>
      <c r="D541" s="2">
        <v>44411.702777777777</v>
      </c>
      <c r="E541" s="2">
        <v>44417.415972222225</v>
      </c>
      <c r="F541" s="2"/>
      <c r="G541" s="10" t="str">
        <f t="shared" si="24"/>
        <v/>
      </c>
      <c r="H541" s="3" t="str">
        <f t="shared" si="25"/>
        <v/>
      </c>
      <c r="I541" s="3">
        <f t="shared" si="26"/>
        <v>6.7131944444481633</v>
      </c>
    </row>
    <row r="542" spans="1:9" x14ac:dyDescent="0.25">
      <c r="A542" s="1">
        <v>541</v>
      </c>
      <c r="B542" s="1" t="s">
        <v>54</v>
      </c>
      <c r="C542" s="1" t="s">
        <v>6</v>
      </c>
      <c r="D542" s="2">
        <v>44411.715277777781</v>
      </c>
      <c r="E542" s="2">
        <v>44412.594444444447</v>
      </c>
      <c r="F542" s="2">
        <v>44412.595833333333</v>
      </c>
      <c r="G542" s="10" t="str">
        <f t="shared" si="24"/>
        <v>sem. 32</v>
      </c>
      <c r="H542" s="3">
        <f t="shared" si="25"/>
        <v>1.0013888888861402</v>
      </c>
      <c r="I542" s="3">
        <f t="shared" si="26"/>
        <v>1.8791666666656965</v>
      </c>
    </row>
    <row r="543" spans="1:9" x14ac:dyDescent="0.25">
      <c r="A543" s="1">
        <v>542</v>
      </c>
      <c r="B543" s="1" t="s">
        <v>54</v>
      </c>
      <c r="C543" s="1" t="s">
        <v>6</v>
      </c>
      <c r="D543" s="2">
        <v>44411.719444444447</v>
      </c>
      <c r="E543" s="2">
        <v>44412.586805555555</v>
      </c>
      <c r="F543" s="2">
        <v>44412.59652777778</v>
      </c>
      <c r="G543" s="10" t="str">
        <f t="shared" si="24"/>
        <v>sem. 32</v>
      </c>
      <c r="H543" s="3">
        <f t="shared" si="25"/>
        <v>1.0097222222248092</v>
      </c>
      <c r="I543" s="3">
        <f t="shared" si="26"/>
        <v>1.867361111108039</v>
      </c>
    </row>
    <row r="544" spans="1:9" x14ac:dyDescent="0.25">
      <c r="A544" s="1">
        <v>543</v>
      </c>
      <c r="B544" s="1" t="s">
        <v>54</v>
      </c>
      <c r="C544" s="1" t="s">
        <v>6</v>
      </c>
      <c r="D544" s="2">
        <v>44411.72152777778</v>
      </c>
      <c r="E544" s="2">
        <v>44412.59375</v>
      </c>
      <c r="F544" s="2">
        <v>44412.594444444447</v>
      </c>
      <c r="G544" s="10" t="str">
        <f t="shared" si="24"/>
        <v>sem. 32</v>
      </c>
      <c r="H544" s="3">
        <f t="shared" si="25"/>
        <v>1.0006944444467081</v>
      </c>
      <c r="I544" s="3">
        <f t="shared" si="26"/>
        <v>1.8722222222204437</v>
      </c>
    </row>
    <row r="545" spans="1:9" x14ac:dyDescent="0.25">
      <c r="A545" s="1">
        <v>544</v>
      </c>
      <c r="B545" s="1" t="s">
        <v>54</v>
      </c>
      <c r="C545" s="1" t="s">
        <v>6</v>
      </c>
      <c r="D545" s="2">
        <v>44411.740972222222</v>
      </c>
      <c r="E545" s="2">
        <v>44412.59375</v>
      </c>
      <c r="F545" s="2">
        <v>44412.59375</v>
      </c>
      <c r="G545" s="10" t="str">
        <f t="shared" si="24"/>
        <v>sem. 32</v>
      </c>
      <c r="H545" s="3">
        <f t="shared" si="25"/>
        <v>1</v>
      </c>
      <c r="I545" s="3">
        <f t="shared" si="26"/>
        <v>1.8527777777781012</v>
      </c>
    </row>
    <row r="546" spans="1:9" x14ac:dyDescent="0.25">
      <c r="A546" s="1">
        <v>545</v>
      </c>
      <c r="B546" s="1" t="s">
        <v>54</v>
      </c>
      <c r="C546" s="1" t="s">
        <v>6</v>
      </c>
      <c r="D546" s="2">
        <v>44411.740972222222</v>
      </c>
      <c r="E546" s="2">
        <v>44412.59097222222</v>
      </c>
      <c r="F546" s="2">
        <v>44412.59097222222</v>
      </c>
      <c r="G546" s="10" t="str">
        <f t="shared" si="24"/>
        <v>sem. 32</v>
      </c>
      <c r="H546" s="3">
        <f t="shared" si="25"/>
        <v>1</v>
      </c>
      <c r="I546" s="3">
        <f t="shared" si="26"/>
        <v>1.8499999999985448</v>
      </c>
    </row>
    <row r="547" spans="1:9" x14ac:dyDescent="0.25">
      <c r="A547" s="1">
        <v>546</v>
      </c>
      <c r="B547" s="1" t="s">
        <v>54</v>
      </c>
      <c r="C547" s="1" t="s">
        <v>6</v>
      </c>
      <c r="D547" s="2">
        <v>44411.752083333333</v>
      </c>
      <c r="E547" s="2">
        <v>44412.592361111114</v>
      </c>
      <c r="F547" s="2">
        <v>44412.592361111114</v>
      </c>
      <c r="G547" s="10" t="str">
        <f t="shared" si="24"/>
        <v>sem. 32</v>
      </c>
      <c r="H547" s="3">
        <f t="shared" si="25"/>
        <v>1</v>
      </c>
      <c r="I547" s="3">
        <f t="shared" si="26"/>
        <v>1.8402777777810115</v>
      </c>
    </row>
    <row r="548" spans="1:9" x14ac:dyDescent="0.25">
      <c r="A548" s="1">
        <v>547</v>
      </c>
      <c r="B548" s="1" t="s">
        <v>53</v>
      </c>
      <c r="C548" s="1" t="s">
        <v>6</v>
      </c>
      <c r="D548" s="2">
        <v>44411.890277777777</v>
      </c>
      <c r="E548" s="2">
        <v>44412.661805555559</v>
      </c>
      <c r="F548" s="2">
        <v>44412.662499999999</v>
      </c>
      <c r="G548" s="10" t="str">
        <f t="shared" si="24"/>
        <v>sem. 32</v>
      </c>
      <c r="H548" s="3">
        <f t="shared" si="25"/>
        <v>1.0006944444394321</v>
      </c>
      <c r="I548" s="3">
        <f t="shared" si="26"/>
        <v>1.7715277777824667</v>
      </c>
    </row>
    <row r="549" spans="1:9" x14ac:dyDescent="0.25">
      <c r="A549" s="1">
        <v>548</v>
      </c>
      <c r="B549" s="1" t="s">
        <v>54</v>
      </c>
      <c r="C549" s="1" t="s">
        <v>6</v>
      </c>
      <c r="D549" s="2">
        <v>44411.967361111114</v>
      </c>
      <c r="E549" s="2">
        <v>44412.590277777781</v>
      </c>
      <c r="F549" s="2">
        <v>44412.654166666667</v>
      </c>
      <c r="G549" s="10" t="str">
        <f t="shared" si="24"/>
        <v>sem. 32</v>
      </c>
      <c r="H549" s="3">
        <f t="shared" si="25"/>
        <v>1.0638888888861402</v>
      </c>
      <c r="I549" s="3">
        <f t="shared" si="26"/>
        <v>1.6229166666671517</v>
      </c>
    </row>
    <row r="550" spans="1:9" x14ac:dyDescent="0.25">
      <c r="A550" s="1">
        <v>549</v>
      </c>
      <c r="B550" s="1" t="s">
        <v>53</v>
      </c>
      <c r="C550" s="1" t="s">
        <v>6</v>
      </c>
      <c r="D550" s="2">
        <v>44412.350694444445</v>
      </c>
      <c r="E550" s="2">
        <v>44412.415277777778</v>
      </c>
      <c r="F550" s="2">
        <v>44412.416666666664</v>
      </c>
      <c r="G550" s="10" t="str">
        <f t="shared" si="24"/>
        <v>sem. 32</v>
      </c>
      <c r="H550" s="3">
        <f t="shared" si="25"/>
        <v>1.0013888888861402</v>
      </c>
      <c r="I550" s="3">
        <f t="shared" si="26"/>
        <v>1.0645833333328483</v>
      </c>
    </row>
    <row r="551" spans="1:9" x14ac:dyDescent="0.25">
      <c r="A551" s="1">
        <v>550</v>
      </c>
      <c r="B551" s="1" t="s">
        <v>54</v>
      </c>
      <c r="C551" s="1" t="s">
        <v>6</v>
      </c>
      <c r="D551" s="2">
        <v>44412.364583333336</v>
      </c>
      <c r="E551" s="2">
        <v>44412.589583333334</v>
      </c>
      <c r="F551" s="2">
        <v>44412.589583333334</v>
      </c>
      <c r="G551" s="10" t="str">
        <f t="shared" si="24"/>
        <v>sem. 32</v>
      </c>
      <c r="H551" s="3">
        <f t="shared" si="25"/>
        <v>1</v>
      </c>
      <c r="I551" s="3">
        <f t="shared" si="26"/>
        <v>1.2249999999985448</v>
      </c>
    </row>
    <row r="552" spans="1:9" x14ac:dyDescent="0.25">
      <c r="A552" s="1">
        <v>551</v>
      </c>
      <c r="B552" s="1" t="s">
        <v>54</v>
      </c>
      <c r="C552" s="1" t="s">
        <v>6</v>
      </c>
      <c r="D552" s="2">
        <v>44412.425694444442</v>
      </c>
      <c r="E552" s="2">
        <v>44412.588194444441</v>
      </c>
      <c r="F552" s="2">
        <v>44412.588194444441</v>
      </c>
      <c r="G552" s="10" t="str">
        <f t="shared" ref="G552:G615" si="27">IF(F552&lt;&gt;"",("sem. "&amp;(WEEKNUM(F552))),"")</f>
        <v>sem. 32</v>
      </c>
      <c r="H552" s="3">
        <f t="shared" ref="H552:H615" si="28">IF(F552="","",IF(E552&lt;&gt;"",F552-E552+1,F552-D552))</f>
        <v>1</v>
      </c>
      <c r="I552" s="3">
        <f t="shared" ref="I552:I615" si="29">IF(E552&lt;&gt;"",E552-D552+1,"")</f>
        <v>1.1624999999985448</v>
      </c>
    </row>
    <row r="553" spans="1:9" x14ac:dyDescent="0.25">
      <c r="A553" s="1">
        <v>552</v>
      </c>
      <c r="B553" s="1" t="s">
        <v>53</v>
      </c>
      <c r="C553" s="1" t="s">
        <v>6</v>
      </c>
      <c r="D553" s="2">
        <v>44412.461111111108</v>
      </c>
      <c r="E553" s="2">
        <v>44412.586805555555</v>
      </c>
      <c r="F553" s="2">
        <v>44412.587500000001</v>
      </c>
      <c r="G553" s="10" t="str">
        <f t="shared" si="27"/>
        <v>sem. 32</v>
      </c>
      <c r="H553" s="3">
        <f t="shared" si="28"/>
        <v>1.0006944444467081</v>
      </c>
      <c r="I553" s="3">
        <f t="shared" si="29"/>
        <v>1.1256944444467081</v>
      </c>
    </row>
    <row r="554" spans="1:9" x14ac:dyDescent="0.25">
      <c r="A554" s="1">
        <v>553</v>
      </c>
      <c r="B554" s="1" t="s">
        <v>54</v>
      </c>
      <c r="C554" s="1" t="s">
        <v>6</v>
      </c>
      <c r="D554" s="2">
        <v>44412.59375</v>
      </c>
      <c r="E554" s="2">
        <v>44413.428472222222</v>
      </c>
      <c r="F554" s="2">
        <v>44413.431250000001</v>
      </c>
      <c r="G554" s="10" t="str">
        <f t="shared" si="27"/>
        <v>sem. 32</v>
      </c>
      <c r="H554" s="3">
        <f t="shared" si="28"/>
        <v>1.0027777777795563</v>
      </c>
      <c r="I554" s="3">
        <f t="shared" si="29"/>
        <v>1.8347222222218988</v>
      </c>
    </row>
    <row r="555" spans="1:9" x14ac:dyDescent="0.25">
      <c r="A555" s="1">
        <v>554</v>
      </c>
      <c r="B555" s="1" t="s">
        <v>53</v>
      </c>
      <c r="C555" s="1" t="s">
        <v>6</v>
      </c>
      <c r="D555" s="2">
        <v>44412.631249999999</v>
      </c>
      <c r="E555" s="2">
        <v>44413.583333333336</v>
      </c>
      <c r="F555" s="2">
        <v>44413.584027777775</v>
      </c>
      <c r="G555" s="10" t="str">
        <f t="shared" si="27"/>
        <v>sem. 32</v>
      </c>
      <c r="H555" s="3">
        <f t="shared" si="28"/>
        <v>1.0006944444394321</v>
      </c>
      <c r="I555" s="3">
        <f t="shared" si="29"/>
        <v>1.9520833333372138</v>
      </c>
    </row>
    <row r="556" spans="1:9" x14ac:dyDescent="0.25">
      <c r="A556" s="1">
        <v>555</v>
      </c>
      <c r="B556" s="1" t="s">
        <v>53</v>
      </c>
      <c r="C556" s="1" t="s">
        <v>6</v>
      </c>
      <c r="D556" s="2">
        <v>44412.655555555553</v>
      </c>
      <c r="E556" s="2">
        <v>44420.683333333334</v>
      </c>
      <c r="F556" s="2">
        <v>44420.683333333334</v>
      </c>
      <c r="G556" s="10" t="str">
        <f t="shared" si="27"/>
        <v>sem. 33</v>
      </c>
      <c r="H556" s="3">
        <f t="shared" si="28"/>
        <v>1</v>
      </c>
      <c r="I556" s="3">
        <f t="shared" si="29"/>
        <v>9.0277777777810115</v>
      </c>
    </row>
    <row r="557" spans="1:9" x14ac:dyDescent="0.25">
      <c r="A557" s="1">
        <v>556</v>
      </c>
      <c r="B557" s="1" t="s">
        <v>53</v>
      </c>
      <c r="C557" s="1" t="s">
        <v>6</v>
      </c>
      <c r="D557" s="2">
        <v>44412.669444444444</v>
      </c>
      <c r="E557" s="2">
        <v>44420.728472222225</v>
      </c>
      <c r="F557" s="2">
        <v>44420.728472222225</v>
      </c>
      <c r="G557" s="10" t="str">
        <f t="shared" si="27"/>
        <v>sem. 33</v>
      </c>
      <c r="H557" s="3">
        <f t="shared" si="28"/>
        <v>1</v>
      </c>
      <c r="I557" s="3">
        <f t="shared" si="29"/>
        <v>9.0590277777810115</v>
      </c>
    </row>
    <row r="558" spans="1:9" x14ac:dyDescent="0.25">
      <c r="A558" s="1">
        <v>557</v>
      </c>
      <c r="B558" s="1" t="s">
        <v>53</v>
      </c>
      <c r="C558" s="1" t="s">
        <v>6</v>
      </c>
      <c r="D558" s="2">
        <v>44412.675694444442</v>
      </c>
      <c r="E558" s="2">
        <v>44413.613888888889</v>
      </c>
      <c r="F558" s="2">
        <v>44413.655555555553</v>
      </c>
      <c r="G558" s="10" t="str">
        <f t="shared" si="27"/>
        <v>sem. 32</v>
      </c>
      <c r="H558" s="3">
        <f t="shared" si="28"/>
        <v>1.0416666666642413</v>
      </c>
      <c r="I558" s="3">
        <f t="shared" si="29"/>
        <v>1.9381944444467081</v>
      </c>
    </row>
    <row r="559" spans="1:9" x14ac:dyDescent="0.25">
      <c r="A559" s="1">
        <v>558</v>
      </c>
      <c r="B559" s="1" t="s">
        <v>54</v>
      </c>
      <c r="C559" s="1" t="s">
        <v>6</v>
      </c>
      <c r="D559" s="2">
        <v>44412.774305555555</v>
      </c>
      <c r="E559" s="2">
        <v>44417.638194444444</v>
      </c>
      <c r="F559" s="2">
        <v>44420.724999999999</v>
      </c>
      <c r="G559" s="10" t="str">
        <f t="shared" si="27"/>
        <v>sem. 33</v>
      </c>
      <c r="H559" s="3">
        <f t="shared" si="28"/>
        <v>4.0868055555547471</v>
      </c>
      <c r="I559" s="3">
        <f t="shared" si="29"/>
        <v>5.8638888888890506</v>
      </c>
    </row>
    <row r="560" spans="1:9" x14ac:dyDescent="0.25">
      <c r="A560" s="1">
        <v>559</v>
      </c>
      <c r="B560" s="1" t="s">
        <v>54</v>
      </c>
      <c r="C560" s="1" t="s">
        <v>6</v>
      </c>
      <c r="D560" s="2">
        <v>44412.954861111109</v>
      </c>
      <c r="E560" s="2">
        <v>44413.511111111111</v>
      </c>
      <c r="F560" s="2">
        <v>44413.511111111111</v>
      </c>
      <c r="G560" s="10" t="str">
        <f t="shared" si="27"/>
        <v>sem. 32</v>
      </c>
      <c r="H560" s="3">
        <f t="shared" si="28"/>
        <v>1</v>
      </c>
      <c r="I560" s="3">
        <f t="shared" si="29"/>
        <v>1.5562500000014552</v>
      </c>
    </row>
    <row r="561" spans="1:9" x14ac:dyDescent="0.25">
      <c r="A561" s="1">
        <v>560</v>
      </c>
      <c r="B561" s="1" t="s">
        <v>54</v>
      </c>
      <c r="C561" s="1" t="s">
        <v>6</v>
      </c>
      <c r="D561" s="2">
        <v>44413.381944444445</v>
      </c>
      <c r="E561" s="2">
        <v>44413.525000000001</v>
      </c>
      <c r="F561" s="2">
        <v>44413.525000000001</v>
      </c>
      <c r="G561" s="10" t="str">
        <f t="shared" si="27"/>
        <v>sem. 32</v>
      </c>
      <c r="H561" s="3">
        <f t="shared" si="28"/>
        <v>1</v>
      </c>
      <c r="I561" s="3">
        <f t="shared" si="29"/>
        <v>1.1430555555562023</v>
      </c>
    </row>
    <row r="562" spans="1:9" x14ac:dyDescent="0.25">
      <c r="A562" s="1">
        <v>561</v>
      </c>
      <c r="B562" s="1" t="s">
        <v>54</v>
      </c>
      <c r="C562" s="1" t="s">
        <v>6</v>
      </c>
      <c r="D562" s="2">
        <v>44413.414583333331</v>
      </c>
      <c r="E562" s="2">
        <v>44413.414583333331</v>
      </c>
      <c r="F562" s="2">
        <v>44413.424305555556</v>
      </c>
      <c r="G562" s="10" t="str">
        <f t="shared" si="27"/>
        <v>sem. 32</v>
      </c>
      <c r="H562" s="3">
        <f t="shared" si="28"/>
        <v>1.0097222222248092</v>
      </c>
      <c r="I562" s="3">
        <f t="shared" si="29"/>
        <v>1</v>
      </c>
    </row>
    <row r="563" spans="1:9" x14ac:dyDescent="0.25">
      <c r="A563" s="1">
        <v>562</v>
      </c>
      <c r="B563" s="1" t="s">
        <v>52</v>
      </c>
      <c r="C563" s="1" t="s">
        <v>6</v>
      </c>
      <c r="D563" s="2">
        <v>44413.489583333336</v>
      </c>
      <c r="E563" s="2">
        <v>44414.606249999997</v>
      </c>
      <c r="F563" s="2">
        <v>44418.478472222225</v>
      </c>
      <c r="G563" s="10" t="str">
        <f t="shared" si="27"/>
        <v>sem. 33</v>
      </c>
      <c r="H563" s="3">
        <f t="shared" si="28"/>
        <v>4.8722222222277196</v>
      </c>
      <c r="I563" s="3">
        <f t="shared" si="29"/>
        <v>2.116666666661331</v>
      </c>
    </row>
    <row r="564" spans="1:9" x14ac:dyDescent="0.25">
      <c r="A564" s="1">
        <v>563</v>
      </c>
      <c r="B564" s="1" t="s">
        <v>54</v>
      </c>
      <c r="C564" s="1" t="s">
        <v>6</v>
      </c>
      <c r="D564" s="2">
        <v>44413.529166666667</v>
      </c>
      <c r="E564" s="2">
        <v>44414.725694444445</v>
      </c>
      <c r="F564" s="2">
        <v>44414.725694444445</v>
      </c>
      <c r="G564" s="10" t="str">
        <f t="shared" si="27"/>
        <v>sem. 32</v>
      </c>
      <c r="H564" s="3">
        <f t="shared" si="28"/>
        <v>1</v>
      </c>
      <c r="I564" s="3">
        <f t="shared" si="29"/>
        <v>2.1965277777781012</v>
      </c>
    </row>
    <row r="565" spans="1:9" x14ac:dyDescent="0.25">
      <c r="A565" s="1">
        <v>564</v>
      </c>
      <c r="B565" s="1" t="s">
        <v>53</v>
      </c>
      <c r="C565" s="1" t="s">
        <v>6</v>
      </c>
      <c r="D565" s="2">
        <v>44413.595833333333</v>
      </c>
      <c r="E565" s="2">
        <v>44413.668749999997</v>
      </c>
      <c r="F565" s="2">
        <v>44413.695833333331</v>
      </c>
      <c r="G565" s="10" t="str">
        <f t="shared" si="27"/>
        <v>sem. 32</v>
      </c>
      <c r="H565" s="3">
        <f t="shared" si="28"/>
        <v>1.0270833333343035</v>
      </c>
      <c r="I565" s="3">
        <f t="shared" si="29"/>
        <v>1.0729166666642413</v>
      </c>
    </row>
    <row r="566" spans="1:9" x14ac:dyDescent="0.25">
      <c r="A566" s="1">
        <v>565</v>
      </c>
      <c r="B566" s="1" t="s">
        <v>54</v>
      </c>
      <c r="C566" s="1" t="s">
        <v>6</v>
      </c>
      <c r="D566" s="2">
        <v>44413.618750000001</v>
      </c>
      <c r="E566" s="2">
        <v>44414.727083333331</v>
      </c>
      <c r="F566" s="2">
        <v>44414.728472222225</v>
      </c>
      <c r="G566" s="10" t="str">
        <f t="shared" si="27"/>
        <v>sem. 32</v>
      </c>
      <c r="H566" s="3">
        <f t="shared" si="28"/>
        <v>1.0013888888934162</v>
      </c>
      <c r="I566" s="3">
        <f t="shared" si="29"/>
        <v>2.1083333333299379</v>
      </c>
    </row>
    <row r="567" spans="1:9" x14ac:dyDescent="0.25">
      <c r="A567" s="1">
        <v>566</v>
      </c>
      <c r="B567" s="1" t="s">
        <v>54</v>
      </c>
      <c r="C567" s="1" t="s">
        <v>6</v>
      </c>
      <c r="D567" s="2">
        <v>44413.620833333334</v>
      </c>
      <c r="E567" s="2">
        <v>44414.647916666669</v>
      </c>
      <c r="F567" s="2">
        <v>44414.719444444447</v>
      </c>
      <c r="G567" s="10" t="str">
        <f t="shared" si="27"/>
        <v>sem. 32</v>
      </c>
      <c r="H567" s="3">
        <f t="shared" si="28"/>
        <v>1.0715277777781012</v>
      </c>
      <c r="I567" s="3">
        <f t="shared" si="29"/>
        <v>2.0270833333343035</v>
      </c>
    </row>
    <row r="568" spans="1:9" x14ac:dyDescent="0.25">
      <c r="A568" s="1">
        <v>567</v>
      </c>
      <c r="B568" s="1" t="s">
        <v>54</v>
      </c>
      <c r="C568" s="1" t="s">
        <v>6</v>
      </c>
      <c r="D568" s="2">
        <v>44414.354861111111</v>
      </c>
      <c r="E568" s="2">
        <v>44417.645138888889</v>
      </c>
      <c r="F568" s="2">
        <v>44417.65</v>
      </c>
      <c r="G568" s="10" t="str">
        <f t="shared" si="27"/>
        <v>sem. 33</v>
      </c>
      <c r="H568" s="3">
        <f t="shared" si="28"/>
        <v>1.0048611111124046</v>
      </c>
      <c r="I568" s="3">
        <f t="shared" si="29"/>
        <v>4.2902777777781012</v>
      </c>
    </row>
    <row r="569" spans="1:9" x14ac:dyDescent="0.25">
      <c r="A569" s="1">
        <v>568</v>
      </c>
      <c r="B569" s="1" t="s">
        <v>54</v>
      </c>
      <c r="C569" s="1" t="s">
        <v>6</v>
      </c>
      <c r="D569" s="2">
        <v>44414.40625</v>
      </c>
      <c r="E569" s="2">
        <v>44414.461805555555</v>
      </c>
      <c r="F569" s="2">
        <v>44414.461805555555</v>
      </c>
      <c r="G569" s="10" t="str">
        <f t="shared" si="27"/>
        <v>sem. 32</v>
      </c>
      <c r="H569" s="3">
        <f t="shared" si="28"/>
        <v>1</v>
      </c>
      <c r="I569" s="3">
        <f t="shared" si="29"/>
        <v>1.0555555555547471</v>
      </c>
    </row>
    <row r="570" spans="1:9" x14ac:dyDescent="0.25">
      <c r="A570" s="1">
        <v>569</v>
      </c>
      <c r="B570" s="1" t="s">
        <v>54</v>
      </c>
      <c r="C570" s="1" t="s">
        <v>6</v>
      </c>
      <c r="D570" s="2">
        <v>44414.506249999999</v>
      </c>
      <c r="E570" s="2">
        <v>44417.638888888891</v>
      </c>
      <c r="F570" s="2">
        <v>44417.650694444441</v>
      </c>
      <c r="G570" s="10" t="str">
        <f t="shared" si="27"/>
        <v>sem. 33</v>
      </c>
      <c r="H570" s="3">
        <f t="shared" si="28"/>
        <v>1.0118055555503815</v>
      </c>
      <c r="I570" s="3">
        <f t="shared" si="29"/>
        <v>4.132638888891961</v>
      </c>
    </row>
    <row r="571" spans="1:9" x14ac:dyDescent="0.25">
      <c r="A571" s="1">
        <v>570</v>
      </c>
      <c r="B571" s="1" t="s">
        <v>53</v>
      </c>
      <c r="C571" s="1" t="s">
        <v>9</v>
      </c>
      <c r="D571" s="2">
        <v>44414.5625</v>
      </c>
      <c r="E571" s="2"/>
      <c r="F571" s="2"/>
      <c r="G571" s="10" t="str">
        <f t="shared" si="27"/>
        <v/>
      </c>
      <c r="H571" s="3" t="str">
        <f t="shared" si="28"/>
        <v/>
      </c>
      <c r="I571" s="3" t="str">
        <f t="shared" si="29"/>
        <v/>
      </c>
    </row>
    <row r="572" spans="1:9" x14ac:dyDescent="0.25">
      <c r="A572" s="1">
        <v>571</v>
      </c>
      <c r="B572" s="1" t="s">
        <v>54</v>
      </c>
      <c r="C572" s="1" t="s">
        <v>6</v>
      </c>
      <c r="D572" s="2">
        <v>44414.588888888888</v>
      </c>
      <c r="E572" s="2">
        <v>44417.459027777775</v>
      </c>
      <c r="F572" s="2">
        <v>44418.487500000003</v>
      </c>
      <c r="G572" s="10" t="str">
        <f t="shared" si="27"/>
        <v>sem. 33</v>
      </c>
      <c r="H572" s="3">
        <f t="shared" si="28"/>
        <v>2.0284722222277196</v>
      </c>
      <c r="I572" s="3">
        <f t="shared" si="29"/>
        <v>3.8701388888875954</v>
      </c>
    </row>
    <row r="573" spans="1:9" x14ac:dyDescent="0.25">
      <c r="A573" s="1">
        <v>572</v>
      </c>
      <c r="B573" s="1" t="s">
        <v>53</v>
      </c>
      <c r="C573" s="1" t="s">
        <v>6</v>
      </c>
      <c r="D573" s="2">
        <v>44414.613194444442</v>
      </c>
      <c r="E573" s="2">
        <v>44417.44027777778</v>
      </c>
      <c r="F573" s="2">
        <v>44417.46875</v>
      </c>
      <c r="G573" s="10" t="str">
        <f t="shared" si="27"/>
        <v>sem. 33</v>
      </c>
      <c r="H573" s="3">
        <f t="shared" si="28"/>
        <v>1.0284722222204437</v>
      </c>
      <c r="I573" s="3">
        <f t="shared" si="29"/>
        <v>3.8270833333372138</v>
      </c>
    </row>
    <row r="574" spans="1:9" x14ac:dyDescent="0.25">
      <c r="A574" s="1">
        <v>573</v>
      </c>
      <c r="B574" s="1" t="s">
        <v>54</v>
      </c>
      <c r="C574" s="1" t="s">
        <v>6</v>
      </c>
      <c r="D574" s="2">
        <v>44414.652777777781</v>
      </c>
      <c r="E574" s="2">
        <v>44414.730555555558</v>
      </c>
      <c r="F574" s="2">
        <v>44417.40347222222</v>
      </c>
      <c r="G574" s="10" t="str">
        <f t="shared" si="27"/>
        <v>sem. 33</v>
      </c>
      <c r="H574" s="3">
        <f t="shared" si="28"/>
        <v>3.6729166666627862</v>
      </c>
      <c r="I574" s="3">
        <f t="shared" si="29"/>
        <v>1.077777777776646</v>
      </c>
    </row>
    <row r="575" spans="1:9" x14ac:dyDescent="0.25">
      <c r="A575" s="1">
        <v>574</v>
      </c>
      <c r="B575" s="1" t="s">
        <v>54</v>
      </c>
      <c r="C575" s="1" t="s">
        <v>6</v>
      </c>
      <c r="D575" s="2">
        <v>44414.668749999997</v>
      </c>
      <c r="E575" s="2">
        <v>44417.642361111109</v>
      </c>
      <c r="F575" s="2">
        <v>44417.669444444444</v>
      </c>
      <c r="G575" s="10" t="str">
        <f t="shared" si="27"/>
        <v>sem. 33</v>
      </c>
      <c r="H575" s="3">
        <f t="shared" si="28"/>
        <v>1.0270833333343035</v>
      </c>
      <c r="I575" s="3">
        <f t="shared" si="29"/>
        <v>3.9736111111124046</v>
      </c>
    </row>
    <row r="576" spans="1:9" x14ac:dyDescent="0.25">
      <c r="A576" s="1">
        <v>575</v>
      </c>
      <c r="B576" s="1" t="s">
        <v>54</v>
      </c>
      <c r="C576" s="1" t="s">
        <v>6</v>
      </c>
      <c r="D576" s="2">
        <v>44414.670138888891</v>
      </c>
      <c r="E576" s="2">
        <v>44417.647916666669</v>
      </c>
      <c r="F576" s="2">
        <v>44431.695138888892</v>
      </c>
      <c r="G576" s="10" t="str">
        <f t="shared" si="27"/>
        <v>sem. 35</v>
      </c>
      <c r="H576" s="3">
        <f t="shared" si="28"/>
        <v>15.047222222223354</v>
      </c>
      <c r="I576" s="3">
        <f t="shared" si="29"/>
        <v>3.9777777777781012</v>
      </c>
    </row>
    <row r="577" spans="1:9" x14ac:dyDescent="0.25">
      <c r="A577" s="1">
        <v>576</v>
      </c>
      <c r="B577" s="1" t="s">
        <v>53</v>
      </c>
      <c r="C577" s="1" t="s">
        <v>6</v>
      </c>
      <c r="D577" s="2">
        <v>44414.702777777777</v>
      </c>
      <c r="E577" s="2">
        <v>44417.515277777777</v>
      </c>
      <c r="F577" s="2">
        <v>44417.515277777777</v>
      </c>
      <c r="G577" s="10" t="str">
        <f t="shared" si="27"/>
        <v>sem. 33</v>
      </c>
      <c r="H577" s="3">
        <f t="shared" si="28"/>
        <v>1</v>
      </c>
      <c r="I577" s="3">
        <f t="shared" si="29"/>
        <v>3.8125</v>
      </c>
    </row>
    <row r="578" spans="1:9" x14ac:dyDescent="0.25">
      <c r="A578" s="1">
        <v>577</v>
      </c>
      <c r="B578" s="1" t="s">
        <v>53</v>
      </c>
      <c r="C578" s="1" t="s">
        <v>6</v>
      </c>
      <c r="D578" s="2">
        <v>44414.750694444447</v>
      </c>
      <c r="E578" s="2">
        <v>44418.409722222219</v>
      </c>
      <c r="F578" s="2">
        <v>44420.587500000001</v>
      </c>
      <c r="G578" s="10" t="str">
        <f t="shared" si="27"/>
        <v>sem. 33</v>
      </c>
      <c r="H578" s="3">
        <f t="shared" si="28"/>
        <v>3.1777777777824667</v>
      </c>
      <c r="I578" s="3">
        <f t="shared" si="29"/>
        <v>4.6590277777722804</v>
      </c>
    </row>
    <row r="579" spans="1:9" x14ac:dyDescent="0.25">
      <c r="A579" s="1">
        <v>578</v>
      </c>
      <c r="B579" s="1" t="s">
        <v>54</v>
      </c>
      <c r="C579" s="1" t="s">
        <v>9</v>
      </c>
      <c r="D579" s="2">
        <v>44417.363888888889</v>
      </c>
      <c r="E579" s="2"/>
      <c r="F579" s="2"/>
      <c r="G579" s="10" t="str">
        <f t="shared" si="27"/>
        <v/>
      </c>
      <c r="H579" s="3" t="str">
        <f t="shared" si="28"/>
        <v/>
      </c>
      <c r="I579" s="3" t="str">
        <f t="shared" si="29"/>
        <v/>
      </c>
    </row>
    <row r="580" spans="1:9" x14ac:dyDescent="0.25">
      <c r="A580" s="1">
        <v>579</v>
      </c>
      <c r="B580" s="1" t="s">
        <v>52</v>
      </c>
      <c r="C580" s="1" t="s">
        <v>55</v>
      </c>
      <c r="D580" s="2">
        <v>44417.396527777775</v>
      </c>
      <c r="E580" s="2">
        <v>44417.416666666664</v>
      </c>
      <c r="F580" s="2"/>
      <c r="G580" s="10" t="str">
        <f t="shared" si="27"/>
        <v/>
      </c>
      <c r="H580" s="3" t="str">
        <f t="shared" si="28"/>
        <v/>
      </c>
      <c r="I580" s="3">
        <f t="shared" si="29"/>
        <v>1.0201388888890506</v>
      </c>
    </row>
    <row r="581" spans="1:9" x14ac:dyDescent="0.25">
      <c r="A581" s="1">
        <v>580</v>
      </c>
      <c r="B581" s="1" t="s">
        <v>53</v>
      </c>
      <c r="C581" s="1" t="s">
        <v>6</v>
      </c>
      <c r="D581" s="2">
        <v>44417.42291666667</v>
      </c>
      <c r="E581" s="2">
        <v>44417.445833333331</v>
      </c>
      <c r="F581" s="2">
        <v>44417.49722222222</v>
      </c>
      <c r="G581" s="10" t="str">
        <f t="shared" si="27"/>
        <v>sem. 33</v>
      </c>
      <c r="H581" s="3">
        <f t="shared" si="28"/>
        <v>1.0513888888890506</v>
      </c>
      <c r="I581" s="3">
        <f t="shared" si="29"/>
        <v>1.022916666661331</v>
      </c>
    </row>
    <row r="582" spans="1:9" x14ac:dyDescent="0.25">
      <c r="A582" s="1">
        <v>581</v>
      </c>
      <c r="B582" s="1" t="s">
        <v>54</v>
      </c>
      <c r="C582" s="1" t="s">
        <v>6</v>
      </c>
      <c r="D582" s="2">
        <v>44417.440972222219</v>
      </c>
      <c r="E582" s="2">
        <v>44417.619444444441</v>
      </c>
      <c r="F582" s="2">
        <v>44417.763194444444</v>
      </c>
      <c r="G582" s="10" t="str">
        <f t="shared" si="27"/>
        <v>sem. 33</v>
      </c>
      <c r="H582" s="3">
        <f t="shared" si="28"/>
        <v>1.1437500000029104</v>
      </c>
      <c r="I582" s="3">
        <f t="shared" si="29"/>
        <v>1.1784722222218988</v>
      </c>
    </row>
    <row r="583" spans="1:9" x14ac:dyDescent="0.25">
      <c r="A583" s="1">
        <v>582</v>
      </c>
      <c r="B583" s="1" t="s">
        <v>52</v>
      </c>
      <c r="C583" s="1" t="s">
        <v>6</v>
      </c>
      <c r="D583" s="2">
        <v>44417.542361111111</v>
      </c>
      <c r="E583" s="2">
        <v>44417.638888888891</v>
      </c>
      <c r="F583" s="2">
        <v>44420.76458333333</v>
      </c>
      <c r="G583" s="10" t="str">
        <f t="shared" si="27"/>
        <v>sem. 33</v>
      </c>
      <c r="H583" s="3">
        <f t="shared" si="28"/>
        <v>4.1256944444394321</v>
      </c>
      <c r="I583" s="3">
        <f t="shared" si="29"/>
        <v>1.0965277777795563</v>
      </c>
    </row>
    <row r="584" spans="1:9" x14ac:dyDescent="0.25">
      <c r="A584" s="1">
        <v>583</v>
      </c>
      <c r="B584" s="1" t="s">
        <v>52</v>
      </c>
      <c r="C584" s="1" t="s">
        <v>9</v>
      </c>
      <c r="D584" s="2">
        <v>44417.553472222222</v>
      </c>
      <c r="E584" s="2"/>
      <c r="F584" s="2"/>
      <c r="G584" s="10" t="str">
        <f t="shared" si="27"/>
        <v/>
      </c>
      <c r="H584" s="3" t="str">
        <f t="shared" si="28"/>
        <v/>
      </c>
      <c r="I584" s="3" t="str">
        <f t="shared" si="29"/>
        <v/>
      </c>
    </row>
    <row r="585" spans="1:9" x14ac:dyDescent="0.25">
      <c r="A585" s="1">
        <v>584</v>
      </c>
      <c r="B585" s="1" t="s">
        <v>52</v>
      </c>
      <c r="C585" s="1" t="s">
        <v>9</v>
      </c>
      <c r="D585" s="2">
        <v>44417.561805555553</v>
      </c>
      <c r="E585" s="2"/>
      <c r="F585" s="2"/>
      <c r="G585" s="10" t="str">
        <f t="shared" si="27"/>
        <v/>
      </c>
      <c r="H585" s="3" t="str">
        <f t="shared" si="28"/>
        <v/>
      </c>
      <c r="I585" s="3" t="str">
        <f t="shared" si="29"/>
        <v/>
      </c>
    </row>
    <row r="586" spans="1:9" x14ac:dyDescent="0.25">
      <c r="A586" s="1">
        <v>585</v>
      </c>
      <c r="B586" s="1" t="s">
        <v>54</v>
      </c>
      <c r="C586" s="1" t="s">
        <v>6</v>
      </c>
      <c r="D586" s="2">
        <v>44417.604861111111</v>
      </c>
      <c r="E586" s="2">
        <v>44417.643055555556</v>
      </c>
      <c r="F586" s="2">
        <v>44417.652777777781</v>
      </c>
      <c r="G586" s="10" t="str">
        <f t="shared" si="27"/>
        <v>sem. 33</v>
      </c>
      <c r="H586" s="3">
        <f t="shared" si="28"/>
        <v>1.0097222222248092</v>
      </c>
      <c r="I586" s="3">
        <f t="shared" si="29"/>
        <v>1.0381944444452529</v>
      </c>
    </row>
    <row r="587" spans="1:9" x14ac:dyDescent="0.25">
      <c r="A587" s="1">
        <v>586</v>
      </c>
      <c r="B587" s="1" t="s">
        <v>52</v>
      </c>
      <c r="C587" s="1" t="s">
        <v>55</v>
      </c>
      <c r="D587" s="2">
        <v>44417.619444444441</v>
      </c>
      <c r="E587" s="2">
        <v>44417.636805555558</v>
      </c>
      <c r="F587" s="2"/>
      <c r="G587" s="10" t="str">
        <f t="shared" si="27"/>
        <v/>
      </c>
      <c r="H587" s="3" t="str">
        <f t="shared" si="28"/>
        <v/>
      </c>
      <c r="I587" s="3">
        <f t="shared" si="29"/>
        <v>1.0173611111167702</v>
      </c>
    </row>
    <row r="588" spans="1:9" x14ac:dyDescent="0.25">
      <c r="A588" s="1">
        <v>587</v>
      </c>
      <c r="B588" s="1" t="s">
        <v>54</v>
      </c>
      <c r="C588" s="1" t="s">
        <v>6</v>
      </c>
      <c r="D588" s="2">
        <v>44417.619444444441</v>
      </c>
      <c r="E588" s="2">
        <v>44417.637499999997</v>
      </c>
      <c r="F588" s="2">
        <v>44417.651388888888</v>
      </c>
      <c r="G588" s="10" t="str">
        <f t="shared" si="27"/>
        <v>sem. 33</v>
      </c>
      <c r="H588" s="3">
        <f t="shared" si="28"/>
        <v>1.0138888888905058</v>
      </c>
      <c r="I588" s="3">
        <f t="shared" si="29"/>
        <v>1.0180555555562023</v>
      </c>
    </row>
    <row r="589" spans="1:9" x14ac:dyDescent="0.25">
      <c r="A589" s="1">
        <v>588</v>
      </c>
      <c r="B589" s="1" t="s">
        <v>52</v>
      </c>
      <c r="C589" s="1" t="s">
        <v>6</v>
      </c>
      <c r="D589" s="2">
        <v>44417.645138888889</v>
      </c>
      <c r="E589" s="2">
        <v>44417.65625</v>
      </c>
      <c r="F589" s="2">
        <v>44419.722916666666</v>
      </c>
      <c r="G589" s="10" t="str">
        <f t="shared" si="27"/>
        <v>sem. 33</v>
      </c>
      <c r="H589" s="3">
        <f t="shared" si="28"/>
        <v>3.0666666666656965</v>
      </c>
      <c r="I589" s="3">
        <f t="shared" si="29"/>
        <v>1.0111111111109494</v>
      </c>
    </row>
    <row r="590" spans="1:9" x14ac:dyDescent="0.25">
      <c r="A590" s="1">
        <v>589</v>
      </c>
      <c r="B590" s="1" t="s">
        <v>53</v>
      </c>
      <c r="C590" s="1" t="s">
        <v>6</v>
      </c>
      <c r="D590" s="2">
        <v>44417.670138888891</v>
      </c>
      <c r="E590" s="2">
        <v>44417.677083333336</v>
      </c>
      <c r="F590" s="2">
        <v>44418.497916666667</v>
      </c>
      <c r="G590" s="10" t="str">
        <f t="shared" si="27"/>
        <v>sem. 33</v>
      </c>
      <c r="H590" s="3">
        <f t="shared" si="28"/>
        <v>1.8208333333313931</v>
      </c>
      <c r="I590" s="3">
        <f t="shared" si="29"/>
        <v>1.0069444444452529</v>
      </c>
    </row>
    <row r="591" spans="1:9" x14ac:dyDescent="0.25">
      <c r="A591" s="1">
        <v>590</v>
      </c>
      <c r="B591" s="1" t="s">
        <v>54</v>
      </c>
      <c r="C591" s="1" t="s">
        <v>6</v>
      </c>
      <c r="D591" s="2">
        <v>44417.675000000003</v>
      </c>
      <c r="E591" s="2">
        <v>44417.681250000001</v>
      </c>
      <c r="F591" s="2">
        <v>44417.697222222225</v>
      </c>
      <c r="G591" s="10" t="str">
        <f t="shared" si="27"/>
        <v>sem. 33</v>
      </c>
      <c r="H591" s="3">
        <f t="shared" si="28"/>
        <v>1.015972222223354</v>
      </c>
      <c r="I591" s="3">
        <f t="shared" si="29"/>
        <v>1.0062499999985448</v>
      </c>
    </row>
    <row r="592" spans="1:9" x14ac:dyDescent="0.25">
      <c r="A592" s="1">
        <v>591</v>
      </c>
      <c r="B592" s="1" t="s">
        <v>52</v>
      </c>
      <c r="C592" s="1" t="s">
        <v>6</v>
      </c>
      <c r="D592" s="2">
        <v>44417.679166666669</v>
      </c>
      <c r="E592" s="2">
        <v>44417.695138888892</v>
      </c>
      <c r="F592" s="2">
        <v>44419.77847222222</v>
      </c>
      <c r="G592" s="10" t="str">
        <f t="shared" si="27"/>
        <v>sem. 33</v>
      </c>
      <c r="H592" s="3">
        <f t="shared" si="28"/>
        <v>3.0833333333284827</v>
      </c>
      <c r="I592" s="3">
        <f t="shared" si="29"/>
        <v>1.015972222223354</v>
      </c>
    </row>
    <row r="593" spans="1:9" x14ac:dyDescent="0.25">
      <c r="A593" s="1">
        <v>592</v>
      </c>
      <c r="B593" s="1" t="s">
        <v>53</v>
      </c>
      <c r="C593" s="1" t="s">
        <v>6</v>
      </c>
      <c r="D593" s="2">
        <v>44417.727083333331</v>
      </c>
      <c r="E593" s="2">
        <v>44426.589583333334</v>
      </c>
      <c r="F593" s="2">
        <v>44428.754861111112</v>
      </c>
      <c r="G593" s="10" t="str">
        <f t="shared" si="27"/>
        <v>sem. 34</v>
      </c>
      <c r="H593" s="3">
        <f t="shared" si="28"/>
        <v>3.1652777777781012</v>
      </c>
      <c r="I593" s="3">
        <f t="shared" si="29"/>
        <v>9.8625000000029104</v>
      </c>
    </row>
    <row r="594" spans="1:9" x14ac:dyDescent="0.25">
      <c r="A594" s="1">
        <v>593</v>
      </c>
      <c r="B594" s="1" t="s">
        <v>53</v>
      </c>
      <c r="C594" s="1" t="s">
        <v>9</v>
      </c>
      <c r="D594" s="2">
        <v>44417.76666666667</v>
      </c>
      <c r="E594" s="2"/>
      <c r="F594" s="2"/>
      <c r="G594" s="10" t="str">
        <f t="shared" si="27"/>
        <v/>
      </c>
      <c r="H594" s="3" t="str">
        <f t="shared" si="28"/>
        <v/>
      </c>
      <c r="I594" s="3" t="str">
        <f t="shared" si="29"/>
        <v/>
      </c>
    </row>
    <row r="595" spans="1:9" x14ac:dyDescent="0.25">
      <c r="A595" s="1">
        <v>594</v>
      </c>
      <c r="B595" s="1" t="s">
        <v>53</v>
      </c>
      <c r="C595" s="1" t="s">
        <v>6</v>
      </c>
      <c r="D595" s="2">
        <v>44417.768055555556</v>
      </c>
      <c r="E595" s="2">
        <v>44420.739583333336</v>
      </c>
      <c r="F595" s="2">
        <v>44420.739583333336</v>
      </c>
      <c r="G595" s="10" t="str">
        <f t="shared" si="27"/>
        <v>sem. 33</v>
      </c>
      <c r="H595" s="3">
        <f t="shared" si="28"/>
        <v>1</v>
      </c>
      <c r="I595" s="3">
        <f t="shared" si="29"/>
        <v>3.9715277777795563</v>
      </c>
    </row>
    <row r="596" spans="1:9" x14ac:dyDescent="0.25">
      <c r="A596" s="1">
        <v>595</v>
      </c>
      <c r="B596" s="1" t="s">
        <v>54</v>
      </c>
      <c r="C596" s="1" t="s">
        <v>6</v>
      </c>
      <c r="D596" s="2">
        <v>44418.480555555558</v>
      </c>
      <c r="E596" s="2">
        <v>44418.623611111114</v>
      </c>
      <c r="F596" s="2">
        <v>44418.711111111108</v>
      </c>
      <c r="G596" s="10" t="str">
        <f t="shared" si="27"/>
        <v>sem. 33</v>
      </c>
      <c r="H596" s="3">
        <f t="shared" si="28"/>
        <v>1.0874999999941792</v>
      </c>
      <c r="I596" s="3">
        <f t="shared" si="29"/>
        <v>1.1430555555562023</v>
      </c>
    </row>
    <row r="597" spans="1:9" x14ac:dyDescent="0.25">
      <c r="A597" s="1">
        <v>596</v>
      </c>
      <c r="B597" s="1" t="s">
        <v>54</v>
      </c>
      <c r="C597" s="1" t="s">
        <v>6</v>
      </c>
      <c r="D597" s="2">
        <v>44418.59375</v>
      </c>
      <c r="E597" s="2">
        <v>44418.62777777778</v>
      </c>
      <c r="F597" s="2">
        <v>44426.412499999999</v>
      </c>
      <c r="G597" s="10" t="str">
        <f t="shared" si="27"/>
        <v>sem. 34</v>
      </c>
      <c r="H597" s="3">
        <f t="shared" si="28"/>
        <v>8.7847222222189885</v>
      </c>
      <c r="I597" s="3">
        <f t="shared" si="29"/>
        <v>1.0340277777795563</v>
      </c>
    </row>
    <row r="598" spans="1:9" x14ac:dyDescent="0.25">
      <c r="A598" s="1">
        <v>597</v>
      </c>
      <c r="B598" s="1" t="s">
        <v>53</v>
      </c>
      <c r="C598" s="1" t="s">
        <v>6</v>
      </c>
      <c r="D598" s="2">
        <v>44418.603472222225</v>
      </c>
      <c r="E598" s="2">
        <v>44418.604166666664</v>
      </c>
      <c r="F598" s="2">
        <v>44418.606249999997</v>
      </c>
      <c r="G598" s="10" t="str">
        <f t="shared" si="27"/>
        <v>sem. 33</v>
      </c>
      <c r="H598" s="3">
        <f t="shared" si="28"/>
        <v>1.0020833333328483</v>
      </c>
      <c r="I598" s="3">
        <f t="shared" si="29"/>
        <v>1.0006944444394321</v>
      </c>
    </row>
    <row r="599" spans="1:9" x14ac:dyDescent="0.25">
      <c r="A599" s="1">
        <v>598</v>
      </c>
      <c r="B599" s="1" t="s">
        <v>54</v>
      </c>
      <c r="C599" s="1" t="s">
        <v>6</v>
      </c>
      <c r="D599" s="2">
        <v>44418.647222222222</v>
      </c>
      <c r="E599" s="2">
        <v>44418.731249999997</v>
      </c>
      <c r="F599" s="2">
        <v>44419.374305555553</v>
      </c>
      <c r="G599" s="10" t="str">
        <f t="shared" si="27"/>
        <v>sem. 33</v>
      </c>
      <c r="H599" s="3">
        <f t="shared" si="28"/>
        <v>1.6430555555562023</v>
      </c>
      <c r="I599" s="3">
        <f t="shared" si="29"/>
        <v>1.0840277777751908</v>
      </c>
    </row>
    <row r="600" spans="1:9" x14ac:dyDescent="0.25">
      <c r="A600" s="1">
        <v>599</v>
      </c>
      <c r="B600" s="1" t="s">
        <v>54</v>
      </c>
      <c r="C600" s="1" t="s">
        <v>6</v>
      </c>
      <c r="D600" s="2">
        <v>44418.662499999999</v>
      </c>
      <c r="E600" s="2">
        <v>44418.668055555558</v>
      </c>
      <c r="F600" s="2">
        <v>44419.790277777778</v>
      </c>
      <c r="G600" s="10" t="str">
        <f t="shared" si="27"/>
        <v>sem. 33</v>
      </c>
      <c r="H600" s="3">
        <f t="shared" si="28"/>
        <v>2.1222222222204437</v>
      </c>
      <c r="I600" s="3">
        <f t="shared" si="29"/>
        <v>1.0055555555591127</v>
      </c>
    </row>
    <row r="601" spans="1:9" x14ac:dyDescent="0.25">
      <c r="A601" s="1">
        <v>600</v>
      </c>
      <c r="B601" s="1" t="s">
        <v>52</v>
      </c>
      <c r="C601" s="1" t="s">
        <v>56</v>
      </c>
      <c r="D601" s="2">
        <v>44418.740972222222</v>
      </c>
      <c r="E601" s="2">
        <v>44419.347222222219</v>
      </c>
      <c r="F601" s="2"/>
      <c r="G601" s="10" t="str">
        <f t="shared" si="27"/>
        <v/>
      </c>
      <c r="H601" s="3" t="str">
        <f t="shared" si="28"/>
        <v/>
      </c>
      <c r="I601" s="3">
        <f t="shared" si="29"/>
        <v>1.6062499999970896</v>
      </c>
    </row>
    <row r="602" spans="1:9" x14ac:dyDescent="0.25">
      <c r="A602" s="1">
        <v>601</v>
      </c>
      <c r="B602" s="1" t="s">
        <v>54</v>
      </c>
      <c r="C602" s="1" t="s">
        <v>6</v>
      </c>
      <c r="D602" s="2">
        <v>44419.397222222222</v>
      </c>
      <c r="E602" s="2">
        <v>44419.445833333331</v>
      </c>
      <c r="F602" s="2">
        <v>44419.487500000003</v>
      </c>
      <c r="G602" s="10" t="str">
        <f t="shared" si="27"/>
        <v>sem. 33</v>
      </c>
      <c r="H602" s="3">
        <f t="shared" si="28"/>
        <v>1.0416666666715173</v>
      </c>
      <c r="I602" s="3">
        <f t="shared" si="29"/>
        <v>1.0486111111094942</v>
      </c>
    </row>
    <row r="603" spans="1:9" x14ac:dyDescent="0.25">
      <c r="A603" s="1">
        <v>602</v>
      </c>
      <c r="B603" s="1" t="s">
        <v>53</v>
      </c>
      <c r="C603" s="1" t="s">
        <v>9</v>
      </c>
      <c r="D603" s="2">
        <v>44419.4375</v>
      </c>
      <c r="E603" s="2"/>
      <c r="F603" s="2"/>
      <c r="G603" s="10" t="str">
        <f t="shared" si="27"/>
        <v/>
      </c>
      <c r="H603" s="3" t="str">
        <f t="shared" si="28"/>
        <v/>
      </c>
      <c r="I603" s="3" t="str">
        <f t="shared" si="29"/>
        <v/>
      </c>
    </row>
    <row r="604" spans="1:9" x14ac:dyDescent="0.25">
      <c r="A604" s="1">
        <v>603</v>
      </c>
      <c r="B604" s="1" t="s">
        <v>53</v>
      </c>
      <c r="C604" s="1" t="s">
        <v>9</v>
      </c>
      <c r="D604" s="2">
        <v>44419.509722222225</v>
      </c>
      <c r="E604" s="2"/>
      <c r="F604" s="2"/>
      <c r="G604" s="10" t="str">
        <f t="shared" si="27"/>
        <v/>
      </c>
      <c r="H604" s="3" t="str">
        <f t="shared" si="28"/>
        <v/>
      </c>
      <c r="I604" s="3" t="str">
        <f t="shared" si="29"/>
        <v/>
      </c>
    </row>
    <row r="605" spans="1:9" x14ac:dyDescent="0.25">
      <c r="A605" s="1">
        <v>604</v>
      </c>
      <c r="B605" s="1" t="s">
        <v>54</v>
      </c>
      <c r="C605" s="1" t="s">
        <v>6</v>
      </c>
      <c r="D605" s="2">
        <v>44419.59097222222</v>
      </c>
      <c r="E605" s="2">
        <v>44419.597916666666</v>
      </c>
      <c r="F605" s="2">
        <v>44419.598611111112</v>
      </c>
      <c r="G605" s="10" t="str">
        <f t="shared" si="27"/>
        <v>sem. 33</v>
      </c>
      <c r="H605" s="3">
        <f t="shared" si="28"/>
        <v>1.0006944444467081</v>
      </c>
      <c r="I605" s="3">
        <f t="shared" si="29"/>
        <v>1.0069444444452529</v>
      </c>
    </row>
    <row r="606" spans="1:9" x14ac:dyDescent="0.25">
      <c r="A606" s="1">
        <v>605</v>
      </c>
      <c r="B606" s="1" t="s">
        <v>54</v>
      </c>
      <c r="C606" s="1" t="s">
        <v>6</v>
      </c>
      <c r="D606" s="2">
        <v>44419.665972222225</v>
      </c>
      <c r="E606" s="2">
        <v>44430.387499999997</v>
      </c>
      <c r="F606" s="2">
        <v>44431.395138888889</v>
      </c>
      <c r="G606" s="10" t="str">
        <f t="shared" si="27"/>
        <v>sem. 35</v>
      </c>
      <c r="H606" s="3">
        <f t="shared" si="28"/>
        <v>2.007638888891961</v>
      </c>
      <c r="I606" s="3">
        <f t="shared" si="29"/>
        <v>11.72152777777228</v>
      </c>
    </row>
    <row r="607" spans="1:9" x14ac:dyDescent="0.25">
      <c r="A607" s="1">
        <v>606</v>
      </c>
      <c r="B607" s="1" t="s">
        <v>54</v>
      </c>
      <c r="C607" s="1" t="s">
        <v>6</v>
      </c>
      <c r="D607" s="2">
        <v>44419.70416666667</v>
      </c>
      <c r="E607" s="2">
        <v>44420.368055555555</v>
      </c>
      <c r="F607" s="2">
        <v>44420.586805555555</v>
      </c>
      <c r="G607" s="10" t="str">
        <f t="shared" si="27"/>
        <v>sem. 33</v>
      </c>
      <c r="H607" s="3">
        <f t="shared" si="28"/>
        <v>1.21875</v>
      </c>
      <c r="I607" s="3">
        <f t="shared" si="29"/>
        <v>1.663888888884685</v>
      </c>
    </row>
    <row r="608" spans="1:9" x14ac:dyDescent="0.25">
      <c r="A608" s="1">
        <v>607</v>
      </c>
      <c r="B608" s="1" t="s">
        <v>53</v>
      </c>
      <c r="C608" s="1" t="s">
        <v>8</v>
      </c>
      <c r="D608" s="2">
        <v>44419.713888888888</v>
      </c>
      <c r="E608" s="2">
        <v>44421.606944444444</v>
      </c>
      <c r="F608" s="2"/>
      <c r="G608" s="10" t="str">
        <f t="shared" si="27"/>
        <v/>
      </c>
      <c r="H608" s="3" t="str">
        <f t="shared" si="28"/>
        <v/>
      </c>
      <c r="I608" s="3">
        <f t="shared" si="29"/>
        <v>2.8930555555562023</v>
      </c>
    </row>
    <row r="609" spans="1:9" x14ac:dyDescent="0.25">
      <c r="A609" s="1">
        <v>608</v>
      </c>
      <c r="B609" s="1" t="s">
        <v>52</v>
      </c>
      <c r="C609" s="1" t="s">
        <v>6</v>
      </c>
      <c r="D609" s="2">
        <v>44420.365277777775</v>
      </c>
      <c r="E609" s="2">
        <v>44420.370833333334</v>
      </c>
      <c r="F609" s="2">
        <v>44420.686111111114</v>
      </c>
      <c r="G609" s="10" t="str">
        <f t="shared" si="27"/>
        <v>sem. 33</v>
      </c>
      <c r="H609" s="3">
        <f t="shared" si="28"/>
        <v>1.3152777777795563</v>
      </c>
      <c r="I609" s="3">
        <f t="shared" si="29"/>
        <v>1.0055555555591127</v>
      </c>
    </row>
    <row r="610" spans="1:9" x14ac:dyDescent="0.25">
      <c r="A610" s="1">
        <v>609</v>
      </c>
      <c r="B610" s="1" t="s">
        <v>53</v>
      </c>
      <c r="C610" s="1" t="s">
        <v>6</v>
      </c>
      <c r="D610" s="2">
        <v>44420.384722222225</v>
      </c>
      <c r="E610" s="2">
        <v>44420.640972222223</v>
      </c>
      <c r="F610" s="2">
        <v>44420.640972222223</v>
      </c>
      <c r="G610" s="10" t="str">
        <f t="shared" si="27"/>
        <v>sem. 33</v>
      </c>
      <c r="H610" s="3">
        <f t="shared" si="28"/>
        <v>1</v>
      </c>
      <c r="I610" s="3">
        <f t="shared" si="29"/>
        <v>1.2562499999985448</v>
      </c>
    </row>
    <row r="611" spans="1:9" x14ac:dyDescent="0.25">
      <c r="A611" s="1">
        <v>610</v>
      </c>
      <c r="B611" s="1" t="s">
        <v>54</v>
      </c>
      <c r="C611" s="1" t="s">
        <v>56</v>
      </c>
      <c r="D611" s="2">
        <v>44420.411805555559</v>
      </c>
      <c r="E611" s="2">
        <v>44420.647222222222</v>
      </c>
      <c r="F611" s="2"/>
      <c r="G611" s="10" t="str">
        <f t="shared" si="27"/>
        <v/>
      </c>
      <c r="H611" s="3" t="str">
        <f t="shared" si="28"/>
        <v/>
      </c>
      <c r="I611" s="3">
        <f t="shared" si="29"/>
        <v>1.2354166666627862</v>
      </c>
    </row>
    <row r="612" spans="1:9" x14ac:dyDescent="0.25">
      <c r="A612" s="1">
        <v>611</v>
      </c>
      <c r="B612" s="1" t="s">
        <v>53</v>
      </c>
      <c r="C612" s="1" t="s">
        <v>6</v>
      </c>
      <c r="D612" s="2">
        <v>44420.427777777775</v>
      </c>
      <c r="E612" s="2">
        <v>44420.664583333331</v>
      </c>
      <c r="F612" s="2">
        <v>44428.755555555559</v>
      </c>
      <c r="G612" s="10" t="str">
        <f t="shared" si="27"/>
        <v>sem. 34</v>
      </c>
      <c r="H612" s="3">
        <f t="shared" si="28"/>
        <v>9.0909722222277196</v>
      </c>
      <c r="I612" s="3">
        <f t="shared" si="29"/>
        <v>1.2368055555562023</v>
      </c>
    </row>
    <row r="613" spans="1:9" x14ac:dyDescent="0.25">
      <c r="A613" s="1">
        <v>612</v>
      </c>
      <c r="B613" s="1" t="s">
        <v>54</v>
      </c>
      <c r="C613" s="1" t="s">
        <v>6</v>
      </c>
      <c r="D613" s="2">
        <v>44420.453472222223</v>
      </c>
      <c r="E613" s="2">
        <v>44420.646527777775</v>
      </c>
      <c r="F613" s="2">
        <v>44431.479861111111</v>
      </c>
      <c r="G613" s="10" t="str">
        <f t="shared" si="27"/>
        <v>sem. 35</v>
      </c>
      <c r="H613" s="3">
        <f t="shared" si="28"/>
        <v>11.833333333335759</v>
      </c>
      <c r="I613" s="3">
        <f t="shared" si="29"/>
        <v>1.1930555555518367</v>
      </c>
    </row>
    <row r="614" spans="1:9" x14ac:dyDescent="0.25">
      <c r="A614" s="1">
        <v>613</v>
      </c>
      <c r="B614" s="1" t="s">
        <v>54</v>
      </c>
      <c r="C614" s="1" t="s">
        <v>6</v>
      </c>
      <c r="D614" s="2">
        <v>44420.472916666666</v>
      </c>
      <c r="E614" s="2">
        <v>44420.647916666669</v>
      </c>
      <c r="F614" s="2">
        <v>44421.431944444441</v>
      </c>
      <c r="G614" s="10" t="str">
        <f t="shared" si="27"/>
        <v>sem. 33</v>
      </c>
      <c r="H614" s="3">
        <f t="shared" si="28"/>
        <v>1.7840277777722804</v>
      </c>
      <c r="I614" s="3">
        <f t="shared" si="29"/>
        <v>1.1750000000029104</v>
      </c>
    </row>
    <row r="615" spans="1:9" x14ac:dyDescent="0.25">
      <c r="A615" s="1">
        <v>614</v>
      </c>
      <c r="B615" s="1" t="s">
        <v>54</v>
      </c>
      <c r="C615" s="1" t="s">
        <v>6</v>
      </c>
      <c r="D615" s="2">
        <v>44420.75277777778</v>
      </c>
      <c r="E615" s="2">
        <v>44421.625694444447</v>
      </c>
      <c r="F615" s="2">
        <v>44431.615277777775</v>
      </c>
      <c r="G615" s="10" t="str">
        <f t="shared" si="27"/>
        <v>sem. 35</v>
      </c>
      <c r="H615" s="3">
        <f t="shared" si="28"/>
        <v>10.989583333328483</v>
      </c>
      <c r="I615" s="3">
        <f t="shared" si="29"/>
        <v>1.8729166666671517</v>
      </c>
    </row>
    <row r="616" spans="1:9" x14ac:dyDescent="0.25">
      <c r="A616" s="1">
        <v>615</v>
      </c>
      <c r="B616" s="1" t="s">
        <v>54</v>
      </c>
      <c r="C616" s="1" t="s">
        <v>6</v>
      </c>
      <c r="D616" s="2">
        <v>44420.754861111112</v>
      </c>
      <c r="E616" s="2">
        <v>44421.631944444445</v>
      </c>
      <c r="F616" s="2">
        <v>44431.51666666667</v>
      </c>
      <c r="G616" s="10" t="str">
        <f t="shared" ref="G616:G679" si="30">IF(F616&lt;&gt;"",("sem. "&amp;(WEEKNUM(F616))),"")</f>
        <v>sem. 35</v>
      </c>
      <c r="H616" s="3">
        <f t="shared" ref="H616:H679" si="31">IF(F616="","",IF(E616&lt;&gt;"",F616-E616+1,F616-D616))</f>
        <v>10.884722222224809</v>
      </c>
      <c r="I616" s="3">
        <f t="shared" ref="I616:I679" si="32">IF(E616&lt;&gt;"",E616-D616+1,"")</f>
        <v>1.8770833333328483</v>
      </c>
    </row>
    <row r="617" spans="1:9" x14ac:dyDescent="0.25">
      <c r="A617" s="1">
        <v>616</v>
      </c>
      <c r="B617" s="1" t="s">
        <v>54</v>
      </c>
      <c r="C617" s="1" t="s">
        <v>6</v>
      </c>
      <c r="D617" s="2">
        <v>44420.756944444445</v>
      </c>
      <c r="E617" s="2">
        <v>44421.632638888892</v>
      </c>
      <c r="F617" s="2">
        <v>44431.53402777778</v>
      </c>
      <c r="G617" s="10" t="str">
        <f t="shared" si="30"/>
        <v>sem. 35</v>
      </c>
      <c r="H617" s="3">
        <f t="shared" si="31"/>
        <v>10.901388888887595</v>
      </c>
      <c r="I617" s="3">
        <f t="shared" si="32"/>
        <v>1.8756944444467081</v>
      </c>
    </row>
    <row r="618" spans="1:9" x14ac:dyDescent="0.25">
      <c r="A618" s="1">
        <v>617</v>
      </c>
      <c r="B618" s="1" t="s">
        <v>53</v>
      </c>
      <c r="C618" s="1" t="s">
        <v>9</v>
      </c>
      <c r="D618" s="2">
        <v>44421.338194444441</v>
      </c>
      <c r="E618" s="2"/>
      <c r="F618" s="2"/>
      <c r="G618" s="10" t="str">
        <f t="shared" si="30"/>
        <v/>
      </c>
      <c r="H618" s="3" t="str">
        <f t="shared" si="31"/>
        <v/>
      </c>
      <c r="I618" s="3" t="str">
        <f t="shared" si="32"/>
        <v/>
      </c>
    </row>
    <row r="619" spans="1:9" x14ac:dyDescent="0.25">
      <c r="A619" s="1">
        <v>618</v>
      </c>
      <c r="B619" s="1" t="s">
        <v>52</v>
      </c>
      <c r="C619" s="1" t="s">
        <v>6</v>
      </c>
      <c r="D619" s="2">
        <v>44421.344444444447</v>
      </c>
      <c r="E619" s="2">
        <v>44421.669444444444</v>
      </c>
      <c r="F619" s="2">
        <v>44424.67083333333</v>
      </c>
      <c r="G619" s="10" t="str">
        <f t="shared" si="30"/>
        <v>sem. 34</v>
      </c>
      <c r="H619" s="3">
        <f t="shared" si="31"/>
        <v>4.0013888888861402</v>
      </c>
      <c r="I619" s="3">
        <f t="shared" si="32"/>
        <v>1.3249999999970896</v>
      </c>
    </row>
    <row r="620" spans="1:9" x14ac:dyDescent="0.25">
      <c r="A620" s="1">
        <v>619</v>
      </c>
      <c r="B620" s="1" t="s">
        <v>54</v>
      </c>
      <c r="C620" s="1" t="s">
        <v>6</v>
      </c>
      <c r="D620" s="2">
        <v>44421.375694444447</v>
      </c>
      <c r="E620" s="2">
        <v>44424.412499999999</v>
      </c>
      <c r="F620" s="2">
        <v>44424.457638888889</v>
      </c>
      <c r="G620" s="10" t="str">
        <f t="shared" si="30"/>
        <v>sem. 34</v>
      </c>
      <c r="H620" s="3">
        <f t="shared" si="31"/>
        <v>1.0451388888905058</v>
      </c>
      <c r="I620" s="3">
        <f t="shared" si="32"/>
        <v>4.0368055555518367</v>
      </c>
    </row>
    <row r="621" spans="1:9" x14ac:dyDescent="0.25">
      <c r="A621" s="1">
        <v>620</v>
      </c>
      <c r="B621" s="1" t="s">
        <v>54</v>
      </c>
      <c r="C621" s="1" t="s">
        <v>6</v>
      </c>
      <c r="D621" s="2">
        <v>44421.452777777777</v>
      </c>
      <c r="E621" s="2">
        <v>44421.668055555558</v>
      </c>
      <c r="F621" s="2">
        <v>44426.46875</v>
      </c>
      <c r="G621" s="10" t="str">
        <f t="shared" si="30"/>
        <v>sem. 34</v>
      </c>
      <c r="H621" s="3">
        <f t="shared" si="31"/>
        <v>5.8006944444423425</v>
      </c>
      <c r="I621" s="3">
        <f t="shared" si="32"/>
        <v>1.2152777777810115</v>
      </c>
    </row>
    <row r="622" spans="1:9" x14ac:dyDescent="0.25">
      <c r="A622" s="1">
        <v>621</v>
      </c>
      <c r="B622" s="1" t="s">
        <v>54</v>
      </c>
      <c r="C622" s="1" t="s">
        <v>6</v>
      </c>
      <c r="D622" s="2">
        <v>44421.463194444441</v>
      </c>
      <c r="E622" s="2">
        <v>44421.633333333331</v>
      </c>
      <c r="F622" s="2">
        <v>44421.65</v>
      </c>
      <c r="G622" s="10" t="str">
        <f t="shared" si="30"/>
        <v>sem. 33</v>
      </c>
      <c r="H622" s="3">
        <f t="shared" si="31"/>
        <v>1.0166666666700621</v>
      </c>
      <c r="I622" s="3">
        <f t="shared" si="32"/>
        <v>1.1701388888905058</v>
      </c>
    </row>
    <row r="623" spans="1:9" x14ac:dyDescent="0.25">
      <c r="A623" s="1">
        <v>622</v>
      </c>
      <c r="B623" s="1" t="s">
        <v>54</v>
      </c>
      <c r="C623" s="1" t="s">
        <v>6</v>
      </c>
      <c r="D623" s="2">
        <v>44421.672222222223</v>
      </c>
      <c r="E623" s="2">
        <v>44424.415972222225</v>
      </c>
      <c r="F623" s="2">
        <v>44424.429166666669</v>
      </c>
      <c r="G623" s="10" t="str">
        <f t="shared" si="30"/>
        <v>sem. 34</v>
      </c>
      <c r="H623" s="3">
        <f t="shared" si="31"/>
        <v>1.0131944444437977</v>
      </c>
      <c r="I623" s="3">
        <f t="shared" si="32"/>
        <v>3.7437500000014552</v>
      </c>
    </row>
    <row r="624" spans="1:9" x14ac:dyDescent="0.25">
      <c r="A624" s="1">
        <v>623</v>
      </c>
      <c r="B624" s="1" t="s">
        <v>54</v>
      </c>
      <c r="C624" s="1" t="s">
        <v>6</v>
      </c>
      <c r="D624" s="2">
        <v>44421.672222222223</v>
      </c>
      <c r="E624" s="2">
        <v>44424.415277777778</v>
      </c>
      <c r="F624" s="2">
        <v>44424.456944444442</v>
      </c>
      <c r="G624" s="10" t="str">
        <f t="shared" si="30"/>
        <v>sem. 34</v>
      </c>
      <c r="H624" s="3">
        <f t="shared" si="31"/>
        <v>1.0416666666642413</v>
      </c>
      <c r="I624" s="3">
        <f t="shared" si="32"/>
        <v>3.7430555555547471</v>
      </c>
    </row>
    <row r="625" spans="1:9" x14ac:dyDescent="0.25">
      <c r="A625" s="1">
        <v>624</v>
      </c>
      <c r="B625" s="1" t="s">
        <v>53</v>
      </c>
      <c r="C625" s="1" t="s">
        <v>9</v>
      </c>
      <c r="D625" s="2">
        <v>44421.716666666667</v>
      </c>
      <c r="E625" s="2"/>
      <c r="F625" s="2"/>
      <c r="G625" s="10" t="str">
        <f t="shared" si="30"/>
        <v/>
      </c>
      <c r="H625" s="3" t="str">
        <f t="shared" si="31"/>
        <v/>
      </c>
      <c r="I625" s="3" t="str">
        <f t="shared" si="32"/>
        <v/>
      </c>
    </row>
    <row r="626" spans="1:9" x14ac:dyDescent="0.25">
      <c r="A626" s="1">
        <v>625</v>
      </c>
      <c r="B626" s="1" t="s">
        <v>53</v>
      </c>
      <c r="C626" s="1" t="s">
        <v>9</v>
      </c>
      <c r="D626" s="2">
        <v>44421.831944444442</v>
      </c>
      <c r="E626" s="2"/>
      <c r="F626" s="2"/>
      <c r="G626" s="10" t="str">
        <f t="shared" si="30"/>
        <v/>
      </c>
      <c r="H626" s="3" t="str">
        <f t="shared" si="31"/>
        <v/>
      </c>
      <c r="I626" s="3" t="str">
        <f t="shared" si="32"/>
        <v/>
      </c>
    </row>
    <row r="627" spans="1:9" x14ac:dyDescent="0.25">
      <c r="A627" s="1">
        <v>626</v>
      </c>
      <c r="B627" s="1" t="s">
        <v>52</v>
      </c>
      <c r="C627" s="1" t="s">
        <v>9</v>
      </c>
      <c r="D627" s="2">
        <v>44424.406944444447</v>
      </c>
      <c r="E627" s="2"/>
      <c r="F627" s="2"/>
      <c r="G627" s="10" t="str">
        <f t="shared" si="30"/>
        <v/>
      </c>
      <c r="H627" s="3" t="str">
        <f t="shared" si="31"/>
        <v/>
      </c>
      <c r="I627" s="3" t="str">
        <f t="shared" si="32"/>
        <v/>
      </c>
    </row>
    <row r="628" spans="1:9" x14ac:dyDescent="0.25">
      <c r="A628" s="1">
        <v>627</v>
      </c>
      <c r="B628" s="1" t="s">
        <v>54</v>
      </c>
      <c r="C628" s="1" t="s">
        <v>6</v>
      </c>
      <c r="D628" s="2">
        <v>44424.572916666664</v>
      </c>
      <c r="E628" s="2">
        <v>44425.461111111108</v>
      </c>
      <c r="F628" s="2">
        <v>44431.698611111111</v>
      </c>
      <c r="G628" s="10" t="str">
        <f t="shared" si="30"/>
        <v>sem. 35</v>
      </c>
      <c r="H628" s="3">
        <f t="shared" si="31"/>
        <v>7.2375000000029104</v>
      </c>
      <c r="I628" s="3">
        <f t="shared" si="32"/>
        <v>1.8881944444437977</v>
      </c>
    </row>
    <row r="629" spans="1:9" x14ac:dyDescent="0.25">
      <c r="A629" s="1">
        <v>628</v>
      </c>
      <c r="B629" s="1" t="s">
        <v>54</v>
      </c>
      <c r="C629" s="1" t="s">
        <v>6</v>
      </c>
      <c r="D629" s="2">
        <v>44424.634722222225</v>
      </c>
      <c r="E629" s="2">
        <v>44424.638888888891</v>
      </c>
      <c r="F629" s="2">
        <v>44424.63958333333</v>
      </c>
      <c r="G629" s="10" t="str">
        <f t="shared" si="30"/>
        <v>sem. 34</v>
      </c>
      <c r="H629" s="3">
        <f t="shared" si="31"/>
        <v>1.0006944444394321</v>
      </c>
      <c r="I629" s="3">
        <f t="shared" si="32"/>
        <v>1.0041666666656965</v>
      </c>
    </row>
    <row r="630" spans="1:9" x14ac:dyDescent="0.25">
      <c r="A630" s="1">
        <v>629</v>
      </c>
      <c r="B630" s="1" t="s">
        <v>54</v>
      </c>
      <c r="C630" s="1" t="s">
        <v>6</v>
      </c>
      <c r="D630" s="2">
        <v>44424.740972222222</v>
      </c>
      <c r="E630" s="2">
        <v>44425.40902777778</v>
      </c>
      <c r="F630" s="2">
        <v>44425.410416666666</v>
      </c>
      <c r="G630" s="10" t="str">
        <f t="shared" si="30"/>
        <v>sem. 34</v>
      </c>
      <c r="H630" s="3">
        <f t="shared" si="31"/>
        <v>1.0013888888861402</v>
      </c>
      <c r="I630" s="3">
        <f t="shared" si="32"/>
        <v>1.6680555555576575</v>
      </c>
    </row>
    <row r="631" spans="1:9" x14ac:dyDescent="0.25">
      <c r="A631" s="1">
        <v>630</v>
      </c>
      <c r="B631" s="1" t="s">
        <v>54</v>
      </c>
      <c r="C631" s="1" t="s">
        <v>6</v>
      </c>
      <c r="D631" s="2">
        <v>44424.945138888892</v>
      </c>
      <c r="E631" s="2">
        <v>44425.479861111111</v>
      </c>
      <c r="F631" s="2">
        <v>44425.479861111111</v>
      </c>
      <c r="G631" s="10" t="str">
        <f t="shared" si="30"/>
        <v>sem. 34</v>
      </c>
      <c r="H631" s="3">
        <f t="shared" si="31"/>
        <v>1</v>
      </c>
      <c r="I631" s="3">
        <f t="shared" si="32"/>
        <v>1.5347222222189885</v>
      </c>
    </row>
    <row r="632" spans="1:9" x14ac:dyDescent="0.25">
      <c r="A632" s="1">
        <v>631</v>
      </c>
      <c r="B632" s="1" t="s">
        <v>53</v>
      </c>
      <c r="C632" s="1" t="s">
        <v>6</v>
      </c>
      <c r="D632" s="2">
        <v>44425.411111111112</v>
      </c>
      <c r="E632" s="2">
        <v>44425.769444444442</v>
      </c>
      <c r="F632" s="2">
        <v>44428.755555555559</v>
      </c>
      <c r="G632" s="10" t="str">
        <f t="shared" si="30"/>
        <v>sem. 34</v>
      </c>
      <c r="H632" s="3">
        <f t="shared" si="31"/>
        <v>3.9861111111167702</v>
      </c>
      <c r="I632" s="3">
        <f t="shared" si="32"/>
        <v>1.3583333333299379</v>
      </c>
    </row>
    <row r="633" spans="1:9" x14ac:dyDescent="0.25">
      <c r="A633" s="1">
        <v>632</v>
      </c>
      <c r="B633" s="1" t="s">
        <v>53</v>
      </c>
      <c r="C633" s="1" t="s">
        <v>9</v>
      </c>
      <c r="D633" s="2">
        <v>44425.479166666664</v>
      </c>
      <c r="E633" s="2"/>
      <c r="F633" s="2"/>
      <c r="G633" s="10" t="str">
        <f t="shared" si="30"/>
        <v/>
      </c>
      <c r="H633" s="3" t="str">
        <f t="shared" si="31"/>
        <v/>
      </c>
      <c r="I633" s="3" t="str">
        <f t="shared" si="32"/>
        <v/>
      </c>
    </row>
    <row r="634" spans="1:9" x14ac:dyDescent="0.25">
      <c r="A634" s="1">
        <v>633</v>
      </c>
      <c r="B634" s="1" t="s">
        <v>54</v>
      </c>
      <c r="C634" s="1" t="s">
        <v>6</v>
      </c>
      <c r="D634" s="2">
        <v>44425.548611111109</v>
      </c>
      <c r="E634" s="2">
        <v>44427.609027777777</v>
      </c>
      <c r="F634" s="2">
        <v>44427.648611111108</v>
      </c>
      <c r="G634" s="10" t="str">
        <f t="shared" si="30"/>
        <v>sem. 34</v>
      </c>
      <c r="H634" s="3">
        <f t="shared" si="31"/>
        <v>1.0395833333313931</v>
      </c>
      <c r="I634" s="3">
        <f t="shared" si="32"/>
        <v>3.0604166666671517</v>
      </c>
    </row>
    <row r="635" spans="1:9" x14ac:dyDescent="0.25">
      <c r="A635" s="1">
        <v>634</v>
      </c>
      <c r="B635" s="1" t="s">
        <v>54</v>
      </c>
      <c r="C635" s="1" t="s">
        <v>6</v>
      </c>
      <c r="D635" s="2">
        <v>44425.576388888891</v>
      </c>
      <c r="E635" s="2">
        <v>44427.645833333336</v>
      </c>
      <c r="F635" s="2">
        <v>44427.646527777775</v>
      </c>
      <c r="G635" s="10" t="str">
        <f t="shared" si="30"/>
        <v>sem. 34</v>
      </c>
      <c r="H635" s="3">
        <f t="shared" si="31"/>
        <v>1.0006944444394321</v>
      </c>
      <c r="I635" s="3">
        <f t="shared" si="32"/>
        <v>3.0694444444452529</v>
      </c>
    </row>
    <row r="636" spans="1:9" x14ac:dyDescent="0.25">
      <c r="A636" s="1">
        <v>635</v>
      </c>
      <c r="B636" s="1" t="s">
        <v>53</v>
      </c>
      <c r="C636" s="1" t="s">
        <v>6</v>
      </c>
      <c r="D636" s="2">
        <v>44425.606944444444</v>
      </c>
      <c r="E636" s="2">
        <v>44425.742361111108</v>
      </c>
      <c r="F636" s="2">
        <v>44425.742361111108</v>
      </c>
      <c r="G636" s="10" t="str">
        <f t="shared" si="30"/>
        <v>sem. 34</v>
      </c>
      <c r="H636" s="3">
        <f t="shared" si="31"/>
        <v>1</v>
      </c>
      <c r="I636" s="3">
        <f t="shared" si="32"/>
        <v>1.1354166666642413</v>
      </c>
    </row>
    <row r="637" spans="1:9" x14ac:dyDescent="0.25">
      <c r="A637" s="1">
        <v>636</v>
      </c>
      <c r="B637" s="1" t="s">
        <v>53</v>
      </c>
      <c r="C637" s="1" t="s">
        <v>9</v>
      </c>
      <c r="D637" s="2">
        <v>44425.617361111108</v>
      </c>
      <c r="E637" s="2"/>
      <c r="F637" s="2"/>
      <c r="G637" s="10" t="str">
        <f t="shared" si="30"/>
        <v/>
      </c>
      <c r="H637" s="3" t="str">
        <f t="shared" si="31"/>
        <v/>
      </c>
      <c r="I637" s="3" t="str">
        <f t="shared" si="32"/>
        <v/>
      </c>
    </row>
    <row r="638" spans="1:9" x14ac:dyDescent="0.25">
      <c r="A638" s="1">
        <v>637</v>
      </c>
      <c r="B638" s="1" t="s">
        <v>52</v>
      </c>
      <c r="C638" s="1" t="s">
        <v>55</v>
      </c>
      <c r="D638" s="2">
        <v>44425.644444444442</v>
      </c>
      <c r="E638" s="2">
        <v>44427.613194444442</v>
      </c>
      <c r="F638" s="2"/>
      <c r="G638" s="10" t="str">
        <f t="shared" si="30"/>
        <v/>
      </c>
      <c r="H638" s="3" t="str">
        <f t="shared" si="31"/>
        <v/>
      </c>
      <c r="I638" s="3">
        <f t="shared" si="32"/>
        <v>2.96875</v>
      </c>
    </row>
    <row r="639" spans="1:9" x14ac:dyDescent="0.25">
      <c r="A639" s="1">
        <v>638</v>
      </c>
      <c r="B639" s="1" t="s">
        <v>53</v>
      </c>
      <c r="C639" s="1" t="s">
        <v>6</v>
      </c>
      <c r="D639" s="2">
        <v>44425.693055555559</v>
      </c>
      <c r="E639" s="2">
        <v>44426.729861111111</v>
      </c>
      <c r="F639" s="2">
        <v>44427.561111111114</v>
      </c>
      <c r="G639" s="10" t="str">
        <f t="shared" si="30"/>
        <v>sem. 34</v>
      </c>
      <c r="H639" s="3">
        <f t="shared" si="31"/>
        <v>1.8312500000029104</v>
      </c>
      <c r="I639" s="3">
        <f t="shared" si="32"/>
        <v>2.0368055555518367</v>
      </c>
    </row>
    <row r="640" spans="1:9" x14ac:dyDescent="0.25">
      <c r="A640" s="1">
        <v>639</v>
      </c>
      <c r="B640" s="1" t="s">
        <v>52</v>
      </c>
      <c r="C640" s="1" t="s">
        <v>6</v>
      </c>
      <c r="D640" s="2">
        <v>44425.743750000001</v>
      </c>
      <c r="E640" s="2">
        <v>44426.390277777777</v>
      </c>
      <c r="F640" s="2">
        <v>44432.729861111111</v>
      </c>
      <c r="G640" s="10" t="str">
        <f t="shared" si="30"/>
        <v>sem. 35</v>
      </c>
      <c r="H640" s="3">
        <f t="shared" si="31"/>
        <v>7.3395833333343035</v>
      </c>
      <c r="I640" s="3">
        <f t="shared" si="32"/>
        <v>1.6465277777751908</v>
      </c>
    </row>
    <row r="641" spans="1:9" x14ac:dyDescent="0.25">
      <c r="A641" s="1">
        <v>640</v>
      </c>
      <c r="B641" s="1" t="s">
        <v>53</v>
      </c>
      <c r="C641" s="1" t="s">
        <v>9</v>
      </c>
      <c r="D641" s="2">
        <v>44426.39166666667</v>
      </c>
      <c r="E641" s="2"/>
      <c r="F641" s="2"/>
      <c r="G641" s="10" t="str">
        <f t="shared" si="30"/>
        <v/>
      </c>
      <c r="H641" s="3" t="str">
        <f t="shared" si="31"/>
        <v/>
      </c>
      <c r="I641" s="3" t="str">
        <f t="shared" si="32"/>
        <v/>
      </c>
    </row>
    <row r="642" spans="1:9" x14ac:dyDescent="0.25">
      <c r="A642" s="1">
        <v>641</v>
      </c>
      <c r="B642" s="1" t="s">
        <v>54</v>
      </c>
      <c r="C642" s="1" t="s">
        <v>6</v>
      </c>
      <c r="D642" s="2">
        <v>44426.397916666669</v>
      </c>
      <c r="E642" s="2">
        <v>44427.612500000003</v>
      </c>
      <c r="F642" s="2">
        <v>44427.615277777775</v>
      </c>
      <c r="G642" s="10" t="str">
        <f t="shared" si="30"/>
        <v>sem. 34</v>
      </c>
      <c r="H642" s="3">
        <f t="shared" si="31"/>
        <v>1.0027777777722804</v>
      </c>
      <c r="I642" s="3">
        <f t="shared" si="32"/>
        <v>2.2145833333343035</v>
      </c>
    </row>
    <row r="643" spans="1:9" x14ac:dyDescent="0.25">
      <c r="A643" s="1">
        <v>642</v>
      </c>
      <c r="B643" s="1" t="s">
        <v>54</v>
      </c>
      <c r="C643" s="1" t="s">
        <v>6</v>
      </c>
      <c r="D643" s="2">
        <v>44426.402083333334</v>
      </c>
      <c r="E643" s="2">
        <v>44427.60833333333</v>
      </c>
      <c r="F643" s="2">
        <v>44427.609722222223</v>
      </c>
      <c r="G643" s="10" t="str">
        <f t="shared" si="30"/>
        <v>sem. 34</v>
      </c>
      <c r="H643" s="3">
        <f t="shared" si="31"/>
        <v>1.0013888888934162</v>
      </c>
      <c r="I643" s="3">
        <f t="shared" si="32"/>
        <v>2.2062499999956344</v>
      </c>
    </row>
    <row r="644" spans="1:9" x14ac:dyDescent="0.25">
      <c r="A644" s="1">
        <v>643</v>
      </c>
      <c r="B644" s="1" t="s">
        <v>54</v>
      </c>
      <c r="C644" s="1" t="s">
        <v>6</v>
      </c>
      <c r="D644" s="2">
        <v>44426.404166666667</v>
      </c>
      <c r="E644" s="2">
        <v>44427.606944444444</v>
      </c>
      <c r="F644" s="2">
        <v>44427.609722222223</v>
      </c>
      <c r="G644" s="10" t="str">
        <f t="shared" si="30"/>
        <v>sem. 34</v>
      </c>
      <c r="H644" s="3">
        <f t="shared" si="31"/>
        <v>1.0027777777795563</v>
      </c>
      <c r="I644" s="3">
        <f t="shared" si="32"/>
        <v>2.202777777776646</v>
      </c>
    </row>
    <row r="645" spans="1:9" x14ac:dyDescent="0.25">
      <c r="A645" s="1">
        <v>644</v>
      </c>
      <c r="B645" s="1" t="s">
        <v>54</v>
      </c>
      <c r="C645" s="1" t="s">
        <v>6</v>
      </c>
      <c r="D645" s="2">
        <v>44426.404861111114</v>
      </c>
      <c r="E645" s="2">
        <v>44427.606249999997</v>
      </c>
      <c r="F645" s="2">
        <v>44427.609027777777</v>
      </c>
      <c r="G645" s="10" t="str">
        <f t="shared" si="30"/>
        <v>sem. 34</v>
      </c>
      <c r="H645" s="3">
        <f t="shared" si="31"/>
        <v>1.0027777777795563</v>
      </c>
      <c r="I645" s="3">
        <f t="shared" si="32"/>
        <v>2.2013888888832298</v>
      </c>
    </row>
    <row r="646" spans="1:9" x14ac:dyDescent="0.25">
      <c r="A646" s="1">
        <v>645</v>
      </c>
      <c r="B646" s="1" t="s">
        <v>54</v>
      </c>
      <c r="C646" s="1" t="s">
        <v>6</v>
      </c>
      <c r="D646" s="2">
        <v>44426.445833333331</v>
      </c>
      <c r="E646" s="2">
        <v>44427.595833333333</v>
      </c>
      <c r="F646" s="2">
        <v>44427.619444444441</v>
      </c>
      <c r="G646" s="10" t="str">
        <f t="shared" si="30"/>
        <v>sem. 34</v>
      </c>
      <c r="H646" s="3">
        <f t="shared" si="31"/>
        <v>1.023611111108039</v>
      </c>
      <c r="I646" s="3">
        <f t="shared" si="32"/>
        <v>2.1500000000014552</v>
      </c>
    </row>
    <row r="647" spans="1:9" x14ac:dyDescent="0.25">
      <c r="A647" s="1">
        <v>646</v>
      </c>
      <c r="B647" s="1" t="s">
        <v>54</v>
      </c>
      <c r="C647" s="1" t="s">
        <v>6</v>
      </c>
      <c r="D647" s="2">
        <v>44426.447222222225</v>
      </c>
      <c r="E647" s="2">
        <v>44427.581944444442</v>
      </c>
      <c r="F647" s="2">
        <v>44427.584027777775</v>
      </c>
      <c r="G647" s="10" t="str">
        <f t="shared" si="30"/>
        <v>sem. 34</v>
      </c>
      <c r="H647" s="3">
        <f t="shared" si="31"/>
        <v>1.0020833333328483</v>
      </c>
      <c r="I647" s="3">
        <f t="shared" si="32"/>
        <v>2.1347222222175333</v>
      </c>
    </row>
    <row r="648" spans="1:9" x14ac:dyDescent="0.25">
      <c r="A648" s="1">
        <v>647</v>
      </c>
      <c r="B648" s="1" t="s">
        <v>54</v>
      </c>
      <c r="C648" s="1" t="s">
        <v>6</v>
      </c>
      <c r="D648" s="2">
        <v>44426.452777777777</v>
      </c>
      <c r="E648" s="2">
        <v>44427.581944444442</v>
      </c>
      <c r="F648" s="2">
        <v>44427.583333333336</v>
      </c>
      <c r="G648" s="10" t="str">
        <f t="shared" si="30"/>
        <v>sem. 34</v>
      </c>
      <c r="H648" s="3">
        <f t="shared" si="31"/>
        <v>1.0013888888934162</v>
      </c>
      <c r="I648" s="3">
        <f t="shared" si="32"/>
        <v>2.1291666666656965</v>
      </c>
    </row>
    <row r="649" spans="1:9" x14ac:dyDescent="0.25">
      <c r="A649" s="1">
        <v>648</v>
      </c>
      <c r="B649" s="1" t="s">
        <v>54</v>
      </c>
      <c r="C649" s="1" t="s">
        <v>6</v>
      </c>
      <c r="D649" s="2">
        <v>44426.455555555556</v>
      </c>
      <c r="E649" s="2">
        <v>44426.574305555558</v>
      </c>
      <c r="F649" s="2">
        <v>44431.406944444447</v>
      </c>
      <c r="G649" s="10" t="str">
        <f t="shared" si="30"/>
        <v>sem. 35</v>
      </c>
      <c r="H649" s="3">
        <f t="shared" si="31"/>
        <v>5.8326388888890506</v>
      </c>
      <c r="I649" s="3">
        <f t="shared" si="32"/>
        <v>1.1187500000014552</v>
      </c>
    </row>
    <row r="650" spans="1:9" x14ac:dyDescent="0.25">
      <c r="A650" s="1">
        <v>649</v>
      </c>
      <c r="B650" s="1" t="s">
        <v>53</v>
      </c>
      <c r="C650" s="1" t="s">
        <v>6</v>
      </c>
      <c r="D650" s="2">
        <v>44426.588888888888</v>
      </c>
      <c r="E650" s="2">
        <v>44439.638194444444</v>
      </c>
      <c r="F650" s="2">
        <v>44439.638194444444</v>
      </c>
      <c r="G650" s="10" t="str">
        <f t="shared" si="30"/>
        <v>sem. 36</v>
      </c>
      <c r="H650" s="3">
        <f t="shared" si="31"/>
        <v>1</v>
      </c>
      <c r="I650" s="3">
        <f t="shared" si="32"/>
        <v>14.049305555556202</v>
      </c>
    </row>
    <row r="651" spans="1:9" x14ac:dyDescent="0.25">
      <c r="A651" s="1">
        <v>650</v>
      </c>
      <c r="B651" s="1" t="s">
        <v>54</v>
      </c>
      <c r="C651" s="1" t="s">
        <v>56</v>
      </c>
      <c r="D651" s="2">
        <v>44426.688194444447</v>
      </c>
      <c r="E651" s="2">
        <v>44427.604861111111</v>
      </c>
      <c r="F651" s="2"/>
      <c r="G651" s="10" t="str">
        <f t="shared" si="30"/>
        <v/>
      </c>
      <c r="H651" s="3" t="str">
        <f t="shared" si="31"/>
        <v/>
      </c>
      <c r="I651" s="3">
        <f t="shared" si="32"/>
        <v>1.9166666666642413</v>
      </c>
    </row>
    <row r="652" spans="1:9" x14ac:dyDescent="0.25">
      <c r="A652" s="1">
        <v>651</v>
      </c>
      <c r="B652" s="1" t="s">
        <v>54</v>
      </c>
      <c r="C652" s="1" t="s">
        <v>6</v>
      </c>
      <c r="D652" s="2">
        <v>44426.713888888888</v>
      </c>
      <c r="E652" s="2">
        <v>44427.604861111111</v>
      </c>
      <c r="F652" s="2">
        <v>44431.688194444447</v>
      </c>
      <c r="G652" s="10" t="str">
        <f t="shared" si="30"/>
        <v>sem. 35</v>
      </c>
      <c r="H652" s="3">
        <f t="shared" si="31"/>
        <v>5.0833333333357587</v>
      </c>
      <c r="I652" s="3">
        <f t="shared" si="32"/>
        <v>1.890972222223354</v>
      </c>
    </row>
    <row r="653" spans="1:9" x14ac:dyDescent="0.25">
      <c r="A653" s="1">
        <v>652</v>
      </c>
      <c r="B653" s="1" t="s">
        <v>54</v>
      </c>
      <c r="C653" s="1" t="s">
        <v>56</v>
      </c>
      <c r="D653" s="2">
        <v>44426.713888888888</v>
      </c>
      <c r="E653" s="2">
        <v>44427.604166666664</v>
      </c>
      <c r="F653" s="2"/>
      <c r="G653" s="10" t="str">
        <f t="shared" si="30"/>
        <v/>
      </c>
      <c r="H653" s="3" t="str">
        <f t="shared" si="31"/>
        <v/>
      </c>
      <c r="I653" s="3">
        <f t="shared" si="32"/>
        <v>1.890277777776646</v>
      </c>
    </row>
    <row r="654" spans="1:9" x14ac:dyDescent="0.25">
      <c r="A654" s="1">
        <v>653</v>
      </c>
      <c r="B654" s="1" t="s">
        <v>54</v>
      </c>
      <c r="C654" s="1" t="s">
        <v>56</v>
      </c>
      <c r="D654" s="2">
        <v>44426.715277777781</v>
      </c>
      <c r="E654" s="2">
        <v>44427.604166666664</v>
      </c>
      <c r="F654" s="2"/>
      <c r="G654" s="10" t="str">
        <f t="shared" si="30"/>
        <v/>
      </c>
      <c r="H654" s="3" t="str">
        <f t="shared" si="31"/>
        <v/>
      </c>
      <c r="I654" s="3">
        <f t="shared" si="32"/>
        <v>1.8888888888832298</v>
      </c>
    </row>
    <row r="655" spans="1:9" x14ac:dyDescent="0.25">
      <c r="A655" s="1">
        <v>654</v>
      </c>
      <c r="B655" s="1" t="s">
        <v>53</v>
      </c>
      <c r="C655" s="1" t="s">
        <v>6</v>
      </c>
      <c r="D655" s="2">
        <v>44427.368750000001</v>
      </c>
      <c r="E655" s="2">
        <v>44427.373611111114</v>
      </c>
      <c r="F655" s="2">
        <v>44427.373611111114</v>
      </c>
      <c r="G655" s="10" t="str">
        <f t="shared" si="30"/>
        <v>sem. 34</v>
      </c>
      <c r="H655" s="3">
        <f t="shared" si="31"/>
        <v>1</v>
      </c>
      <c r="I655" s="3">
        <f t="shared" si="32"/>
        <v>1.0048611111124046</v>
      </c>
    </row>
    <row r="656" spans="1:9" x14ac:dyDescent="0.25">
      <c r="A656" s="1">
        <v>655</v>
      </c>
      <c r="B656" s="1" t="s">
        <v>53</v>
      </c>
      <c r="C656" s="1" t="s">
        <v>6</v>
      </c>
      <c r="D656" s="2">
        <v>44427.374305555553</v>
      </c>
      <c r="E656" s="2">
        <v>44427.375694444447</v>
      </c>
      <c r="F656" s="2">
        <v>44427.375694444447</v>
      </c>
      <c r="G656" s="10" t="str">
        <f t="shared" si="30"/>
        <v>sem. 34</v>
      </c>
      <c r="H656" s="3">
        <f t="shared" si="31"/>
        <v>1</v>
      </c>
      <c r="I656" s="3">
        <f t="shared" si="32"/>
        <v>1.0013888888934162</v>
      </c>
    </row>
    <row r="657" spans="1:9" x14ac:dyDescent="0.25">
      <c r="A657" s="1">
        <v>656</v>
      </c>
      <c r="B657" s="1" t="s">
        <v>54</v>
      </c>
      <c r="C657" s="1" t="s">
        <v>6</v>
      </c>
      <c r="D657" s="2">
        <v>44427.429166666669</v>
      </c>
      <c r="E657" s="2">
        <v>44427.624305555553</v>
      </c>
      <c r="F657" s="2">
        <v>44427.626388888886</v>
      </c>
      <c r="G657" s="10" t="str">
        <f t="shared" si="30"/>
        <v>sem. 34</v>
      </c>
      <c r="H657" s="3">
        <f t="shared" si="31"/>
        <v>1.0020833333328483</v>
      </c>
      <c r="I657" s="3">
        <f t="shared" si="32"/>
        <v>1.195138888884685</v>
      </c>
    </row>
    <row r="658" spans="1:9" x14ac:dyDescent="0.25">
      <c r="A658" s="1">
        <v>657</v>
      </c>
      <c r="B658" s="1" t="s">
        <v>54</v>
      </c>
      <c r="C658" s="1" t="s">
        <v>6</v>
      </c>
      <c r="D658" s="2">
        <v>44427.488194444442</v>
      </c>
      <c r="E658" s="2">
        <v>44427.606249999997</v>
      </c>
      <c r="F658" s="2">
        <v>44427.637499999997</v>
      </c>
      <c r="G658" s="10" t="str">
        <f t="shared" si="30"/>
        <v>sem. 34</v>
      </c>
      <c r="H658" s="3">
        <f t="shared" si="31"/>
        <v>1.03125</v>
      </c>
      <c r="I658" s="3">
        <f t="shared" si="32"/>
        <v>1.1180555555547471</v>
      </c>
    </row>
    <row r="659" spans="1:9" x14ac:dyDescent="0.25">
      <c r="A659" s="1">
        <v>658</v>
      </c>
      <c r="B659" s="1" t="s">
        <v>54</v>
      </c>
      <c r="C659" s="1" t="s">
        <v>6</v>
      </c>
      <c r="D659" s="2">
        <v>44427.609027777777</v>
      </c>
      <c r="E659" s="2">
        <v>44427.644444444442</v>
      </c>
      <c r="F659" s="2">
        <v>44428.412499999999</v>
      </c>
      <c r="G659" s="10" t="str">
        <f t="shared" si="30"/>
        <v>sem. 34</v>
      </c>
      <c r="H659" s="3">
        <f t="shared" si="31"/>
        <v>1.7680555555562023</v>
      </c>
      <c r="I659" s="3">
        <f t="shared" si="32"/>
        <v>1.0354166666656965</v>
      </c>
    </row>
    <row r="660" spans="1:9" x14ac:dyDescent="0.25">
      <c r="A660" s="1">
        <v>659</v>
      </c>
      <c r="B660" s="1" t="s">
        <v>54</v>
      </c>
      <c r="C660" s="1" t="s">
        <v>6</v>
      </c>
      <c r="D660" s="2">
        <v>44427.613888888889</v>
      </c>
      <c r="E660" s="2">
        <v>44427.622916666667</v>
      </c>
      <c r="F660" s="2">
        <v>44428.411805555559</v>
      </c>
      <c r="G660" s="10" t="str">
        <f t="shared" si="30"/>
        <v>sem. 34</v>
      </c>
      <c r="H660" s="3">
        <f t="shared" si="31"/>
        <v>1.788888888891961</v>
      </c>
      <c r="I660" s="3">
        <f t="shared" si="32"/>
        <v>1.0090277777781012</v>
      </c>
    </row>
    <row r="661" spans="1:9" x14ac:dyDescent="0.25">
      <c r="A661" s="1">
        <v>660</v>
      </c>
      <c r="B661" s="1" t="s">
        <v>52</v>
      </c>
      <c r="C661" s="1" t="s">
        <v>6</v>
      </c>
      <c r="D661" s="2">
        <v>44427.651388888888</v>
      </c>
      <c r="E661" s="2">
        <v>44431.42291666667</v>
      </c>
      <c r="F661" s="2">
        <v>44435.486111111109</v>
      </c>
      <c r="G661" s="10" t="str">
        <f t="shared" si="30"/>
        <v>sem. 35</v>
      </c>
      <c r="H661" s="3">
        <f t="shared" si="31"/>
        <v>5.0631944444394321</v>
      </c>
      <c r="I661" s="3">
        <f t="shared" si="32"/>
        <v>4.7715277777824667</v>
      </c>
    </row>
    <row r="662" spans="1:9" x14ac:dyDescent="0.25">
      <c r="A662" s="1">
        <v>661</v>
      </c>
      <c r="B662" s="1" t="s">
        <v>54</v>
      </c>
      <c r="C662" s="1" t="s">
        <v>8</v>
      </c>
      <c r="D662" s="2">
        <v>44427.67083333333</v>
      </c>
      <c r="E662" s="2">
        <v>44427.674305555556</v>
      </c>
      <c r="F662" s="2"/>
      <c r="G662" s="10" t="str">
        <f t="shared" si="30"/>
        <v/>
      </c>
      <c r="H662" s="3" t="str">
        <f t="shared" si="31"/>
        <v/>
      </c>
      <c r="I662" s="3">
        <f t="shared" si="32"/>
        <v>1.0034722222262644</v>
      </c>
    </row>
    <row r="663" spans="1:9" x14ac:dyDescent="0.25">
      <c r="A663" s="1">
        <v>662</v>
      </c>
      <c r="B663" s="1" t="s">
        <v>54</v>
      </c>
      <c r="C663" s="1" t="s">
        <v>6</v>
      </c>
      <c r="D663" s="2">
        <v>44427.671527777777</v>
      </c>
      <c r="E663" s="2">
        <v>44427.674305555556</v>
      </c>
      <c r="F663" s="2">
        <v>44431.493055555555</v>
      </c>
      <c r="G663" s="10" t="str">
        <f t="shared" si="30"/>
        <v>sem. 35</v>
      </c>
      <c r="H663" s="3">
        <f t="shared" si="31"/>
        <v>4.8187499999985448</v>
      </c>
      <c r="I663" s="3">
        <f t="shared" si="32"/>
        <v>1.0027777777795563</v>
      </c>
    </row>
    <row r="664" spans="1:9" x14ac:dyDescent="0.25">
      <c r="A664" s="1">
        <v>663</v>
      </c>
      <c r="B664" s="1" t="s">
        <v>54</v>
      </c>
      <c r="C664" s="1" t="s">
        <v>6</v>
      </c>
      <c r="D664" s="2">
        <v>44427.672222222223</v>
      </c>
      <c r="E664" s="2">
        <v>44427.676388888889</v>
      </c>
      <c r="F664" s="2">
        <v>44431.712500000001</v>
      </c>
      <c r="G664" s="10" t="str">
        <f t="shared" si="30"/>
        <v>sem. 35</v>
      </c>
      <c r="H664" s="3">
        <f t="shared" si="31"/>
        <v>5.0361111111124046</v>
      </c>
      <c r="I664" s="3">
        <f t="shared" si="32"/>
        <v>1.0041666666656965</v>
      </c>
    </row>
    <row r="665" spans="1:9" x14ac:dyDescent="0.25">
      <c r="A665" s="1">
        <v>664</v>
      </c>
      <c r="B665" s="1" t="s">
        <v>54</v>
      </c>
      <c r="C665" s="1" t="s">
        <v>6</v>
      </c>
      <c r="D665" s="2">
        <v>44427.686111111114</v>
      </c>
      <c r="E665" s="2">
        <v>44431.417361111111</v>
      </c>
      <c r="F665" s="2">
        <v>44431.706250000003</v>
      </c>
      <c r="G665" s="10" t="str">
        <f t="shared" si="30"/>
        <v>sem. 35</v>
      </c>
      <c r="H665" s="3">
        <f t="shared" si="31"/>
        <v>1.288888888891961</v>
      </c>
      <c r="I665" s="3">
        <f t="shared" si="32"/>
        <v>4.7312499999970896</v>
      </c>
    </row>
    <row r="666" spans="1:9" x14ac:dyDescent="0.25">
      <c r="A666" s="1">
        <v>665</v>
      </c>
      <c r="B666" s="1" t="s">
        <v>54</v>
      </c>
      <c r="C666" s="1" t="s">
        <v>6</v>
      </c>
      <c r="D666" s="2">
        <v>44427.6875</v>
      </c>
      <c r="E666" s="2">
        <v>44431.414583333331</v>
      </c>
      <c r="F666" s="2">
        <v>44431.624305555553</v>
      </c>
      <c r="G666" s="10" t="str">
        <f t="shared" si="30"/>
        <v>sem. 35</v>
      </c>
      <c r="H666" s="3">
        <f t="shared" si="31"/>
        <v>1.2097222222218988</v>
      </c>
      <c r="I666" s="3">
        <f t="shared" si="32"/>
        <v>4.7270833333313931</v>
      </c>
    </row>
    <row r="667" spans="1:9" x14ac:dyDescent="0.25">
      <c r="A667" s="1">
        <v>666</v>
      </c>
      <c r="B667" s="1" t="s">
        <v>54</v>
      </c>
      <c r="C667" s="1" t="s">
        <v>6</v>
      </c>
      <c r="D667" s="2">
        <v>44427.688194444447</v>
      </c>
      <c r="E667" s="2">
        <v>44431.395833333336</v>
      </c>
      <c r="F667" s="2">
        <v>44431.621527777781</v>
      </c>
      <c r="G667" s="10" t="str">
        <f t="shared" si="30"/>
        <v>sem. 35</v>
      </c>
      <c r="H667" s="3">
        <f t="shared" si="31"/>
        <v>1.2256944444452529</v>
      </c>
      <c r="I667" s="3">
        <f t="shared" si="32"/>
        <v>4.7076388888890506</v>
      </c>
    </row>
    <row r="668" spans="1:9" x14ac:dyDescent="0.25">
      <c r="A668" s="1">
        <v>667</v>
      </c>
      <c r="B668" s="1" t="s">
        <v>54</v>
      </c>
      <c r="C668" s="1" t="s">
        <v>6</v>
      </c>
      <c r="D668" s="2">
        <v>44427.688194444447</v>
      </c>
      <c r="E668" s="2">
        <v>44431.395138888889</v>
      </c>
      <c r="F668" s="2">
        <v>44432.489583333336</v>
      </c>
      <c r="G668" s="10" t="str">
        <f t="shared" si="30"/>
        <v>sem. 35</v>
      </c>
      <c r="H668" s="3">
        <f t="shared" si="31"/>
        <v>2.0944444444467081</v>
      </c>
      <c r="I668" s="3">
        <f t="shared" si="32"/>
        <v>4.7069444444423425</v>
      </c>
    </row>
    <row r="669" spans="1:9" x14ac:dyDescent="0.25">
      <c r="A669" s="1">
        <v>668</v>
      </c>
      <c r="B669" s="1" t="s">
        <v>54</v>
      </c>
      <c r="C669" s="1" t="s">
        <v>9</v>
      </c>
      <c r="D669" s="2">
        <v>44427.786805555559</v>
      </c>
      <c r="E669" s="2"/>
      <c r="F669" s="2"/>
      <c r="G669" s="10" t="str">
        <f t="shared" si="30"/>
        <v/>
      </c>
      <c r="H669" s="3" t="str">
        <f t="shared" si="31"/>
        <v/>
      </c>
      <c r="I669" s="3" t="str">
        <f t="shared" si="32"/>
        <v/>
      </c>
    </row>
    <row r="670" spans="1:9" x14ac:dyDescent="0.25">
      <c r="A670" s="1">
        <v>669</v>
      </c>
      <c r="B670" s="1" t="s">
        <v>52</v>
      </c>
      <c r="C670" s="1" t="s">
        <v>56</v>
      </c>
      <c r="D670" s="2">
        <v>44428.480555555558</v>
      </c>
      <c r="E670" s="2">
        <v>44431.444444444445</v>
      </c>
      <c r="F670" s="2"/>
      <c r="G670" s="10" t="str">
        <f t="shared" si="30"/>
        <v/>
      </c>
      <c r="H670" s="3" t="str">
        <f t="shared" si="31"/>
        <v/>
      </c>
      <c r="I670" s="3">
        <f t="shared" si="32"/>
        <v>3.9638888888875954</v>
      </c>
    </row>
    <row r="671" spans="1:9" x14ac:dyDescent="0.25">
      <c r="A671" s="1">
        <v>670</v>
      </c>
      <c r="B671" s="1" t="s">
        <v>54</v>
      </c>
      <c r="C671" s="1" t="s">
        <v>56</v>
      </c>
      <c r="D671" s="2">
        <v>44428.59097222222</v>
      </c>
      <c r="E671" s="2">
        <v>44431.395138888889</v>
      </c>
      <c r="F671" s="2"/>
      <c r="G671" s="10" t="str">
        <f t="shared" si="30"/>
        <v/>
      </c>
      <c r="H671" s="3" t="str">
        <f t="shared" si="31"/>
        <v/>
      </c>
      <c r="I671" s="3">
        <f t="shared" si="32"/>
        <v>3.8041666666686069</v>
      </c>
    </row>
    <row r="672" spans="1:9" x14ac:dyDescent="0.25">
      <c r="A672" s="1">
        <v>671</v>
      </c>
      <c r="B672" s="1" t="s">
        <v>52</v>
      </c>
      <c r="C672" s="1" t="s">
        <v>6</v>
      </c>
      <c r="D672" s="2">
        <v>44428.61041666667</v>
      </c>
      <c r="E672" s="2">
        <v>44431.42083333333</v>
      </c>
      <c r="F672" s="2">
        <v>44432.47152777778</v>
      </c>
      <c r="G672" s="10" t="str">
        <f t="shared" si="30"/>
        <v>sem. 35</v>
      </c>
      <c r="H672" s="3">
        <f t="shared" si="31"/>
        <v>2.0506944444496185</v>
      </c>
      <c r="I672" s="3">
        <f t="shared" si="32"/>
        <v>3.8104166666598758</v>
      </c>
    </row>
    <row r="673" spans="1:9" x14ac:dyDescent="0.25">
      <c r="A673" s="1">
        <v>672</v>
      </c>
      <c r="B673" s="1" t="s">
        <v>54</v>
      </c>
      <c r="C673" s="1" t="s">
        <v>6</v>
      </c>
      <c r="D673" s="2">
        <v>44428.636111111111</v>
      </c>
      <c r="E673" s="2">
        <v>44431.393750000003</v>
      </c>
      <c r="F673" s="2">
        <v>44431.488888888889</v>
      </c>
      <c r="G673" s="10" t="str">
        <f t="shared" si="30"/>
        <v>sem. 35</v>
      </c>
      <c r="H673" s="3">
        <f t="shared" si="31"/>
        <v>1.0951388888861402</v>
      </c>
      <c r="I673" s="3">
        <f t="shared" si="32"/>
        <v>3.757638888891961</v>
      </c>
    </row>
    <row r="674" spans="1:9" x14ac:dyDescent="0.25">
      <c r="A674" s="1">
        <v>673</v>
      </c>
      <c r="B674" s="1" t="s">
        <v>54</v>
      </c>
      <c r="C674" s="1" t="s">
        <v>6</v>
      </c>
      <c r="D674" s="2">
        <v>44428.638888888891</v>
      </c>
      <c r="E674" s="2">
        <v>44431.393055555556</v>
      </c>
      <c r="F674" s="2">
        <v>44431.497916666667</v>
      </c>
      <c r="G674" s="10" t="str">
        <f t="shared" si="30"/>
        <v>sem. 35</v>
      </c>
      <c r="H674" s="3">
        <f t="shared" si="31"/>
        <v>1.1048611111109494</v>
      </c>
      <c r="I674" s="3">
        <f t="shared" si="32"/>
        <v>3.7541666666656965</v>
      </c>
    </row>
    <row r="675" spans="1:9" x14ac:dyDescent="0.25">
      <c r="A675" s="1">
        <v>674</v>
      </c>
      <c r="B675" s="1" t="s">
        <v>54</v>
      </c>
      <c r="C675" s="1" t="s">
        <v>6</v>
      </c>
      <c r="D675" s="2">
        <v>44428.706250000003</v>
      </c>
      <c r="E675" s="2">
        <v>44431.443749999999</v>
      </c>
      <c r="F675" s="2">
        <v>44440.40902777778</v>
      </c>
      <c r="G675" s="10" t="str">
        <f t="shared" si="30"/>
        <v>sem. 36</v>
      </c>
      <c r="H675" s="3">
        <f t="shared" si="31"/>
        <v>9.9652777777810115</v>
      </c>
      <c r="I675" s="3">
        <f t="shared" si="32"/>
        <v>3.7374999999956344</v>
      </c>
    </row>
    <row r="676" spans="1:9" x14ac:dyDescent="0.25">
      <c r="A676" s="1">
        <v>675</v>
      </c>
      <c r="B676" s="1" t="s">
        <v>54</v>
      </c>
      <c r="C676" s="1" t="s">
        <v>6</v>
      </c>
      <c r="D676" s="2">
        <v>44431.390277777777</v>
      </c>
      <c r="E676" s="2">
        <v>44431.396527777775</v>
      </c>
      <c r="F676" s="2">
        <v>44431.411805555559</v>
      </c>
      <c r="G676" s="10" t="str">
        <f t="shared" si="30"/>
        <v>sem. 35</v>
      </c>
      <c r="H676" s="3">
        <f t="shared" si="31"/>
        <v>1.0152777777839219</v>
      </c>
      <c r="I676" s="3">
        <f t="shared" si="32"/>
        <v>1.0062499999985448</v>
      </c>
    </row>
    <row r="677" spans="1:9" x14ac:dyDescent="0.25">
      <c r="A677" s="1">
        <v>676</v>
      </c>
      <c r="B677" s="1" t="s">
        <v>52</v>
      </c>
      <c r="C677" s="1" t="s">
        <v>6</v>
      </c>
      <c r="D677" s="2">
        <v>44431.394444444442</v>
      </c>
      <c r="E677" s="2">
        <v>44432.70416666667</v>
      </c>
      <c r="F677" s="2">
        <v>44432.704861111109</v>
      </c>
      <c r="G677" s="10" t="str">
        <f t="shared" si="30"/>
        <v>sem. 35</v>
      </c>
      <c r="H677" s="3">
        <f t="shared" si="31"/>
        <v>1.0006944444394321</v>
      </c>
      <c r="I677" s="3">
        <f t="shared" si="32"/>
        <v>2.3097222222277196</v>
      </c>
    </row>
    <row r="678" spans="1:9" x14ac:dyDescent="0.25">
      <c r="A678" s="1">
        <v>677</v>
      </c>
      <c r="B678" s="1" t="s">
        <v>54</v>
      </c>
      <c r="C678" s="1" t="s">
        <v>56</v>
      </c>
      <c r="D678" s="2">
        <v>44431.431944444441</v>
      </c>
      <c r="E678" s="2">
        <v>44431.440972222219</v>
      </c>
      <c r="F678" s="2"/>
      <c r="G678" s="10" t="str">
        <f t="shared" si="30"/>
        <v/>
      </c>
      <c r="H678" s="3" t="str">
        <f t="shared" si="31"/>
        <v/>
      </c>
      <c r="I678" s="3">
        <f t="shared" si="32"/>
        <v>1.0090277777781012</v>
      </c>
    </row>
    <row r="679" spans="1:9" x14ac:dyDescent="0.25">
      <c r="A679" s="1">
        <v>678</v>
      </c>
      <c r="B679" s="1" t="s">
        <v>54</v>
      </c>
      <c r="C679" s="1" t="s">
        <v>6</v>
      </c>
      <c r="D679" s="2">
        <v>44431.435416666667</v>
      </c>
      <c r="E679" s="2">
        <v>44431.439583333333</v>
      </c>
      <c r="F679" s="2">
        <v>44431.626388888886</v>
      </c>
      <c r="G679" s="10" t="str">
        <f t="shared" si="30"/>
        <v>sem. 35</v>
      </c>
      <c r="H679" s="3">
        <f t="shared" si="31"/>
        <v>1.1868055555532919</v>
      </c>
      <c r="I679" s="3">
        <f t="shared" si="32"/>
        <v>1.0041666666656965</v>
      </c>
    </row>
    <row r="680" spans="1:9" x14ac:dyDescent="0.25">
      <c r="A680" s="1">
        <v>679</v>
      </c>
      <c r="B680" s="1" t="s">
        <v>53</v>
      </c>
      <c r="C680" s="1" t="s">
        <v>9</v>
      </c>
      <c r="D680" s="2">
        <v>44431.456944444442</v>
      </c>
      <c r="E680" s="2"/>
      <c r="F680" s="2"/>
      <c r="G680" s="10" t="str">
        <f t="shared" ref="G680:G743" si="33">IF(F680&lt;&gt;"",("sem. "&amp;(WEEKNUM(F680))),"")</f>
        <v/>
      </c>
      <c r="H680" s="3" t="str">
        <f t="shared" ref="H680:H743" si="34">IF(F680="","",IF(E680&lt;&gt;"",F680-E680+1,F680-D680))</f>
        <v/>
      </c>
      <c r="I680" s="3" t="str">
        <f t="shared" ref="I680:I743" si="35">IF(E680&lt;&gt;"",E680-D680+1,"")</f>
        <v/>
      </c>
    </row>
    <row r="681" spans="1:9" x14ac:dyDescent="0.25">
      <c r="A681" s="1">
        <v>680</v>
      </c>
      <c r="B681" s="1" t="s">
        <v>54</v>
      </c>
      <c r="C681" s="1" t="s">
        <v>6</v>
      </c>
      <c r="D681" s="2">
        <v>44431.468055555553</v>
      </c>
      <c r="E681" s="2">
        <v>44431.481944444444</v>
      </c>
      <c r="F681" s="2">
        <v>44432.48333333333</v>
      </c>
      <c r="G681" s="10" t="str">
        <f t="shared" si="33"/>
        <v>sem. 35</v>
      </c>
      <c r="H681" s="3">
        <f t="shared" si="34"/>
        <v>2.0013888888861402</v>
      </c>
      <c r="I681" s="3">
        <f t="shared" si="35"/>
        <v>1.0138888888905058</v>
      </c>
    </row>
    <row r="682" spans="1:9" x14ac:dyDescent="0.25">
      <c r="A682" s="1">
        <v>681</v>
      </c>
      <c r="B682" s="1" t="s">
        <v>52</v>
      </c>
      <c r="C682" s="1" t="s">
        <v>56</v>
      </c>
      <c r="D682" s="2">
        <v>44431.486805555556</v>
      </c>
      <c r="E682" s="2">
        <v>44431.625694444447</v>
      </c>
      <c r="F682" s="2"/>
      <c r="G682" s="10" t="str">
        <f t="shared" si="33"/>
        <v/>
      </c>
      <c r="H682" s="3" t="str">
        <f t="shared" si="34"/>
        <v/>
      </c>
      <c r="I682" s="3">
        <f t="shared" si="35"/>
        <v>1.1388888888905058</v>
      </c>
    </row>
    <row r="683" spans="1:9" x14ac:dyDescent="0.25">
      <c r="A683" s="1">
        <v>682</v>
      </c>
      <c r="B683" s="1" t="s">
        <v>52</v>
      </c>
      <c r="C683" s="1" t="s">
        <v>6</v>
      </c>
      <c r="D683" s="2">
        <v>44431.509027777778</v>
      </c>
      <c r="E683" s="2">
        <v>44431.65625</v>
      </c>
      <c r="F683" s="2">
        <v>44431.656944444447</v>
      </c>
      <c r="G683" s="10" t="str">
        <f t="shared" si="33"/>
        <v>sem. 35</v>
      </c>
      <c r="H683" s="3">
        <f t="shared" si="34"/>
        <v>1.0006944444467081</v>
      </c>
      <c r="I683" s="3">
        <f t="shared" si="35"/>
        <v>1.1472222222218988</v>
      </c>
    </row>
    <row r="684" spans="1:9" x14ac:dyDescent="0.25">
      <c r="A684" s="1">
        <v>683</v>
      </c>
      <c r="B684" s="1" t="s">
        <v>54</v>
      </c>
      <c r="C684" s="1" t="s">
        <v>6</v>
      </c>
      <c r="D684" s="2">
        <v>44431.536805555559</v>
      </c>
      <c r="E684" s="2">
        <v>44431.578472222223</v>
      </c>
      <c r="F684" s="2">
        <v>44431.625694444447</v>
      </c>
      <c r="G684" s="10" t="str">
        <f t="shared" si="33"/>
        <v>sem. 35</v>
      </c>
      <c r="H684" s="3">
        <f t="shared" si="34"/>
        <v>1.047222222223354</v>
      </c>
      <c r="I684" s="3">
        <f t="shared" si="35"/>
        <v>1.0416666666642413</v>
      </c>
    </row>
    <row r="685" spans="1:9" x14ac:dyDescent="0.25">
      <c r="A685" s="1">
        <v>684</v>
      </c>
      <c r="B685" s="1" t="s">
        <v>52</v>
      </c>
      <c r="C685" s="1" t="s">
        <v>7</v>
      </c>
      <c r="D685" s="2">
        <v>44431.612500000003</v>
      </c>
      <c r="E685" s="2">
        <v>44432.482638888891</v>
      </c>
      <c r="F685" s="2">
        <v>44432.741666666669</v>
      </c>
      <c r="G685" s="10" t="str">
        <f t="shared" si="33"/>
        <v>sem. 35</v>
      </c>
      <c r="H685" s="3">
        <f t="shared" si="34"/>
        <v>1.2590277777781012</v>
      </c>
      <c r="I685" s="3">
        <f t="shared" si="35"/>
        <v>1.8701388888875954</v>
      </c>
    </row>
    <row r="686" spans="1:9" x14ac:dyDescent="0.25">
      <c r="A686" s="1">
        <v>685</v>
      </c>
      <c r="B686" s="1" t="s">
        <v>52</v>
      </c>
      <c r="C686" s="1" t="s">
        <v>6</v>
      </c>
      <c r="D686" s="2">
        <v>44431.62222222222</v>
      </c>
      <c r="E686" s="2">
        <v>44433.359722222223</v>
      </c>
      <c r="F686" s="2">
        <v>44433.509722222225</v>
      </c>
      <c r="G686" s="10" t="str">
        <f t="shared" si="33"/>
        <v>sem. 35</v>
      </c>
      <c r="H686" s="3">
        <f t="shared" si="34"/>
        <v>1.1500000000014552</v>
      </c>
      <c r="I686" s="3">
        <f t="shared" si="35"/>
        <v>2.7375000000029104</v>
      </c>
    </row>
    <row r="687" spans="1:9" x14ac:dyDescent="0.25">
      <c r="A687" s="1">
        <v>686</v>
      </c>
      <c r="B687" s="1" t="s">
        <v>52</v>
      </c>
      <c r="C687" s="1" t="s">
        <v>6</v>
      </c>
      <c r="D687" s="2">
        <v>44431.642361111109</v>
      </c>
      <c r="E687" s="2">
        <v>44432.488888888889</v>
      </c>
      <c r="F687" s="2">
        <v>44432.702777777777</v>
      </c>
      <c r="G687" s="10" t="str">
        <f t="shared" si="33"/>
        <v>sem. 35</v>
      </c>
      <c r="H687" s="3">
        <f t="shared" si="34"/>
        <v>1.2138888888875954</v>
      </c>
      <c r="I687" s="3">
        <f t="shared" si="35"/>
        <v>1.8465277777795563</v>
      </c>
    </row>
    <row r="688" spans="1:9" x14ac:dyDescent="0.25">
      <c r="A688" s="1">
        <v>687</v>
      </c>
      <c r="B688" s="1" t="s">
        <v>53</v>
      </c>
      <c r="C688" s="1" t="s">
        <v>6</v>
      </c>
      <c r="D688" s="2">
        <v>44431.643055555556</v>
      </c>
      <c r="E688" s="2">
        <v>44432.723611111112</v>
      </c>
      <c r="F688" s="2">
        <v>44432.723611111112</v>
      </c>
      <c r="G688" s="10" t="str">
        <f t="shared" si="33"/>
        <v>sem. 35</v>
      </c>
      <c r="H688" s="3">
        <f t="shared" si="34"/>
        <v>1</v>
      </c>
      <c r="I688" s="3">
        <f t="shared" si="35"/>
        <v>2.0805555555562023</v>
      </c>
    </row>
    <row r="689" spans="1:9" x14ac:dyDescent="0.25">
      <c r="A689" s="1">
        <v>688</v>
      </c>
      <c r="B689" s="1" t="s">
        <v>54</v>
      </c>
      <c r="C689" s="1" t="s">
        <v>6</v>
      </c>
      <c r="D689" s="2">
        <v>44432.412499999999</v>
      </c>
      <c r="E689" s="2">
        <v>44432.462500000001</v>
      </c>
      <c r="F689" s="2">
        <v>44432.481944444444</v>
      </c>
      <c r="G689" s="10" t="str">
        <f t="shared" si="33"/>
        <v>sem. 35</v>
      </c>
      <c r="H689" s="3">
        <f t="shared" si="34"/>
        <v>1.0194444444423425</v>
      </c>
      <c r="I689" s="3">
        <f t="shared" si="35"/>
        <v>1.0500000000029104</v>
      </c>
    </row>
    <row r="690" spans="1:9" x14ac:dyDescent="0.25">
      <c r="A690" s="1">
        <v>689</v>
      </c>
      <c r="B690" s="1" t="s">
        <v>54</v>
      </c>
      <c r="C690" s="1" t="s">
        <v>6</v>
      </c>
      <c r="D690" s="2">
        <v>44432.448611111111</v>
      </c>
      <c r="E690" s="2">
        <v>44432.461111111108</v>
      </c>
      <c r="F690" s="2">
        <v>44432.493750000001</v>
      </c>
      <c r="G690" s="10" t="str">
        <f t="shared" si="33"/>
        <v>sem. 35</v>
      </c>
      <c r="H690" s="3">
        <f t="shared" si="34"/>
        <v>1.0326388888934162</v>
      </c>
      <c r="I690" s="3">
        <f t="shared" si="35"/>
        <v>1.0124999999970896</v>
      </c>
    </row>
    <row r="691" spans="1:9" x14ac:dyDescent="0.25">
      <c r="A691" s="1">
        <v>690</v>
      </c>
      <c r="B691" s="1" t="s">
        <v>54</v>
      </c>
      <c r="C691" s="1" t="s">
        <v>6</v>
      </c>
      <c r="D691" s="2">
        <v>44432.665972222225</v>
      </c>
      <c r="E691" s="2">
        <v>44433.359027777777</v>
      </c>
      <c r="F691" s="2">
        <v>44433.579861111109</v>
      </c>
      <c r="G691" s="10" t="str">
        <f t="shared" si="33"/>
        <v>sem. 35</v>
      </c>
      <c r="H691" s="3">
        <f t="shared" si="34"/>
        <v>1.2208333333328483</v>
      </c>
      <c r="I691" s="3">
        <f t="shared" si="35"/>
        <v>1.6930555555518367</v>
      </c>
    </row>
    <row r="692" spans="1:9" x14ac:dyDescent="0.25">
      <c r="A692" s="1">
        <v>691</v>
      </c>
      <c r="B692" s="1" t="s">
        <v>53</v>
      </c>
      <c r="C692" s="1" t="s">
        <v>56</v>
      </c>
      <c r="D692" s="2">
        <v>44432.69027777778</v>
      </c>
      <c r="E692" s="2">
        <v>44433.699305555558</v>
      </c>
      <c r="F692" s="2"/>
      <c r="G692" s="10" t="str">
        <f t="shared" si="33"/>
        <v/>
      </c>
      <c r="H692" s="3" t="str">
        <f t="shared" si="34"/>
        <v/>
      </c>
      <c r="I692" s="3">
        <f t="shared" si="35"/>
        <v>2.0090277777781012</v>
      </c>
    </row>
    <row r="693" spans="1:9" x14ac:dyDescent="0.25">
      <c r="A693" s="1">
        <v>692</v>
      </c>
      <c r="B693" s="1" t="s">
        <v>53</v>
      </c>
      <c r="C693" s="1" t="s">
        <v>9</v>
      </c>
      <c r="D693" s="2">
        <v>44432.70416666667</v>
      </c>
      <c r="E693" s="2"/>
      <c r="F693" s="2"/>
      <c r="G693" s="10" t="str">
        <f t="shared" si="33"/>
        <v/>
      </c>
      <c r="H693" s="3" t="str">
        <f t="shared" si="34"/>
        <v/>
      </c>
      <c r="I693" s="3" t="str">
        <f t="shared" si="35"/>
        <v/>
      </c>
    </row>
    <row r="694" spans="1:9" x14ac:dyDescent="0.25">
      <c r="A694" s="1">
        <v>693</v>
      </c>
      <c r="B694" s="1" t="s">
        <v>53</v>
      </c>
      <c r="C694" s="1" t="s">
        <v>56</v>
      </c>
      <c r="D694" s="2">
        <v>44432.720138888886</v>
      </c>
      <c r="E694" s="2">
        <v>44433.368055555555</v>
      </c>
      <c r="F694" s="2"/>
      <c r="G694" s="10" t="str">
        <f t="shared" si="33"/>
        <v/>
      </c>
      <c r="H694" s="3" t="str">
        <f t="shared" si="34"/>
        <v/>
      </c>
      <c r="I694" s="3">
        <f t="shared" si="35"/>
        <v>1.6479166666686069</v>
      </c>
    </row>
    <row r="695" spans="1:9" x14ac:dyDescent="0.25">
      <c r="A695" s="1">
        <v>694</v>
      </c>
      <c r="B695" s="1" t="s">
        <v>52</v>
      </c>
      <c r="C695" s="1" t="s">
        <v>56</v>
      </c>
      <c r="D695" s="2">
        <v>44432.751388888886</v>
      </c>
      <c r="E695" s="2">
        <v>44439.609722222223</v>
      </c>
      <c r="F695" s="2"/>
      <c r="G695" s="10" t="str">
        <f t="shared" si="33"/>
        <v/>
      </c>
      <c r="H695" s="3" t="str">
        <f t="shared" si="34"/>
        <v/>
      </c>
      <c r="I695" s="3">
        <f t="shared" si="35"/>
        <v>7.8583333333372138</v>
      </c>
    </row>
    <row r="696" spans="1:9" x14ac:dyDescent="0.25">
      <c r="A696" s="1">
        <v>695</v>
      </c>
      <c r="B696" s="1" t="s">
        <v>53</v>
      </c>
      <c r="C696" s="1" t="s">
        <v>56</v>
      </c>
      <c r="D696" s="2">
        <v>44432.864583333336</v>
      </c>
      <c r="E696" s="2">
        <v>44438.445833333331</v>
      </c>
      <c r="F696" s="2"/>
      <c r="G696" s="10" t="str">
        <f t="shared" si="33"/>
        <v/>
      </c>
      <c r="H696" s="3" t="str">
        <f t="shared" si="34"/>
        <v/>
      </c>
      <c r="I696" s="3">
        <f t="shared" si="35"/>
        <v>6.5812499999956344</v>
      </c>
    </row>
    <row r="697" spans="1:9" x14ac:dyDescent="0.25">
      <c r="A697" s="1">
        <v>696</v>
      </c>
      <c r="B697" s="1" t="s">
        <v>53</v>
      </c>
      <c r="C697" s="1" t="s">
        <v>6</v>
      </c>
      <c r="D697" s="2">
        <v>44433.445833333331</v>
      </c>
      <c r="E697" s="2">
        <v>44433.467361111114</v>
      </c>
      <c r="F697" s="2">
        <v>44433.582638888889</v>
      </c>
      <c r="G697" s="10" t="str">
        <f t="shared" si="33"/>
        <v>sem. 35</v>
      </c>
      <c r="H697" s="3">
        <f t="shared" si="34"/>
        <v>1.1152777777751908</v>
      </c>
      <c r="I697" s="3">
        <f t="shared" si="35"/>
        <v>1.0215277777824667</v>
      </c>
    </row>
    <row r="698" spans="1:9" x14ac:dyDescent="0.25">
      <c r="A698" s="1">
        <v>697</v>
      </c>
      <c r="B698" s="1" t="s">
        <v>54</v>
      </c>
      <c r="C698" s="1" t="s">
        <v>6</v>
      </c>
      <c r="D698" s="2">
        <v>44433.602777777778</v>
      </c>
      <c r="E698" s="2">
        <v>44433.605555555558</v>
      </c>
      <c r="F698" s="2">
        <v>44433.606249999997</v>
      </c>
      <c r="G698" s="10" t="str">
        <f t="shared" si="33"/>
        <v>sem. 35</v>
      </c>
      <c r="H698" s="3">
        <f t="shared" si="34"/>
        <v>1.0006944444394321</v>
      </c>
      <c r="I698" s="3">
        <f t="shared" si="35"/>
        <v>1.0027777777795563</v>
      </c>
    </row>
    <row r="699" spans="1:9" x14ac:dyDescent="0.25">
      <c r="A699" s="1">
        <v>698</v>
      </c>
      <c r="B699" s="1" t="s">
        <v>53</v>
      </c>
      <c r="C699" s="1" t="s">
        <v>8</v>
      </c>
      <c r="D699" s="2">
        <v>44433.634027777778</v>
      </c>
      <c r="E699" s="2">
        <v>44433.643055555556</v>
      </c>
      <c r="F699" s="2"/>
      <c r="G699" s="10" t="str">
        <f t="shared" si="33"/>
        <v/>
      </c>
      <c r="H699" s="3" t="str">
        <f t="shared" si="34"/>
        <v/>
      </c>
      <c r="I699" s="3">
        <f t="shared" si="35"/>
        <v>1.0090277777781012</v>
      </c>
    </row>
    <row r="700" spans="1:9" x14ac:dyDescent="0.25">
      <c r="A700" s="1">
        <v>699</v>
      </c>
      <c r="B700" s="1" t="s">
        <v>54</v>
      </c>
      <c r="C700" s="1" t="s">
        <v>6</v>
      </c>
      <c r="D700" s="2">
        <v>44433.63958333333</v>
      </c>
      <c r="E700" s="2">
        <v>44433.796527777777</v>
      </c>
      <c r="F700" s="2">
        <v>44433.797222222223</v>
      </c>
      <c r="G700" s="10" t="str">
        <f t="shared" si="33"/>
        <v>sem. 35</v>
      </c>
      <c r="H700" s="3">
        <f t="shared" si="34"/>
        <v>1.0006944444467081</v>
      </c>
      <c r="I700" s="3">
        <f t="shared" si="35"/>
        <v>1.1569444444467081</v>
      </c>
    </row>
    <row r="701" spans="1:9" x14ac:dyDescent="0.25">
      <c r="A701" s="1">
        <v>700</v>
      </c>
      <c r="B701" s="1" t="s">
        <v>54</v>
      </c>
      <c r="C701" s="1" t="s">
        <v>6</v>
      </c>
      <c r="D701" s="2">
        <v>44433.648611111108</v>
      </c>
      <c r="E701" s="2">
        <v>44433.753472222219</v>
      </c>
      <c r="F701" s="2">
        <v>44434.413194444445</v>
      </c>
      <c r="G701" s="10" t="str">
        <f t="shared" si="33"/>
        <v>sem. 35</v>
      </c>
      <c r="H701" s="3">
        <f t="shared" si="34"/>
        <v>1.6597222222262644</v>
      </c>
      <c r="I701" s="3">
        <f t="shared" si="35"/>
        <v>1.1048611111109494</v>
      </c>
    </row>
    <row r="702" spans="1:9" x14ac:dyDescent="0.25">
      <c r="A702" s="1">
        <v>701</v>
      </c>
      <c r="B702" s="1" t="s">
        <v>54</v>
      </c>
      <c r="C702" s="1" t="s">
        <v>6</v>
      </c>
      <c r="D702" s="2">
        <v>44433.65</v>
      </c>
      <c r="E702" s="2">
        <v>44433.796527777777</v>
      </c>
      <c r="F702" s="2">
        <v>44433.796527777777</v>
      </c>
      <c r="G702" s="10" t="str">
        <f t="shared" si="33"/>
        <v>sem. 35</v>
      </c>
      <c r="H702" s="3">
        <f t="shared" si="34"/>
        <v>1</v>
      </c>
      <c r="I702" s="3">
        <f t="shared" si="35"/>
        <v>1.1465277777751908</v>
      </c>
    </row>
    <row r="703" spans="1:9" x14ac:dyDescent="0.25">
      <c r="A703" s="1">
        <v>702</v>
      </c>
      <c r="B703" s="1" t="s">
        <v>54</v>
      </c>
      <c r="C703" s="1" t="s">
        <v>6</v>
      </c>
      <c r="D703" s="2">
        <v>44433.650694444441</v>
      </c>
      <c r="E703" s="2">
        <v>44433.795138888891</v>
      </c>
      <c r="F703" s="2">
        <v>44433.795138888891</v>
      </c>
      <c r="G703" s="10" t="str">
        <f t="shared" si="33"/>
        <v>sem. 35</v>
      </c>
      <c r="H703" s="3">
        <f t="shared" si="34"/>
        <v>1</v>
      </c>
      <c r="I703" s="3">
        <f t="shared" si="35"/>
        <v>1.1444444444496185</v>
      </c>
    </row>
    <row r="704" spans="1:9" x14ac:dyDescent="0.25">
      <c r="A704" s="1">
        <v>703</v>
      </c>
      <c r="B704" s="1" t="s">
        <v>54</v>
      </c>
      <c r="C704" s="1" t="s">
        <v>6</v>
      </c>
      <c r="D704" s="2">
        <v>44433.651388888888</v>
      </c>
      <c r="E704" s="2">
        <v>44433.794444444444</v>
      </c>
      <c r="F704" s="2">
        <v>44433.794444444444</v>
      </c>
      <c r="G704" s="10" t="str">
        <f t="shared" si="33"/>
        <v>sem. 35</v>
      </c>
      <c r="H704" s="3">
        <f t="shared" si="34"/>
        <v>1</v>
      </c>
      <c r="I704" s="3">
        <f t="shared" si="35"/>
        <v>1.1430555555562023</v>
      </c>
    </row>
    <row r="705" spans="1:9" x14ac:dyDescent="0.25">
      <c r="A705" s="1">
        <v>704</v>
      </c>
      <c r="B705" s="1" t="s">
        <v>54</v>
      </c>
      <c r="C705" s="1" t="s">
        <v>6</v>
      </c>
      <c r="D705" s="2">
        <v>44433.652083333334</v>
      </c>
      <c r="E705" s="2">
        <v>44433.790972222225</v>
      </c>
      <c r="F705" s="2">
        <v>44434.412499999999</v>
      </c>
      <c r="G705" s="10" t="str">
        <f t="shared" si="33"/>
        <v>sem. 35</v>
      </c>
      <c r="H705" s="3">
        <f t="shared" si="34"/>
        <v>1.6215277777737356</v>
      </c>
      <c r="I705" s="3">
        <f t="shared" si="35"/>
        <v>1.1388888888905058</v>
      </c>
    </row>
    <row r="706" spans="1:9" x14ac:dyDescent="0.25">
      <c r="A706" s="1">
        <v>705</v>
      </c>
      <c r="B706" s="1" t="s">
        <v>54</v>
      </c>
      <c r="C706" s="1" t="s">
        <v>9</v>
      </c>
      <c r="D706" s="2">
        <v>44433.686805555553</v>
      </c>
      <c r="E706" s="2"/>
      <c r="F706" s="2"/>
      <c r="G706" s="10" t="str">
        <f t="shared" si="33"/>
        <v/>
      </c>
      <c r="H706" s="3" t="str">
        <f t="shared" si="34"/>
        <v/>
      </c>
      <c r="I706" s="3" t="str">
        <f t="shared" si="35"/>
        <v/>
      </c>
    </row>
    <row r="707" spans="1:9" x14ac:dyDescent="0.25">
      <c r="A707" s="1">
        <v>706</v>
      </c>
      <c r="B707" s="1" t="s">
        <v>54</v>
      </c>
      <c r="C707" s="1" t="s">
        <v>9</v>
      </c>
      <c r="D707" s="2">
        <v>44433.6875</v>
      </c>
      <c r="E707" s="2"/>
      <c r="F707" s="2"/>
      <c r="G707" s="10" t="str">
        <f t="shared" si="33"/>
        <v/>
      </c>
      <c r="H707" s="3" t="str">
        <f t="shared" si="34"/>
        <v/>
      </c>
      <c r="I707" s="3" t="str">
        <f t="shared" si="35"/>
        <v/>
      </c>
    </row>
    <row r="708" spans="1:9" x14ac:dyDescent="0.25">
      <c r="A708" s="1">
        <v>707</v>
      </c>
      <c r="B708" s="1" t="s">
        <v>54</v>
      </c>
      <c r="C708" s="1" t="s">
        <v>9</v>
      </c>
      <c r="D708" s="2">
        <v>44433.691666666666</v>
      </c>
      <c r="E708" s="2"/>
      <c r="F708" s="2"/>
      <c r="G708" s="10" t="str">
        <f t="shared" si="33"/>
        <v/>
      </c>
      <c r="H708" s="3" t="str">
        <f t="shared" si="34"/>
        <v/>
      </c>
      <c r="I708" s="3" t="str">
        <f t="shared" si="35"/>
        <v/>
      </c>
    </row>
    <row r="709" spans="1:9" x14ac:dyDescent="0.25">
      <c r="A709" s="1">
        <v>708</v>
      </c>
      <c r="B709" s="1" t="s">
        <v>53</v>
      </c>
      <c r="C709" s="1" t="s">
        <v>56</v>
      </c>
      <c r="D709" s="2">
        <v>44433.709722222222</v>
      </c>
      <c r="E709" s="2">
        <v>44433.79791666667</v>
      </c>
      <c r="F709" s="2"/>
      <c r="G709" s="10" t="str">
        <f t="shared" si="33"/>
        <v/>
      </c>
      <c r="H709" s="3" t="str">
        <f t="shared" si="34"/>
        <v/>
      </c>
      <c r="I709" s="3">
        <f t="shared" si="35"/>
        <v>1.0881944444481633</v>
      </c>
    </row>
    <row r="710" spans="1:9" x14ac:dyDescent="0.25">
      <c r="A710" s="1">
        <v>709</v>
      </c>
      <c r="B710" s="1" t="s">
        <v>53</v>
      </c>
      <c r="C710" s="1" t="s">
        <v>9</v>
      </c>
      <c r="D710" s="2">
        <v>44433.739583333336</v>
      </c>
      <c r="E710" s="2"/>
      <c r="F710" s="2"/>
      <c r="G710" s="10" t="str">
        <f t="shared" si="33"/>
        <v/>
      </c>
      <c r="H710" s="3" t="str">
        <f t="shared" si="34"/>
        <v/>
      </c>
      <c r="I710" s="3" t="str">
        <f t="shared" si="35"/>
        <v/>
      </c>
    </row>
    <row r="711" spans="1:9" x14ac:dyDescent="0.25">
      <c r="A711" s="1">
        <v>710</v>
      </c>
      <c r="B711" s="1" t="s">
        <v>52</v>
      </c>
      <c r="C711" s="1" t="s">
        <v>8</v>
      </c>
      <c r="D711" s="2">
        <v>44433.742361111108</v>
      </c>
      <c r="E711" s="2">
        <v>44434.493055555555</v>
      </c>
      <c r="F711" s="2"/>
      <c r="G711" s="10" t="str">
        <f t="shared" si="33"/>
        <v/>
      </c>
      <c r="H711" s="3" t="str">
        <f t="shared" si="34"/>
        <v/>
      </c>
      <c r="I711" s="3">
        <f t="shared" si="35"/>
        <v>1.7506944444467081</v>
      </c>
    </row>
    <row r="712" spans="1:9" x14ac:dyDescent="0.25">
      <c r="A712" s="1">
        <v>711</v>
      </c>
      <c r="B712" s="1" t="s">
        <v>53</v>
      </c>
      <c r="C712" s="1" t="s">
        <v>9</v>
      </c>
      <c r="D712" s="2">
        <v>44433.784722222219</v>
      </c>
      <c r="E712" s="2"/>
      <c r="F712" s="2"/>
      <c r="G712" s="10" t="str">
        <f t="shared" si="33"/>
        <v/>
      </c>
      <c r="H712" s="3" t="str">
        <f t="shared" si="34"/>
        <v/>
      </c>
      <c r="I712" s="3" t="str">
        <f t="shared" si="35"/>
        <v/>
      </c>
    </row>
    <row r="713" spans="1:9" x14ac:dyDescent="0.25">
      <c r="A713" s="1">
        <v>712</v>
      </c>
      <c r="B713" s="1" t="s">
        <v>54</v>
      </c>
      <c r="C713" s="1" t="s">
        <v>56</v>
      </c>
      <c r="D713" s="2">
        <v>44434.376388888886</v>
      </c>
      <c r="E713" s="2">
        <v>44434.427777777775</v>
      </c>
      <c r="F713" s="2"/>
      <c r="G713" s="10" t="str">
        <f t="shared" si="33"/>
        <v/>
      </c>
      <c r="H713" s="3" t="str">
        <f t="shared" si="34"/>
        <v/>
      </c>
      <c r="I713" s="3">
        <f t="shared" si="35"/>
        <v>1.0513888888890506</v>
      </c>
    </row>
    <row r="714" spans="1:9" x14ac:dyDescent="0.25">
      <c r="A714" s="1">
        <v>713</v>
      </c>
      <c r="B714" s="1" t="s">
        <v>54</v>
      </c>
      <c r="C714" s="1" t="s">
        <v>6</v>
      </c>
      <c r="D714" s="2">
        <v>44434.415972222225</v>
      </c>
      <c r="E714" s="2">
        <v>44434.42291666667</v>
      </c>
      <c r="F714" s="2">
        <v>44434.424305555556</v>
      </c>
      <c r="G714" s="10" t="str">
        <f t="shared" si="33"/>
        <v>sem. 35</v>
      </c>
      <c r="H714" s="3">
        <f t="shared" si="34"/>
        <v>1.0013888888861402</v>
      </c>
      <c r="I714" s="3">
        <f t="shared" si="35"/>
        <v>1.0069444444452529</v>
      </c>
    </row>
    <row r="715" spans="1:9" x14ac:dyDescent="0.25">
      <c r="A715" s="1">
        <v>714</v>
      </c>
      <c r="B715" s="1" t="s">
        <v>54</v>
      </c>
      <c r="C715" s="1" t="s">
        <v>9</v>
      </c>
      <c r="D715" s="2">
        <v>44434.431250000001</v>
      </c>
      <c r="E715" s="2"/>
      <c r="F715" s="2"/>
      <c r="G715" s="10" t="str">
        <f t="shared" si="33"/>
        <v/>
      </c>
      <c r="H715" s="3" t="str">
        <f t="shared" si="34"/>
        <v/>
      </c>
      <c r="I715" s="3" t="str">
        <f t="shared" si="35"/>
        <v/>
      </c>
    </row>
    <row r="716" spans="1:9" x14ac:dyDescent="0.25">
      <c r="A716" s="1">
        <v>715</v>
      </c>
      <c r="B716" s="1" t="s">
        <v>52</v>
      </c>
      <c r="C716" s="1" t="s">
        <v>8</v>
      </c>
      <c r="D716" s="2">
        <v>44434.448611111111</v>
      </c>
      <c r="E716" s="2">
        <v>44434.512499999997</v>
      </c>
      <c r="F716" s="2"/>
      <c r="G716" s="10" t="str">
        <f t="shared" si="33"/>
        <v/>
      </c>
      <c r="H716" s="3" t="str">
        <f t="shared" si="34"/>
        <v/>
      </c>
      <c r="I716" s="3">
        <f t="shared" si="35"/>
        <v>1.0638888888861402</v>
      </c>
    </row>
    <row r="717" spans="1:9" x14ac:dyDescent="0.25">
      <c r="A717" s="1">
        <v>716</v>
      </c>
      <c r="B717" s="1" t="s">
        <v>54</v>
      </c>
      <c r="C717" s="1" t="s">
        <v>6</v>
      </c>
      <c r="D717" s="2">
        <v>44434.51666666667</v>
      </c>
      <c r="E717" s="2">
        <v>44434.701388888891</v>
      </c>
      <c r="F717" s="2">
        <v>44440.725694444445</v>
      </c>
      <c r="G717" s="10" t="str">
        <f t="shared" si="33"/>
        <v>sem. 36</v>
      </c>
      <c r="H717" s="3">
        <f t="shared" si="34"/>
        <v>7.0243055555547471</v>
      </c>
      <c r="I717" s="3">
        <f t="shared" si="35"/>
        <v>1.1847222222204437</v>
      </c>
    </row>
    <row r="718" spans="1:9" x14ac:dyDescent="0.25">
      <c r="A718" s="1">
        <v>717</v>
      </c>
      <c r="B718" s="1" t="s">
        <v>53</v>
      </c>
      <c r="C718" s="1" t="s">
        <v>9</v>
      </c>
      <c r="D718" s="2">
        <v>44434.550694444442</v>
      </c>
      <c r="E718" s="2"/>
      <c r="F718" s="2"/>
      <c r="G718" s="10" t="str">
        <f t="shared" si="33"/>
        <v/>
      </c>
      <c r="H718" s="3" t="str">
        <f t="shared" si="34"/>
        <v/>
      </c>
      <c r="I718" s="3" t="str">
        <f t="shared" si="35"/>
        <v/>
      </c>
    </row>
    <row r="719" spans="1:9" x14ac:dyDescent="0.25">
      <c r="A719" s="1">
        <v>718</v>
      </c>
      <c r="B719" s="1" t="s">
        <v>53</v>
      </c>
      <c r="C719" s="1" t="s">
        <v>7</v>
      </c>
      <c r="D719" s="2">
        <v>44434.623611111114</v>
      </c>
      <c r="E719" s="2"/>
      <c r="F719" s="2">
        <v>44439.652083333334</v>
      </c>
      <c r="G719" s="10" t="str">
        <f t="shared" si="33"/>
        <v>sem. 36</v>
      </c>
      <c r="H719" s="3">
        <f t="shared" si="34"/>
        <v>5.0284722222204437</v>
      </c>
      <c r="I719" s="3" t="str">
        <f t="shared" si="35"/>
        <v/>
      </c>
    </row>
    <row r="720" spans="1:9" x14ac:dyDescent="0.25">
      <c r="A720" s="1">
        <v>719</v>
      </c>
      <c r="B720" s="1" t="s">
        <v>54</v>
      </c>
      <c r="C720" s="1" t="s">
        <v>56</v>
      </c>
      <c r="D720" s="2">
        <v>44434.63958333333</v>
      </c>
      <c r="E720" s="2">
        <v>44434.711111111108</v>
      </c>
      <c r="F720" s="2"/>
      <c r="G720" s="10" t="str">
        <f t="shared" si="33"/>
        <v/>
      </c>
      <c r="H720" s="3" t="str">
        <f t="shared" si="34"/>
        <v/>
      </c>
      <c r="I720" s="3">
        <f t="shared" si="35"/>
        <v>1.0715277777781012</v>
      </c>
    </row>
    <row r="721" spans="1:9" x14ac:dyDescent="0.25">
      <c r="A721" s="1">
        <v>720</v>
      </c>
      <c r="B721" s="1" t="s">
        <v>54</v>
      </c>
      <c r="C721" s="1" t="s">
        <v>56</v>
      </c>
      <c r="D721" s="2">
        <v>44434.652083333334</v>
      </c>
      <c r="E721" s="2">
        <v>44434.720138888886</v>
      </c>
      <c r="F721" s="2"/>
      <c r="G721" s="10" t="str">
        <f t="shared" si="33"/>
        <v/>
      </c>
      <c r="H721" s="3" t="str">
        <f t="shared" si="34"/>
        <v/>
      </c>
      <c r="I721" s="3">
        <f t="shared" si="35"/>
        <v>1.0680555555518367</v>
      </c>
    </row>
    <row r="722" spans="1:9" x14ac:dyDescent="0.25">
      <c r="A722" s="1">
        <v>721</v>
      </c>
      <c r="B722" s="1" t="s">
        <v>54</v>
      </c>
      <c r="C722" s="1" t="s">
        <v>6</v>
      </c>
      <c r="D722" s="2">
        <v>44435.373611111114</v>
      </c>
      <c r="E722" s="2">
        <v>44439.42291666667</v>
      </c>
      <c r="F722" s="2">
        <v>44439.425694444442</v>
      </c>
      <c r="G722" s="10" t="str">
        <f t="shared" si="33"/>
        <v>sem. 36</v>
      </c>
      <c r="H722" s="3">
        <f t="shared" si="34"/>
        <v>1.0027777777722804</v>
      </c>
      <c r="I722" s="3">
        <f t="shared" si="35"/>
        <v>5.0493055555562023</v>
      </c>
    </row>
    <row r="723" spans="1:9" x14ac:dyDescent="0.25">
      <c r="A723" s="1">
        <v>722</v>
      </c>
      <c r="B723" s="1" t="s">
        <v>54</v>
      </c>
      <c r="C723" s="1" t="s">
        <v>6</v>
      </c>
      <c r="D723" s="2">
        <v>44435.373611111114</v>
      </c>
      <c r="E723" s="2">
        <v>44439.443055555559</v>
      </c>
      <c r="F723" s="2">
        <v>44439.443749999999</v>
      </c>
      <c r="G723" s="10" t="str">
        <f t="shared" si="33"/>
        <v>sem. 36</v>
      </c>
      <c r="H723" s="3">
        <f t="shared" si="34"/>
        <v>1.0006944444394321</v>
      </c>
      <c r="I723" s="3">
        <f t="shared" si="35"/>
        <v>5.0694444444452529</v>
      </c>
    </row>
    <row r="724" spans="1:9" x14ac:dyDescent="0.25">
      <c r="A724" s="1">
        <v>723</v>
      </c>
      <c r="B724" s="1" t="s">
        <v>52</v>
      </c>
      <c r="C724" s="1" t="s">
        <v>56</v>
      </c>
      <c r="D724" s="2">
        <v>44435.374305555553</v>
      </c>
      <c r="E724" s="2">
        <v>44435.435416666667</v>
      </c>
      <c r="F724" s="2"/>
      <c r="G724" s="10" t="str">
        <f t="shared" si="33"/>
        <v/>
      </c>
      <c r="H724" s="3" t="str">
        <f t="shared" si="34"/>
        <v/>
      </c>
      <c r="I724" s="3">
        <f t="shared" si="35"/>
        <v>1.0611111111138598</v>
      </c>
    </row>
    <row r="725" spans="1:9" x14ac:dyDescent="0.25">
      <c r="A725" s="1">
        <v>724</v>
      </c>
      <c r="B725" s="1" t="s">
        <v>52</v>
      </c>
      <c r="C725" s="1" t="s">
        <v>8</v>
      </c>
      <c r="D725" s="2">
        <v>44435.40347222222</v>
      </c>
      <c r="E725" s="2">
        <v>44435.438194444447</v>
      </c>
      <c r="F725" s="2"/>
      <c r="G725" s="10" t="str">
        <f t="shared" si="33"/>
        <v/>
      </c>
      <c r="H725" s="3" t="str">
        <f t="shared" si="34"/>
        <v/>
      </c>
      <c r="I725" s="3">
        <f t="shared" si="35"/>
        <v>1.0347222222262644</v>
      </c>
    </row>
    <row r="726" spans="1:9" x14ac:dyDescent="0.25">
      <c r="A726" s="1">
        <v>725</v>
      </c>
      <c r="B726" s="1" t="s">
        <v>53</v>
      </c>
      <c r="C726" s="1" t="s">
        <v>6</v>
      </c>
      <c r="D726" s="2">
        <v>44435.424305555556</v>
      </c>
      <c r="E726" s="2">
        <v>44435.432638888888</v>
      </c>
      <c r="F726" s="2">
        <v>44435.450694444444</v>
      </c>
      <c r="G726" s="10" t="str">
        <f t="shared" si="33"/>
        <v>sem. 35</v>
      </c>
      <c r="H726" s="3">
        <f t="shared" si="34"/>
        <v>1.0180555555562023</v>
      </c>
      <c r="I726" s="3">
        <f t="shared" si="35"/>
        <v>1.0083333333313931</v>
      </c>
    </row>
    <row r="727" spans="1:9" x14ac:dyDescent="0.25">
      <c r="A727" s="1">
        <v>726</v>
      </c>
      <c r="B727" s="1" t="s">
        <v>53</v>
      </c>
      <c r="C727" s="1" t="s">
        <v>7</v>
      </c>
      <c r="D727" s="2">
        <v>44435.425000000003</v>
      </c>
      <c r="E727" s="2"/>
      <c r="F727" s="2">
        <v>44435.45</v>
      </c>
      <c r="G727" s="10" t="str">
        <f t="shared" si="33"/>
        <v>sem. 35</v>
      </c>
      <c r="H727" s="3">
        <f t="shared" si="34"/>
        <v>2.4999999994179234E-2</v>
      </c>
      <c r="I727" s="3" t="str">
        <f t="shared" si="35"/>
        <v/>
      </c>
    </row>
    <row r="728" spans="1:9" x14ac:dyDescent="0.25">
      <c r="A728" s="1">
        <v>727</v>
      </c>
      <c r="B728" s="1" t="s">
        <v>54</v>
      </c>
      <c r="C728" s="1" t="s">
        <v>6</v>
      </c>
      <c r="D728" s="2">
        <v>44435.456944444442</v>
      </c>
      <c r="E728" s="2">
        <v>44435.572916666664</v>
      </c>
      <c r="F728" s="2">
        <v>44435.599305555559</v>
      </c>
      <c r="G728" s="10" t="str">
        <f t="shared" si="33"/>
        <v>sem. 35</v>
      </c>
      <c r="H728" s="3">
        <f t="shared" si="34"/>
        <v>1.0263888888948713</v>
      </c>
      <c r="I728" s="3">
        <f t="shared" si="35"/>
        <v>1.1159722222218988</v>
      </c>
    </row>
    <row r="729" spans="1:9" x14ac:dyDescent="0.25">
      <c r="A729" s="1">
        <v>728</v>
      </c>
      <c r="B729" s="1" t="s">
        <v>54</v>
      </c>
      <c r="C729" s="1" t="s">
        <v>6</v>
      </c>
      <c r="D729" s="2">
        <v>44435.479166666664</v>
      </c>
      <c r="E729" s="2">
        <v>44435.489583333336</v>
      </c>
      <c r="F729" s="2">
        <v>44438.625694444447</v>
      </c>
      <c r="G729" s="10" t="str">
        <f t="shared" si="33"/>
        <v>sem. 36</v>
      </c>
      <c r="H729" s="3">
        <f t="shared" si="34"/>
        <v>4.1361111111109494</v>
      </c>
      <c r="I729" s="3">
        <f t="shared" si="35"/>
        <v>1.0104166666715173</v>
      </c>
    </row>
    <row r="730" spans="1:9" x14ac:dyDescent="0.25">
      <c r="A730" s="1">
        <v>729</v>
      </c>
      <c r="B730" s="1" t="s">
        <v>54</v>
      </c>
      <c r="C730" s="1" t="s">
        <v>6</v>
      </c>
      <c r="D730" s="2">
        <v>44435.502083333333</v>
      </c>
      <c r="E730" s="2">
        <v>44435.50277777778</v>
      </c>
      <c r="F730" s="2">
        <v>44435.515277777777</v>
      </c>
      <c r="G730" s="10" t="str">
        <f t="shared" si="33"/>
        <v>sem. 35</v>
      </c>
      <c r="H730" s="3">
        <f t="shared" si="34"/>
        <v>1.0124999999970896</v>
      </c>
      <c r="I730" s="3">
        <f t="shared" si="35"/>
        <v>1.0006944444467081</v>
      </c>
    </row>
    <row r="731" spans="1:9" x14ac:dyDescent="0.25">
      <c r="A731" s="1">
        <v>730</v>
      </c>
      <c r="B731" s="1" t="s">
        <v>54</v>
      </c>
      <c r="C731" s="1" t="s">
        <v>6</v>
      </c>
      <c r="D731" s="2">
        <v>44435.515972222223</v>
      </c>
      <c r="E731" s="2">
        <v>44435.576388888891</v>
      </c>
      <c r="F731" s="2">
        <v>44435.594444444447</v>
      </c>
      <c r="G731" s="10" t="str">
        <f t="shared" si="33"/>
        <v>sem. 35</v>
      </c>
      <c r="H731" s="3">
        <f t="shared" si="34"/>
        <v>1.0180555555562023</v>
      </c>
      <c r="I731" s="3">
        <f t="shared" si="35"/>
        <v>1.0604166666671517</v>
      </c>
    </row>
    <row r="732" spans="1:9" x14ac:dyDescent="0.25">
      <c r="A732" s="1">
        <v>731</v>
      </c>
      <c r="B732" s="1" t="s">
        <v>54</v>
      </c>
      <c r="C732" s="1" t="s">
        <v>6</v>
      </c>
      <c r="D732" s="2">
        <v>44435.541666666664</v>
      </c>
      <c r="E732" s="2">
        <v>44438.60833333333</v>
      </c>
      <c r="F732" s="2">
        <v>44438.669444444444</v>
      </c>
      <c r="G732" s="10" t="str">
        <f t="shared" si="33"/>
        <v>sem. 36</v>
      </c>
      <c r="H732" s="3">
        <f t="shared" si="34"/>
        <v>1.0611111111138598</v>
      </c>
      <c r="I732" s="3">
        <f t="shared" si="35"/>
        <v>4.0666666666656965</v>
      </c>
    </row>
    <row r="733" spans="1:9" x14ac:dyDescent="0.25">
      <c r="A733" s="1">
        <v>732</v>
      </c>
      <c r="B733" s="1" t="s">
        <v>54</v>
      </c>
      <c r="C733" s="1" t="s">
        <v>6</v>
      </c>
      <c r="D733" s="2">
        <v>44435.647916666669</v>
      </c>
      <c r="E733" s="2">
        <v>44435.65625</v>
      </c>
      <c r="F733" s="2">
        <v>44439.429861111108</v>
      </c>
      <c r="G733" s="10" t="str">
        <f t="shared" si="33"/>
        <v>sem. 36</v>
      </c>
      <c r="H733" s="3">
        <f t="shared" si="34"/>
        <v>4.773611111108039</v>
      </c>
      <c r="I733" s="3">
        <f t="shared" si="35"/>
        <v>1.0083333333313931</v>
      </c>
    </row>
    <row r="734" spans="1:9" x14ac:dyDescent="0.25">
      <c r="A734" s="1">
        <v>733</v>
      </c>
      <c r="B734" s="1" t="s">
        <v>54</v>
      </c>
      <c r="C734" s="1" t="s">
        <v>6</v>
      </c>
      <c r="D734" s="2">
        <v>44435.695833333331</v>
      </c>
      <c r="E734" s="2">
        <v>44435.697222222225</v>
      </c>
      <c r="F734" s="2">
        <v>44435.701388888891</v>
      </c>
      <c r="G734" s="10" t="str">
        <f t="shared" si="33"/>
        <v>sem. 35</v>
      </c>
      <c r="H734" s="3">
        <f t="shared" si="34"/>
        <v>1.0041666666656965</v>
      </c>
      <c r="I734" s="3">
        <f t="shared" si="35"/>
        <v>1.0013888888934162</v>
      </c>
    </row>
    <row r="735" spans="1:9" x14ac:dyDescent="0.25">
      <c r="A735" s="1">
        <v>734</v>
      </c>
      <c r="B735" s="1" t="s">
        <v>54</v>
      </c>
      <c r="C735" s="1" t="s">
        <v>6</v>
      </c>
      <c r="D735" s="2">
        <v>44435.697222222225</v>
      </c>
      <c r="E735" s="2">
        <v>44435.698611111111</v>
      </c>
      <c r="F735" s="2">
        <v>44435.70208333333</v>
      </c>
      <c r="G735" s="10" t="str">
        <f t="shared" si="33"/>
        <v>sem. 35</v>
      </c>
      <c r="H735" s="3">
        <f t="shared" si="34"/>
        <v>1.0034722222189885</v>
      </c>
      <c r="I735" s="3">
        <f t="shared" si="35"/>
        <v>1.0013888888861402</v>
      </c>
    </row>
    <row r="736" spans="1:9" x14ac:dyDescent="0.25">
      <c r="A736" s="1">
        <v>735</v>
      </c>
      <c r="B736" s="1" t="s">
        <v>54</v>
      </c>
      <c r="C736" s="1" t="s">
        <v>6</v>
      </c>
      <c r="D736" s="2">
        <v>44435.73333333333</v>
      </c>
      <c r="E736" s="2">
        <v>44435.743055555555</v>
      </c>
      <c r="F736" s="2">
        <v>44438.386111111111</v>
      </c>
      <c r="G736" s="10" t="str">
        <f t="shared" si="33"/>
        <v>sem. 36</v>
      </c>
      <c r="H736" s="3">
        <f t="shared" si="34"/>
        <v>3.6430555555562023</v>
      </c>
      <c r="I736" s="3">
        <f t="shared" si="35"/>
        <v>1.0097222222248092</v>
      </c>
    </row>
    <row r="737" spans="1:9" x14ac:dyDescent="0.25">
      <c r="A737" s="1">
        <v>736</v>
      </c>
      <c r="B737" s="1" t="s">
        <v>54</v>
      </c>
      <c r="C737" s="1" t="s">
        <v>6</v>
      </c>
      <c r="D737" s="2">
        <v>44435.740277777775</v>
      </c>
      <c r="E737" s="2">
        <v>44435.742361111108</v>
      </c>
      <c r="F737" s="2">
        <v>44438.384027777778</v>
      </c>
      <c r="G737" s="10" t="str">
        <f t="shared" si="33"/>
        <v>sem. 36</v>
      </c>
      <c r="H737" s="3">
        <f t="shared" si="34"/>
        <v>3.6416666666700621</v>
      </c>
      <c r="I737" s="3">
        <f t="shared" si="35"/>
        <v>1.0020833333328483</v>
      </c>
    </row>
    <row r="738" spans="1:9" x14ac:dyDescent="0.25">
      <c r="A738" s="1">
        <v>737</v>
      </c>
      <c r="B738" s="1" t="s">
        <v>54</v>
      </c>
      <c r="C738" s="1" t="s">
        <v>6</v>
      </c>
      <c r="D738" s="2">
        <v>44435.740277777775</v>
      </c>
      <c r="E738" s="2">
        <v>44435.742361111108</v>
      </c>
      <c r="F738" s="2">
        <v>44438.384027777778</v>
      </c>
      <c r="G738" s="10" t="str">
        <f t="shared" si="33"/>
        <v>sem. 36</v>
      </c>
      <c r="H738" s="3">
        <f t="shared" si="34"/>
        <v>3.6416666666700621</v>
      </c>
      <c r="I738" s="3">
        <f t="shared" si="35"/>
        <v>1.0020833333328483</v>
      </c>
    </row>
    <row r="739" spans="1:9" x14ac:dyDescent="0.25">
      <c r="A739" s="1">
        <v>738</v>
      </c>
      <c r="B739" s="1" t="s">
        <v>54</v>
      </c>
      <c r="C739" s="1" t="s">
        <v>6</v>
      </c>
      <c r="D739" s="2">
        <v>44435.740972222222</v>
      </c>
      <c r="E739" s="2">
        <v>44435.741666666669</v>
      </c>
      <c r="F739" s="2">
        <v>44438.383333333331</v>
      </c>
      <c r="G739" s="10" t="str">
        <f t="shared" si="33"/>
        <v>sem. 36</v>
      </c>
      <c r="H739" s="3">
        <f t="shared" si="34"/>
        <v>3.6416666666627862</v>
      </c>
      <c r="I739" s="3">
        <f t="shared" si="35"/>
        <v>1.0006944444467081</v>
      </c>
    </row>
    <row r="740" spans="1:9" x14ac:dyDescent="0.25">
      <c r="A740" s="1">
        <v>739</v>
      </c>
      <c r="B740" s="1" t="s">
        <v>54</v>
      </c>
      <c r="C740" s="1" t="s">
        <v>6</v>
      </c>
      <c r="D740" s="2">
        <v>44435.742361111108</v>
      </c>
      <c r="E740" s="2">
        <v>44438.504166666666</v>
      </c>
      <c r="F740" s="2">
        <v>44438.582638888889</v>
      </c>
      <c r="G740" s="10" t="str">
        <f t="shared" si="33"/>
        <v>sem. 36</v>
      </c>
      <c r="H740" s="3">
        <f t="shared" si="34"/>
        <v>1.078472222223354</v>
      </c>
      <c r="I740" s="3">
        <f t="shared" si="35"/>
        <v>3.7618055555576575</v>
      </c>
    </row>
    <row r="741" spans="1:9" x14ac:dyDescent="0.25">
      <c r="A741" s="1">
        <v>740</v>
      </c>
      <c r="B741" s="1" t="s">
        <v>54</v>
      </c>
      <c r="C741" s="1" t="s">
        <v>6</v>
      </c>
      <c r="D741" s="2">
        <v>44435.743750000001</v>
      </c>
      <c r="E741" s="2">
        <v>44438.504166666666</v>
      </c>
      <c r="F741" s="2">
        <v>44438.583333333336</v>
      </c>
      <c r="G741" s="10" t="str">
        <f t="shared" si="33"/>
        <v>sem. 36</v>
      </c>
      <c r="H741" s="3">
        <f t="shared" si="34"/>
        <v>1.0791666666700621</v>
      </c>
      <c r="I741" s="3">
        <f t="shared" si="35"/>
        <v>3.7604166666642413</v>
      </c>
    </row>
    <row r="742" spans="1:9" x14ac:dyDescent="0.25">
      <c r="A742" s="1">
        <v>741</v>
      </c>
      <c r="B742" s="1" t="s">
        <v>54</v>
      </c>
      <c r="C742" s="1" t="s">
        <v>6</v>
      </c>
      <c r="D742" s="2">
        <v>44435.744444444441</v>
      </c>
      <c r="E742" s="2">
        <v>44438.504166666666</v>
      </c>
      <c r="F742" s="2">
        <v>44438.583333333336</v>
      </c>
      <c r="G742" s="10" t="str">
        <f t="shared" si="33"/>
        <v>sem. 36</v>
      </c>
      <c r="H742" s="3">
        <f t="shared" si="34"/>
        <v>1.0791666666700621</v>
      </c>
      <c r="I742" s="3">
        <f t="shared" si="35"/>
        <v>3.7597222222248092</v>
      </c>
    </row>
    <row r="743" spans="1:9" x14ac:dyDescent="0.25">
      <c r="A743" s="1">
        <v>742</v>
      </c>
      <c r="B743" s="1" t="s">
        <v>53</v>
      </c>
      <c r="C743" s="1" t="s">
        <v>6</v>
      </c>
      <c r="D743" s="2">
        <v>44438.388888888891</v>
      </c>
      <c r="E743" s="2">
        <v>44439.498611111114</v>
      </c>
      <c r="F743" s="2">
        <v>44439.638888888891</v>
      </c>
      <c r="G743" s="10" t="str">
        <f t="shared" si="33"/>
        <v>sem. 36</v>
      </c>
      <c r="H743" s="3">
        <f t="shared" si="34"/>
        <v>1.140277777776646</v>
      </c>
      <c r="I743" s="3">
        <f t="shared" si="35"/>
        <v>2.109722222223354</v>
      </c>
    </row>
    <row r="744" spans="1:9" x14ac:dyDescent="0.25">
      <c r="A744" s="1">
        <v>743</v>
      </c>
      <c r="B744" s="1" t="s">
        <v>52</v>
      </c>
      <c r="C744" s="1" t="s">
        <v>56</v>
      </c>
      <c r="D744" s="2">
        <v>44438.416666666664</v>
      </c>
      <c r="E744" s="2">
        <v>44438.490972222222</v>
      </c>
      <c r="F744" s="2"/>
      <c r="G744" s="10" t="str">
        <f t="shared" ref="G744:G807" si="36">IF(F744&lt;&gt;"",("sem. "&amp;(WEEKNUM(F744))),"")</f>
        <v/>
      </c>
      <c r="H744" s="3" t="str">
        <f t="shared" ref="H744:H783" si="37">IF(F744="","",IF(E744&lt;&gt;"",F744-E744+1,F744-D744))</f>
        <v/>
      </c>
      <c r="I744" s="3">
        <f t="shared" ref="I744:I783" si="38">IF(E744&lt;&gt;"",E744-D744+1,"")</f>
        <v>1.0743055555576575</v>
      </c>
    </row>
    <row r="745" spans="1:9" x14ac:dyDescent="0.25">
      <c r="A745" s="1">
        <v>744</v>
      </c>
      <c r="B745" s="1" t="s">
        <v>53</v>
      </c>
      <c r="C745" s="1" t="s">
        <v>9</v>
      </c>
      <c r="D745" s="2">
        <v>44438.464583333334</v>
      </c>
      <c r="E745" s="2"/>
      <c r="F745" s="2"/>
      <c r="G745" s="10" t="str">
        <f t="shared" si="36"/>
        <v/>
      </c>
      <c r="H745" s="3" t="str">
        <f t="shared" si="37"/>
        <v/>
      </c>
      <c r="I745" s="3" t="str">
        <f t="shared" si="38"/>
        <v/>
      </c>
    </row>
    <row r="746" spans="1:9" x14ac:dyDescent="0.25">
      <c r="A746" s="1">
        <v>745</v>
      </c>
      <c r="B746" s="1" t="s">
        <v>54</v>
      </c>
      <c r="C746" s="1" t="s">
        <v>6</v>
      </c>
      <c r="D746" s="2">
        <v>44438.591666666667</v>
      </c>
      <c r="E746" s="2">
        <v>44438.594444444447</v>
      </c>
      <c r="F746" s="2">
        <v>44438.595833333333</v>
      </c>
      <c r="G746" s="10" t="str">
        <f t="shared" si="36"/>
        <v>sem. 36</v>
      </c>
      <c r="H746" s="3">
        <f t="shared" si="37"/>
        <v>1.0013888888861402</v>
      </c>
      <c r="I746" s="3">
        <f t="shared" si="38"/>
        <v>1.0027777777795563</v>
      </c>
    </row>
    <row r="747" spans="1:9" x14ac:dyDescent="0.25">
      <c r="A747" s="1">
        <v>746</v>
      </c>
      <c r="B747" s="1" t="s">
        <v>54</v>
      </c>
      <c r="C747" s="1" t="s">
        <v>6</v>
      </c>
      <c r="D747" s="2">
        <v>44438.612500000003</v>
      </c>
      <c r="E747" s="2">
        <v>44438.661111111112</v>
      </c>
      <c r="F747" s="2">
        <v>44438.668749999997</v>
      </c>
      <c r="G747" s="10" t="str">
        <f t="shared" si="36"/>
        <v>sem. 36</v>
      </c>
      <c r="H747" s="3">
        <f t="shared" si="37"/>
        <v>1.007638888884685</v>
      </c>
      <c r="I747" s="3">
        <f t="shared" si="38"/>
        <v>1.0486111111094942</v>
      </c>
    </row>
    <row r="748" spans="1:9" x14ac:dyDescent="0.25">
      <c r="A748" s="1">
        <v>747</v>
      </c>
      <c r="B748" s="1" t="s">
        <v>54</v>
      </c>
      <c r="C748" s="1" t="s">
        <v>6</v>
      </c>
      <c r="D748" s="2">
        <v>44438.616666666669</v>
      </c>
      <c r="E748" s="2">
        <v>44438.659722222219</v>
      </c>
      <c r="F748" s="2">
        <v>44438.668055555558</v>
      </c>
      <c r="G748" s="10" t="str">
        <f t="shared" si="36"/>
        <v>sem. 36</v>
      </c>
      <c r="H748" s="3">
        <f t="shared" si="37"/>
        <v>1.008333333338669</v>
      </c>
      <c r="I748" s="3">
        <f t="shared" si="38"/>
        <v>1.0430555555503815</v>
      </c>
    </row>
    <row r="749" spans="1:9" x14ac:dyDescent="0.25">
      <c r="A749" s="1">
        <v>748</v>
      </c>
      <c r="B749" s="1" t="s">
        <v>54</v>
      </c>
      <c r="C749" s="1" t="s">
        <v>56</v>
      </c>
      <c r="D749" s="2">
        <v>44438.620138888888</v>
      </c>
      <c r="E749" s="2">
        <v>44438.658333333333</v>
      </c>
      <c r="F749" s="2"/>
      <c r="G749" s="10" t="str">
        <f t="shared" si="36"/>
        <v/>
      </c>
      <c r="H749" s="3" t="str">
        <f t="shared" si="37"/>
        <v/>
      </c>
      <c r="I749" s="3">
        <f t="shared" si="38"/>
        <v>1.0381944444452529</v>
      </c>
    </row>
    <row r="750" spans="1:9" x14ac:dyDescent="0.25">
      <c r="A750" s="1">
        <v>749</v>
      </c>
      <c r="B750" s="1" t="s">
        <v>54</v>
      </c>
      <c r="C750" s="1" t="s">
        <v>56</v>
      </c>
      <c r="D750" s="2">
        <v>44438.622916666667</v>
      </c>
      <c r="E750" s="2">
        <v>44438.65902777778</v>
      </c>
      <c r="F750" s="2"/>
      <c r="G750" s="10" t="str">
        <f t="shared" si="36"/>
        <v/>
      </c>
      <c r="H750" s="3" t="str">
        <f t="shared" si="37"/>
        <v/>
      </c>
      <c r="I750" s="3">
        <f t="shared" si="38"/>
        <v>1.0361111111124046</v>
      </c>
    </row>
    <row r="751" spans="1:9" x14ac:dyDescent="0.25">
      <c r="A751" s="1">
        <v>750</v>
      </c>
      <c r="B751" s="1" t="s">
        <v>54</v>
      </c>
      <c r="C751" s="1" t="s">
        <v>6</v>
      </c>
      <c r="D751" s="2">
        <v>44438.648611111108</v>
      </c>
      <c r="E751" s="2">
        <v>44438.663888888892</v>
      </c>
      <c r="F751" s="2">
        <v>44439.404166666667</v>
      </c>
      <c r="G751" s="10" t="str">
        <f t="shared" si="36"/>
        <v>sem. 36</v>
      </c>
      <c r="H751" s="3">
        <f t="shared" si="37"/>
        <v>1.7402777777751908</v>
      </c>
      <c r="I751" s="3">
        <f t="shared" si="38"/>
        <v>1.0152777777839219</v>
      </c>
    </row>
    <row r="752" spans="1:9" x14ac:dyDescent="0.25">
      <c r="A752" s="1">
        <v>751</v>
      </c>
      <c r="B752" s="1" t="s">
        <v>53</v>
      </c>
      <c r="C752" s="1" t="s">
        <v>6</v>
      </c>
      <c r="D752" s="2">
        <v>44438.672222222223</v>
      </c>
      <c r="E752" s="2">
        <v>44440.459722222222</v>
      </c>
      <c r="F752" s="2">
        <v>44440.67083333333</v>
      </c>
      <c r="G752" s="10" t="str">
        <f t="shared" si="36"/>
        <v>sem. 36</v>
      </c>
      <c r="H752" s="3">
        <f t="shared" si="37"/>
        <v>1.211111111108039</v>
      </c>
      <c r="I752" s="3">
        <f t="shared" si="38"/>
        <v>2.7874999999985448</v>
      </c>
    </row>
    <row r="753" spans="1:9" x14ac:dyDescent="0.25">
      <c r="A753" s="1">
        <v>752</v>
      </c>
      <c r="B753" s="1" t="s">
        <v>53</v>
      </c>
      <c r="C753" s="1" t="s">
        <v>6</v>
      </c>
      <c r="D753" s="2">
        <v>44438.805555555555</v>
      </c>
      <c r="E753" s="2">
        <v>44439.406944444447</v>
      </c>
      <c r="F753" s="2">
        <v>44440.425000000003</v>
      </c>
      <c r="G753" s="10" t="str">
        <f t="shared" si="36"/>
        <v>sem. 36</v>
      </c>
      <c r="H753" s="3">
        <f t="shared" si="37"/>
        <v>2.0180555555562023</v>
      </c>
      <c r="I753" s="3">
        <f t="shared" si="38"/>
        <v>1.601388888891961</v>
      </c>
    </row>
    <row r="754" spans="1:9" x14ac:dyDescent="0.25">
      <c r="A754" s="1">
        <v>753</v>
      </c>
      <c r="B754" s="1" t="s">
        <v>54</v>
      </c>
      <c r="C754" s="1" t="s">
        <v>6</v>
      </c>
      <c r="D754" s="2">
        <v>44438.836805555555</v>
      </c>
      <c r="E754" s="2">
        <v>44439.405555555553</v>
      </c>
      <c r="F754" s="2">
        <v>44439.46597222222</v>
      </c>
      <c r="G754" s="10" t="str">
        <f t="shared" si="36"/>
        <v>sem. 36</v>
      </c>
      <c r="H754" s="3">
        <f t="shared" si="37"/>
        <v>1.0604166666671517</v>
      </c>
      <c r="I754" s="3">
        <f t="shared" si="38"/>
        <v>1.5687499999985448</v>
      </c>
    </row>
    <row r="755" spans="1:9" x14ac:dyDescent="0.25">
      <c r="A755" s="1">
        <v>754</v>
      </c>
      <c r="B755" s="1" t="s">
        <v>54</v>
      </c>
      <c r="C755" s="1" t="s">
        <v>9</v>
      </c>
      <c r="D755" s="2">
        <v>44438.904166666667</v>
      </c>
      <c r="E755" s="2"/>
      <c r="F755" s="2"/>
      <c r="G755" s="10" t="str">
        <f t="shared" si="36"/>
        <v/>
      </c>
      <c r="H755" s="3" t="str">
        <f t="shared" si="37"/>
        <v/>
      </c>
      <c r="I755" s="3" t="str">
        <f t="shared" si="38"/>
        <v/>
      </c>
    </row>
    <row r="756" spans="1:9" x14ac:dyDescent="0.25">
      <c r="A756" s="1">
        <v>755</v>
      </c>
      <c r="B756" s="1" t="s">
        <v>53</v>
      </c>
      <c r="C756" s="1" t="s">
        <v>6</v>
      </c>
      <c r="D756" s="2">
        <v>44439.402777777781</v>
      </c>
      <c r="E756" s="2">
        <v>44439.607638888891</v>
      </c>
      <c r="F756" s="2">
        <v>44439.638194444444</v>
      </c>
      <c r="G756" s="10" t="str">
        <f t="shared" si="36"/>
        <v>sem. 36</v>
      </c>
      <c r="H756" s="3">
        <f t="shared" si="37"/>
        <v>1.0305555555532919</v>
      </c>
      <c r="I756" s="3">
        <f t="shared" si="38"/>
        <v>1.2048611111094942</v>
      </c>
    </row>
    <row r="757" spans="1:9" x14ac:dyDescent="0.25">
      <c r="A757" s="1">
        <v>756</v>
      </c>
      <c r="B757" s="1" t="s">
        <v>53</v>
      </c>
      <c r="C757" s="1" t="s">
        <v>9</v>
      </c>
      <c r="D757" s="2">
        <v>44439.415972222225</v>
      </c>
      <c r="E757" s="2"/>
      <c r="F757" s="2"/>
      <c r="G757" s="10" t="str">
        <f t="shared" si="36"/>
        <v/>
      </c>
      <c r="H757" s="3" t="str">
        <f t="shared" si="37"/>
        <v/>
      </c>
      <c r="I757" s="3" t="str">
        <f t="shared" si="38"/>
        <v/>
      </c>
    </row>
    <row r="758" spans="1:9" x14ac:dyDescent="0.25">
      <c r="A758" s="1">
        <v>757</v>
      </c>
      <c r="B758" s="1" t="s">
        <v>53</v>
      </c>
      <c r="C758" s="1" t="s">
        <v>9</v>
      </c>
      <c r="D758" s="2">
        <v>44439.443749999999</v>
      </c>
      <c r="E758" s="2"/>
      <c r="F758" s="2"/>
      <c r="G758" s="10" t="str">
        <f t="shared" si="36"/>
        <v/>
      </c>
      <c r="H758" s="3" t="str">
        <f t="shared" si="37"/>
        <v/>
      </c>
      <c r="I758" s="3" t="str">
        <f t="shared" si="38"/>
        <v/>
      </c>
    </row>
    <row r="759" spans="1:9" x14ac:dyDescent="0.25">
      <c r="A759" s="1">
        <v>758</v>
      </c>
      <c r="B759" s="1" t="s">
        <v>53</v>
      </c>
      <c r="C759" s="1" t="s">
        <v>6</v>
      </c>
      <c r="D759" s="2">
        <v>44439.470138888886</v>
      </c>
      <c r="E759" s="2">
        <v>44439.49722222222</v>
      </c>
      <c r="F759" s="2">
        <v>44439.497916666667</v>
      </c>
      <c r="G759" s="10" t="str">
        <f t="shared" si="36"/>
        <v>sem. 36</v>
      </c>
      <c r="H759" s="3">
        <f t="shared" si="37"/>
        <v>1.0006944444467081</v>
      </c>
      <c r="I759" s="3">
        <f t="shared" si="38"/>
        <v>1.0270833333343035</v>
      </c>
    </row>
    <row r="760" spans="1:9" x14ac:dyDescent="0.25">
      <c r="A760" s="1">
        <v>759</v>
      </c>
      <c r="B760" s="1" t="s">
        <v>53</v>
      </c>
      <c r="C760" s="1" t="s">
        <v>9</v>
      </c>
      <c r="D760" s="2">
        <v>44439.5</v>
      </c>
      <c r="E760" s="2"/>
      <c r="F760" s="2"/>
      <c r="G760" s="10" t="str">
        <f t="shared" si="36"/>
        <v/>
      </c>
      <c r="H760" s="3" t="str">
        <f t="shared" si="37"/>
        <v/>
      </c>
      <c r="I760" s="3" t="str">
        <f t="shared" si="38"/>
        <v/>
      </c>
    </row>
    <row r="761" spans="1:9" x14ac:dyDescent="0.25">
      <c r="A761" s="1">
        <v>760</v>
      </c>
      <c r="B761" s="1" t="s">
        <v>53</v>
      </c>
      <c r="C761" s="1" t="s">
        <v>8</v>
      </c>
      <c r="D761" s="2">
        <v>44439.585416666669</v>
      </c>
      <c r="E761" s="2">
        <v>44439.598611111112</v>
      </c>
      <c r="F761" s="2"/>
      <c r="G761" s="10" t="str">
        <f t="shared" si="36"/>
        <v/>
      </c>
      <c r="H761" s="3" t="str">
        <f t="shared" si="37"/>
        <v/>
      </c>
      <c r="I761" s="3">
        <f t="shared" si="38"/>
        <v>1.0131944444437977</v>
      </c>
    </row>
    <row r="762" spans="1:9" x14ac:dyDescent="0.25">
      <c r="A762" s="1">
        <v>761</v>
      </c>
      <c r="B762" s="1" t="s">
        <v>54</v>
      </c>
      <c r="C762" s="1" t="s">
        <v>9</v>
      </c>
      <c r="D762" s="2">
        <v>44439.600694444445</v>
      </c>
      <c r="E762" s="2"/>
      <c r="F762" s="2"/>
      <c r="G762" s="10" t="str">
        <f t="shared" si="36"/>
        <v/>
      </c>
      <c r="H762" s="3" t="str">
        <f t="shared" si="37"/>
        <v/>
      </c>
      <c r="I762" s="3" t="str">
        <f t="shared" si="38"/>
        <v/>
      </c>
    </row>
    <row r="763" spans="1:9" x14ac:dyDescent="0.25">
      <c r="A763" s="1">
        <v>762</v>
      </c>
      <c r="B763" s="1" t="s">
        <v>52</v>
      </c>
      <c r="C763" s="1" t="s">
        <v>9</v>
      </c>
      <c r="D763" s="2">
        <v>44439.647916666669</v>
      </c>
      <c r="E763" s="2"/>
      <c r="F763" s="2"/>
      <c r="G763" s="10" t="str">
        <f t="shared" si="36"/>
        <v/>
      </c>
      <c r="H763" s="3" t="str">
        <f t="shared" si="37"/>
        <v/>
      </c>
      <c r="I763" s="3" t="str">
        <f t="shared" si="38"/>
        <v/>
      </c>
    </row>
    <row r="764" spans="1:9" x14ac:dyDescent="0.25">
      <c r="A764" s="1">
        <v>763</v>
      </c>
      <c r="B764" s="1" t="s">
        <v>54</v>
      </c>
      <c r="C764" s="1" t="s">
        <v>56</v>
      </c>
      <c r="D764" s="2">
        <v>44439.654861111114</v>
      </c>
      <c r="E764" s="2">
        <v>44440.379861111112</v>
      </c>
      <c r="F764" s="2"/>
      <c r="G764" s="10" t="str">
        <f t="shared" si="36"/>
        <v/>
      </c>
      <c r="H764" s="3" t="str">
        <f t="shared" si="37"/>
        <v/>
      </c>
      <c r="I764" s="3">
        <f t="shared" si="38"/>
        <v>1.7249999999985448</v>
      </c>
    </row>
    <row r="765" spans="1:9" x14ac:dyDescent="0.25">
      <c r="A765" s="1">
        <v>764</v>
      </c>
      <c r="B765" s="1" t="s">
        <v>52</v>
      </c>
      <c r="C765" s="1" t="s">
        <v>56</v>
      </c>
      <c r="D765" s="2">
        <v>44439.659722222219</v>
      </c>
      <c r="E765" s="2">
        <v>44440.376388888886</v>
      </c>
      <c r="F765" s="2"/>
      <c r="G765" s="10" t="str">
        <f t="shared" si="36"/>
        <v/>
      </c>
      <c r="H765" s="3" t="str">
        <f t="shared" si="37"/>
        <v/>
      </c>
      <c r="I765" s="3">
        <f t="shared" si="38"/>
        <v>1.7166666666671517</v>
      </c>
    </row>
    <row r="766" spans="1:9" x14ac:dyDescent="0.25">
      <c r="A766" s="1">
        <v>765</v>
      </c>
      <c r="B766" s="1" t="s">
        <v>54</v>
      </c>
      <c r="C766" s="1" t="s">
        <v>6</v>
      </c>
      <c r="D766" s="2">
        <v>44439.675694444442</v>
      </c>
      <c r="E766" s="2">
        <v>44440.407638888886</v>
      </c>
      <c r="F766" s="2">
        <v>44440.411805555559</v>
      </c>
      <c r="G766" s="10" t="str">
        <f t="shared" si="36"/>
        <v>sem. 36</v>
      </c>
      <c r="H766" s="3">
        <f t="shared" si="37"/>
        <v>1.0041666666729725</v>
      </c>
      <c r="I766" s="3">
        <f t="shared" si="38"/>
        <v>1.7319444444437977</v>
      </c>
    </row>
    <row r="767" spans="1:9" x14ac:dyDescent="0.25">
      <c r="A767" s="1">
        <v>766</v>
      </c>
      <c r="B767" s="1" t="s">
        <v>53</v>
      </c>
      <c r="C767" s="1" t="s">
        <v>56</v>
      </c>
      <c r="D767" s="2">
        <v>44439.739583333336</v>
      </c>
      <c r="E767" s="2">
        <v>44440.425694444442</v>
      </c>
      <c r="F767" s="2"/>
      <c r="G767" s="10" t="str">
        <f t="shared" si="36"/>
        <v/>
      </c>
      <c r="H767" s="3" t="str">
        <f t="shared" si="37"/>
        <v/>
      </c>
      <c r="I767" s="3">
        <f t="shared" si="38"/>
        <v>1.6861111111065838</v>
      </c>
    </row>
    <row r="768" spans="1:9" x14ac:dyDescent="0.25">
      <c r="A768" s="1">
        <v>767</v>
      </c>
      <c r="B768" s="1" t="s">
        <v>53</v>
      </c>
      <c r="C768" s="1" t="s">
        <v>56</v>
      </c>
      <c r="D768" s="2">
        <v>44439.758333333331</v>
      </c>
      <c r="E768" s="2">
        <v>44440.381249999999</v>
      </c>
      <c r="F768" s="2"/>
      <c r="G768" s="10" t="str">
        <f t="shared" si="36"/>
        <v/>
      </c>
      <c r="H768" s="3" t="str">
        <f t="shared" si="37"/>
        <v/>
      </c>
      <c r="I768" s="3">
        <f t="shared" si="38"/>
        <v>1.6229166666671517</v>
      </c>
    </row>
    <row r="769" spans="1:9" x14ac:dyDescent="0.25">
      <c r="A769" s="1">
        <v>768</v>
      </c>
      <c r="B769" s="1" t="s">
        <v>53</v>
      </c>
      <c r="C769" s="1" t="s">
        <v>6</v>
      </c>
      <c r="D769" s="2">
        <v>44439.762499999997</v>
      </c>
      <c r="E769" s="2">
        <v>44440.677083333336</v>
      </c>
      <c r="F769" s="2">
        <v>44440.691666666666</v>
      </c>
      <c r="G769" s="10" t="str">
        <f t="shared" si="36"/>
        <v>sem. 36</v>
      </c>
      <c r="H769" s="3">
        <f t="shared" si="37"/>
        <v>1.0145833333299379</v>
      </c>
      <c r="I769" s="3">
        <f t="shared" si="38"/>
        <v>1.914583333338669</v>
      </c>
    </row>
    <row r="770" spans="1:9" x14ac:dyDescent="0.25">
      <c r="A770" s="1">
        <v>769</v>
      </c>
      <c r="B770" s="1" t="s">
        <v>53</v>
      </c>
      <c r="C770" s="1" t="s">
        <v>6</v>
      </c>
      <c r="D770" s="2">
        <v>44440.364583333336</v>
      </c>
      <c r="E770" s="2">
        <v>44440.461111111108</v>
      </c>
      <c r="F770" s="2">
        <v>44440.675000000003</v>
      </c>
      <c r="G770" s="10" t="str">
        <f t="shared" si="36"/>
        <v>sem. 36</v>
      </c>
      <c r="H770" s="3">
        <f t="shared" si="37"/>
        <v>1.2138888888948713</v>
      </c>
      <c r="I770" s="3">
        <f t="shared" si="38"/>
        <v>1.0965277777722804</v>
      </c>
    </row>
    <row r="771" spans="1:9" x14ac:dyDescent="0.25">
      <c r="A771" s="1">
        <v>770</v>
      </c>
      <c r="B771" s="1" t="s">
        <v>54</v>
      </c>
      <c r="C771" s="1" t="s">
        <v>8</v>
      </c>
      <c r="D771" s="2">
        <v>44440.365972222222</v>
      </c>
      <c r="E771" s="2">
        <v>44440.373611111114</v>
      </c>
      <c r="F771" s="2"/>
      <c r="G771" s="10" t="str">
        <f t="shared" si="36"/>
        <v/>
      </c>
      <c r="H771" s="3" t="str">
        <f t="shared" si="37"/>
        <v/>
      </c>
      <c r="I771" s="3">
        <f t="shared" si="38"/>
        <v>1.007638888891961</v>
      </c>
    </row>
    <row r="772" spans="1:9" x14ac:dyDescent="0.25">
      <c r="A772" s="1">
        <v>771</v>
      </c>
      <c r="B772" s="1" t="s">
        <v>53</v>
      </c>
      <c r="C772" s="1" t="s">
        <v>9</v>
      </c>
      <c r="D772" s="2">
        <v>44440.388194444444</v>
      </c>
      <c r="E772" s="2"/>
      <c r="F772" s="2"/>
      <c r="G772" s="10" t="str">
        <f t="shared" si="36"/>
        <v/>
      </c>
      <c r="H772" s="3" t="str">
        <f t="shared" si="37"/>
        <v/>
      </c>
      <c r="I772" s="3" t="str">
        <f t="shared" si="38"/>
        <v/>
      </c>
    </row>
    <row r="773" spans="1:9" x14ac:dyDescent="0.25">
      <c r="A773" s="1">
        <v>772</v>
      </c>
      <c r="B773" s="1" t="s">
        <v>53</v>
      </c>
      <c r="C773" s="1" t="s">
        <v>9</v>
      </c>
      <c r="D773" s="2">
        <v>44440.397916666669</v>
      </c>
      <c r="E773" s="2"/>
      <c r="F773" s="2"/>
      <c r="G773" s="10" t="str">
        <f t="shared" si="36"/>
        <v/>
      </c>
      <c r="H773" s="3" t="str">
        <f t="shared" si="37"/>
        <v/>
      </c>
      <c r="I773" s="3" t="str">
        <f t="shared" si="38"/>
        <v/>
      </c>
    </row>
    <row r="774" spans="1:9" x14ac:dyDescent="0.25">
      <c r="A774" s="1">
        <v>773</v>
      </c>
      <c r="B774" s="1" t="s">
        <v>53</v>
      </c>
      <c r="C774" s="1" t="s">
        <v>9</v>
      </c>
      <c r="D774" s="2">
        <v>44440.438888888886</v>
      </c>
      <c r="E774" s="2"/>
      <c r="F774" s="2"/>
      <c r="G774" s="10" t="str">
        <f t="shared" si="36"/>
        <v/>
      </c>
      <c r="H774" s="3" t="str">
        <f t="shared" si="37"/>
        <v/>
      </c>
      <c r="I774" s="3" t="str">
        <f t="shared" si="38"/>
        <v/>
      </c>
    </row>
    <row r="775" spans="1:9" x14ac:dyDescent="0.25">
      <c r="A775" s="1">
        <v>774</v>
      </c>
      <c r="B775" s="1" t="s">
        <v>54</v>
      </c>
      <c r="C775" s="1" t="s">
        <v>6</v>
      </c>
      <c r="D775" s="2">
        <v>44440.458333333336</v>
      </c>
      <c r="E775" s="2">
        <v>44440.462500000001</v>
      </c>
      <c r="F775" s="2">
        <v>44440.499305555553</v>
      </c>
      <c r="G775" s="10" t="str">
        <f t="shared" si="36"/>
        <v>sem. 36</v>
      </c>
      <c r="H775" s="3">
        <f t="shared" si="37"/>
        <v>1.0368055555518367</v>
      </c>
      <c r="I775" s="3">
        <f t="shared" si="38"/>
        <v>1.0041666666656965</v>
      </c>
    </row>
    <row r="776" spans="1:9" x14ac:dyDescent="0.25">
      <c r="A776" s="1">
        <v>775</v>
      </c>
      <c r="B776" s="1" t="s">
        <v>54</v>
      </c>
      <c r="C776" s="1" t="s">
        <v>9</v>
      </c>
      <c r="D776" s="2">
        <v>44440.490972222222</v>
      </c>
      <c r="E776" s="2"/>
      <c r="F776" s="2"/>
      <c r="G776" s="10" t="str">
        <f t="shared" si="36"/>
        <v/>
      </c>
      <c r="H776" s="3" t="str">
        <f t="shared" si="37"/>
        <v/>
      </c>
      <c r="I776" s="3" t="str">
        <f t="shared" si="38"/>
        <v/>
      </c>
    </row>
    <row r="777" spans="1:9" x14ac:dyDescent="0.25">
      <c r="A777" s="1">
        <v>776</v>
      </c>
      <c r="B777" s="1" t="s">
        <v>54</v>
      </c>
      <c r="C777" s="1" t="s">
        <v>9</v>
      </c>
      <c r="D777" s="2">
        <v>44440.544444444444</v>
      </c>
      <c r="E777" s="2"/>
      <c r="F777" s="2"/>
      <c r="G777" s="10" t="str">
        <f t="shared" si="36"/>
        <v/>
      </c>
      <c r="H777" s="3" t="str">
        <f t="shared" si="37"/>
        <v/>
      </c>
      <c r="I777" s="3" t="str">
        <f t="shared" si="38"/>
        <v/>
      </c>
    </row>
    <row r="778" spans="1:9" x14ac:dyDescent="0.25">
      <c r="A778" s="1">
        <v>777</v>
      </c>
      <c r="B778" s="1" t="s">
        <v>52</v>
      </c>
      <c r="C778" s="1" t="s">
        <v>9</v>
      </c>
      <c r="D778" s="2">
        <v>44440.565972222219</v>
      </c>
      <c r="E778" s="2"/>
      <c r="F778" s="2"/>
      <c r="G778" s="10" t="str">
        <f t="shared" si="36"/>
        <v/>
      </c>
      <c r="H778" s="3" t="str">
        <f t="shared" si="37"/>
        <v/>
      </c>
      <c r="I778" s="3" t="str">
        <f t="shared" si="38"/>
        <v/>
      </c>
    </row>
    <row r="779" spans="1:9" x14ac:dyDescent="0.25">
      <c r="A779" s="1">
        <v>778</v>
      </c>
      <c r="B779" s="1" t="s">
        <v>52</v>
      </c>
      <c r="C779" s="1" t="s">
        <v>9</v>
      </c>
      <c r="D779" s="2">
        <v>44440.568749999999</v>
      </c>
      <c r="E779" s="2"/>
      <c r="F779" s="2"/>
      <c r="G779" s="10" t="str">
        <f t="shared" si="36"/>
        <v/>
      </c>
      <c r="H779" s="3" t="str">
        <f t="shared" si="37"/>
        <v/>
      </c>
      <c r="I779" s="3" t="str">
        <f t="shared" si="38"/>
        <v/>
      </c>
    </row>
    <row r="780" spans="1:9" x14ac:dyDescent="0.25">
      <c r="A780" s="1">
        <v>779</v>
      </c>
      <c r="B780" s="1" t="s">
        <v>53</v>
      </c>
      <c r="C780" s="1" t="s">
        <v>9</v>
      </c>
      <c r="D780" s="2">
        <v>44440.612500000003</v>
      </c>
      <c r="E780" s="2"/>
      <c r="F780" s="2"/>
      <c r="G780" s="10" t="str">
        <f t="shared" si="36"/>
        <v/>
      </c>
      <c r="H780" s="3" t="str">
        <f t="shared" si="37"/>
        <v/>
      </c>
      <c r="I780" s="3" t="str">
        <f t="shared" si="38"/>
        <v/>
      </c>
    </row>
    <row r="781" spans="1:9" x14ac:dyDescent="0.25">
      <c r="A781" s="1">
        <v>780</v>
      </c>
      <c r="B781" s="1" t="s">
        <v>52</v>
      </c>
      <c r="C781" s="1" t="s">
        <v>56</v>
      </c>
      <c r="D781" s="2">
        <v>44440.632638888892</v>
      </c>
      <c r="E781" s="2">
        <v>44440.731944444444</v>
      </c>
      <c r="F781" s="2"/>
      <c r="G781" s="10" t="str">
        <f t="shared" si="36"/>
        <v/>
      </c>
      <c r="H781" s="3" t="str">
        <f t="shared" si="37"/>
        <v/>
      </c>
      <c r="I781" s="3">
        <f t="shared" si="38"/>
        <v>1.0993055555518367</v>
      </c>
    </row>
    <row r="782" spans="1:9" x14ac:dyDescent="0.25">
      <c r="A782" s="1">
        <v>781</v>
      </c>
      <c r="B782" s="1" t="s">
        <v>54</v>
      </c>
      <c r="C782" s="1" t="s">
        <v>9</v>
      </c>
      <c r="D782" s="2">
        <v>44440.65625</v>
      </c>
      <c r="E782" s="2"/>
      <c r="F782" s="2"/>
      <c r="G782" s="10" t="str">
        <f t="shared" si="36"/>
        <v/>
      </c>
      <c r="H782" s="3" t="str">
        <f t="shared" si="37"/>
        <v/>
      </c>
      <c r="I782" s="3" t="str">
        <f t="shared" si="38"/>
        <v/>
      </c>
    </row>
    <row r="783" spans="1:9" x14ac:dyDescent="0.25">
      <c r="A783" s="1">
        <v>782</v>
      </c>
      <c r="B783" s="1" t="s">
        <v>53</v>
      </c>
      <c r="C783" s="1" t="s">
        <v>56</v>
      </c>
      <c r="D783" s="2">
        <v>44440.748611111114</v>
      </c>
      <c r="E783" s="2">
        <v>44440.754861111112</v>
      </c>
      <c r="F783" s="2"/>
      <c r="G783" s="10" t="str">
        <f t="shared" si="36"/>
        <v/>
      </c>
      <c r="H783" s="3" t="str">
        <f t="shared" si="37"/>
        <v/>
      </c>
      <c r="I783" s="3">
        <f t="shared" si="38"/>
        <v>1.0062499999985448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2C4-947E-484E-BCC6-89D9A307C686}">
  <dimension ref="A1:Q75"/>
  <sheetViews>
    <sheetView workbookViewId="0">
      <selection activeCell="H2" sqref="H2"/>
    </sheetView>
  </sheetViews>
  <sheetFormatPr defaultColWidth="0" defaultRowHeight="15" x14ac:dyDescent="0.25"/>
  <cols>
    <col min="1" max="1" width="18" bestFit="1" customWidth="1"/>
    <col min="2" max="2" width="15.140625" bestFit="1" customWidth="1"/>
    <col min="3" max="3" width="18.140625" bestFit="1" customWidth="1"/>
    <col min="4" max="5" width="14.7109375" bestFit="1" customWidth="1"/>
    <col min="6" max="17" width="9.140625" customWidth="1"/>
    <col min="18" max="16384" width="9.140625" hidden="1"/>
  </cols>
  <sheetData>
    <row r="1" spans="1:4" ht="141" customHeight="1" x14ac:dyDescent="0.25"/>
    <row r="2" spans="1:4" x14ac:dyDescent="0.25">
      <c r="A2" s="21" t="s">
        <v>1</v>
      </c>
      <c r="B2" t="s" vm="1">
        <v>48</v>
      </c>
    </row>
    <row r="3" spans="1:4" x14ac:dyDescent="0.25">
      <c r="A3" s="21" t="s">
        <v>2</v>
      </c>
      <c r="B3" t="s" vm="3">
        <v>49</v>
      </c>
    </row>
    <row r="5" spans="1:4" x14ac:dyDescent="0.25">
      <c r="A5" s="21" t="s">
        <v>44</v>
      </c>
      <c r="B5" t="s">
        <v>45</v>
      </c>
      <c r="C5" t="s">
        <v>46</v>
      </c>
      <c r="D5" t="s">
        <v>47</v>
      </c>
    </row>
    <row r="6" spans="1:4" x14ac:dyDescent="0.25">
      <c r="A6" s="5" t="s">
        <v>17</v>
      </c>
      <c r="B6" s="1"/>
      <c r="C6" s="1"/>
      <c r="D6" s="1"/>
    </row>
    <row r="7" spans="1:4" x14ac:dyDescent="0.25">
      <c r="A7" s="23">
        <v>44348</v>
      </c>
      <c r="B7" s="1">
        <v>8</v>
      </c>
      <c r="C7" s="1">
        <v>5</v>
      </c>
      <c r="D7" s="1">
        <v>2</v>
      </c>
    </row>
    <row r="8" spans="1:4" x14ac:dyDescent="0.25">
      <c r="A8" s="23">
        <v>44349</v>
      </c>
      <c r="B8" s="1">
        <v>17</v>
      </c>
      <c r="C8" s="1">
        <v>9</v>
      </c>
      <c r="D8" s="1">
        <v>5</v>
      </c>
    </row>
    <row r="9" spans="1:4" x14ac:dyDescent="0.25">
      <c r="A9" s="23">
        <v>44351</v>
      </c>
      <c r="B9" s="1">
        <v>24</v>
      </c>
      <c r="C9" s="1">
        <v>17</v>
      </c>
      <c r="D9" s="1">
        <v>12</v>
      </c>
    </row>
    <row r="10" spans="1:4" x14ac:dyDescent="0.25">
      <c r="A10" s="23">
        <v>44354</v>
      </c>
      <c r="B10" s="1">
        <v>54</v>
      </c>
      <c r="C10" s="1">
        <v>43</v>
      </c>
      <c r="D10" s="1">
        <v>31</v>
      </c>
    </row>
    <row r="11" spans="1:4" x14ac:dyDescent="0.25">
      <c r="A11" s="23">
        <v>44355</v>
      </c>
      <c r="B11" s="1">
        <v>63</v>
      </c>
      <c r="C11" s="1">
        <v>52</v>
      </c>
      <c r="D11" s="1">
        <v>38</v>
      </c>
    </row>
    <row r="12" spans="1:4" x14ac:dyDescent="0.25">
      <c r="A12" s="23">
        <v>44356</v>
      </c>
      <c r="B12" s="1">
        <v>67</v>
      </c>
      <c r="C12" s="1">
        <v>55</v>
      </c>
      <c r="D12" s="1">
        <v>43</v>
      </c>
    </row>
    <row r="13" spans="1:4" x14ac:dyDescent="0.25">
      <c r="A13" s="23">
        <v>44357</v>
      </c>
      <c r="B13" s="1">
        <v>74</v>
      </c>
      <c r="C13" s="1">
        <v>61</v>
      </c>
      <c r="D13" s="1">
        <v>46</v>
      </c>
    </row>
    <row r="14" spans="1:4" x14ac:dyDescent="0.25">
      <c r="A14" s="23">
        <v>44358</v>
      </c>
      <c r="B14" s="1">
        <v>78</v>
      </c>
      <c r="C14" s="1">
        <v>63</v>
      </c>
      <c r="D14" s="1">
        <v>50</v>
      </c>
    </row>
    <row r="15" spans="1:4" x14ac:dyDescent="0.25">
      <c r="A15" s="23">
        <v>44361</v>
      </c>
      <c r="B15" s="1">
        <v>82</v>
      </c>
      <c r="C15" s="1">
        <v>71</v>
      </c>
      <c r="D15" s="1">
        <v>58</v>
      </c>
    </row>
    <row r="16" spans="1:4" x14ac:dyDescent="0.25">
      <c r="A16" s="23">
        <v>44362</v>
      </c>
      <c r="B16" s="1">
        <v>87</v>
      </c>
      <c r="C16" s="1">
        <v>71</v>
      </c>
      <c r="D16" s="1">
        <v>61</v>
      </c>
    </row>
    <row r="17" spans="1:4" x14ac:dyDescent="0.25">
      <c r="A17" s="23">
        <v>44363</v>
      </c>
      <c r="B17" s="1">
        <v>100</v>
      </c>
      <c r="C17" s="1">
        <v>85</v>
      </c>
      <c r="D17" s="1">
        <v>69</v>
      </c>
    </row>
    <row r="18" spans="1:4" x14ac:dyDescent="0.25">
      <c r="A18" s="23">
        <v>44364</v>
      </c>
      <c r="B18" s="1">
        <v>110</v>
      </c>
      <c r="C18" s="1">
        <v>100</v>
      </c>
      <c r="D18" s="1">
        <v>80</v>
      </c>
    </row>
    <row r="19" spans="1:4" x14ac:dyDescent="0.25">
      <c r="A19" s="23">
        <v>44365</v>
      </c>
      <c r="B19" s="1">
        <v>128</v>
      </c>
      <c r="C19" s="1">
        <v>110</v>
      </c>
      <c r="D19" s="1">
        <v>87</v>
      </c>
    </row>
    <row r="20" spans="1:4" x14ac:dyDescent="0.25">
      <c r="A20" s="23">
        <v>44368</v>
      </c>
      <c r="B20" s="1">
        <v>138</v>
      </c>
      <c r="C20" s="1">
        <v>118</v>
      </c>
      <c r="D20" s="1">
        <v>95</v>
      </c>
    </row>
    <row r="21" spans="1:4" x14ac:dyDescent="0.25">
      <c r="A21" s="23">
        <v>44369</v>
      </c>
      <c r="B21" s="1">
        <v>155</v>
      </c>
      <c r="C21" s="1">
        <v>135</v>
      </c>
      <c r="D21" s="1">
        <v>107</v>
      </c>
    </row>
    <row r="22" spans="1:4" x14ac:dyDescent="0.25">
      <c r="A22" s="23">
        <v>44370</v>
      </c>
      <c r="B22" s="1">
        <v>157</v>
      </c>
      <c r="C22" s="1">
        <v>139</v>
      </c>
      <c r="D22" s="1">
        <v>115</v>
      </c>
    </row>
    <row r="23" spans="1:4" x14ac:dyDescent="0.25">
      <c r="A23" s="23">
        <v>44371</v>
      </c>
      <c r="B23" s="1">
        <v>176</v>
      </c>
      <c r="C23" s="1">
        <v>148</v>
      </c>
      <c r="D23" s="1">
        <v>123</v>
      </c>
    </row>
    <row r="24" spans="1:4" x14ac:dyDescent="0.25">
      <c r="A24" s="23">
        <v>44372</v>
      </c>
      <c r="B24" s="1">
        <v>179</v>
      </c>
      <c r="C24" s="1">
        <v>153</v>
      </c>
      <c r="D24" s="1">
        <v>130</v>
      </c>
    </row>
    <row r="25" spans="1:4" x14ac:dyDescent="0.25">
      <c r="A25" s="23">
        <v>44373</v>
      </c>
      <c r="B25" s="1">
        <v>184</v>
      </c>
      <c r="C25" s="1">
        <v>154</v>
      </c>
      <c r="D25" s="1">
        <v>133</v>
      </c>
    </row>
    <row r="26" spans="1:4" x14ac:dyDescent="0.25">
      <c r="A26" s="23">
        <v>44375</v>
      </c>
      <c r="B26" s="1">
        <v>188</v>
      </c>
      <c r="C26" s="1">
        <v>161</v>
      </c>
      <c r="D26" s="1">
        <v>134</v>
      </c>
    </row>
    <row r="27" spans="1:4" x14ac:dyDescent="0.25">
      <c r="A27" s="23">
        <v>44376</v>
      </c>
      <c r="B27" s="1">
        <v>192</v>
      </c>
      <c r="C27" s="1">
        <v>165</v>
      </c>
      <c r="D27" s="1">
        <v>142</v>
      </c>
    </row>
    <row r="28" spans="1:4" x14ac:dyDescent="0.25">
      <c r="A28" s="23">
        <v>44377</v>
      </c>
      <c r="B28" s="1">
        <v>207</v>
      </c>
      <c r="C28" s="1">
        <v>168</v>
      </c>
      <c r="D28" s="1">
        <v>147</v>
      </c>
    </row>
    <row r="29" spans="1:4" x14ac:dyDescent="0.25">
      <c r="A29" s="23">
        <v>44378</v>
      </c>
      <c r="B29" s="1">
        <v>220</v>
      </c>
      <c r="C29" s="1">
        <v>184</v>
      </c>
      <c r="D29" s="1">
        <v>158</v>
      </c>
    </row>
    <row r="30" spans="1:4" x14ac:dyDescent="0.25">
      <c r="A30" s="23">
        <v>44379</v>
      </c>
      <c r="B30" s="1">
        <v>233</v>
      </c>
      <c r="C30" s="1">
        <v>191</v>
      </c>
      <c r="D30" s="1">
        <v>164</v>
      </c>
    </row>
    <row r="31" spans="1:4" x14ac:dyDescent="0.25">
      <c r="A31" s="23">
        <v>44380</v>
      </c>
      <c r="B31" s="1">
        <v>234</v>
      </c>
      <c r="C31" s="1">
        <v>192</v>
      </c>
      <c r="D31" s="1">
        <v>165</v>
      </c>
    </row>
    <row r="32" spans="1:4" x14ac:dyDescent="0.25">
      <c r="A32" s="23">
        <v>44382</v>
      </c>
      <c r="B32" s="1">
        <v>243</v>
      </c>
      <c r="C32" s="1">
        <v>204</v>
      </c>
      <c r="D32" s="1">
        <v>172</v>
      </c>
    </row>
    <row r="33" spans="1:4" x14ac:dyDescent="0.25">
      <c r="A33" s="23">
        <v>44383</v>
      </c>
      <c r="B33" s="1">
        <v>256</v>
      </c>
      <c r="C33" s="1">
        <v>213</v>
      </c>
      <c r="D33" s="1">
        <v>178</v>
      </c>
    </row>
    <row r="34" spans="1:4" x14ac:dyDescent="0.25">
      <c r="A34" s="23">
        <v>44384</v>
      </c>
      <c r="B34" s="1">
        <v>271</v>
      </c>
      <c r="C34" s="1">
        <v>233</v>
      </c>
      <c r="D34" s="1">
        <v>188</v>
      </c>
    </row>
    <row r="35" spans="1:4" x14ac:dyDescent="0.25">
      <c r="A35" s="23">
        <v>44385</v>
      </c>
      <c r="B35" s="1">
        <v>275</v>
      </c>
      <c r="C35" s="1">
        <v>238</v>
      </c>
      <c r="D35" s="1">
        <v>194</v>
      </c>
    </row>
    <row r="36" spans="1:4" x14ac:dyDescent="0.25">
      <c r="A36" s="23">
        <v>44386</v>
      </c>
      <c r="B36" s="1">
        <v>281</v>
      </c>
      <c r="C36" s="1">
        <v>241</v>
      </c>
      <c r="D36" s="1">
        <v>196</v>
      </c>
    </row>
    <row r="37" spans="1:4" x14ac:dyDescent="0.25">
      <c r="A37" s="23">
        <v>44389</v>
      </c>
      <c r="B37" s="1">
        <v>295</v>
      </c>
      <c r="C37" s="1">
        <v>263</v>
      </c>
      <c r="D37" s="1">
        <v>218</v>
      </c>
    </row>
    <row r="38" spans="1:4" x14ac:dyDescent="0.25">
      <c r="A38" s="23">
        <v>44390</v>
      </c>
      <c r="B38" s="1">
        <v>310</v>
      </c>
      <c r="C38" s="1">
        <v>271</v>
      </c>
      <c r="D38" s="1">
        <v>226</v>
      </c>
    </row>
    <row r="39" spans="1:4" x14ac:dyDescent="0.25">
      <c r="A39" s="23">
        <v>44391</v>
      </c>
      <c r="B39" s="1">
        <v>331</v>
      </c>
      <c r="C39" s="1">
        <v>292</v>
      </c>
      <c r="D39" s="1">
        <v>237</v>
      </c>
    </row>
    <row r="40" spans="1:4" x14ac:dyDescent="0.25">
      <c r="A40" s="23">
        <v>44392</v>
      </c>
      <c r="B40" s="1">
        <v>339</v>
      </c>
      <c r="C40" s="1">
        <v>297</v>
      </c>
      <c r="D40" s="1">
        <v>246</v>
      </c>
    </row>
    <row r="41" spans="1:4" x14ac:dyDescent="0.25">
      <c r="A41" s="23">
        <v>44393</v>
      </c>
      <c r="B41" s="1">
        <v>345</v>
      </c>
      <c r="C41" s="1">
        <v>302</v>
      </c>
      <c r="D41" s="1">
        <v>247</v>
      </c>
    </row>
    <row r="42" spans="1:4" x14ac:dyDescent="0.25">
      <c r="A42" s="23">
        <v>44396</v>
      </c>
      <c r="B42" s="1">
        <v>368</v>
      </c>
      <c r="C42" s="1">
        <v>308</v>
      </c>
      <c r="D42" s="1">
        <v>255</v>
      </c>
    </row>
    <row r="43" spans="1:4" x14ac:dyDescent="0.25">
      <c r="A43" s="23">
        <v>44397</v>
      </c>
      <c r="B43" s="1">
        <v>383</v>
      </c>
      <c r="C43" s="1">
        <v>311</v>
      </c>
      <c r="D43" s="1">
        <v>262</v>
      </c>
    </row>
    <row r="44" spans="1:4" x14ac:dyDescent="0.25">
      <c r="A44" s="23">
        <v>44398</v>
      </c>
      <c r="B44" s="1">
        <v>399</v>
      </c>
      <c r="C44" s="1">
        <v>344</v>
      </c>
      <c r="D44" s="1">
        <v>289</v>
      </c>
    </row>
    <row r="45" spans="1:4" x14ac:dyDescent="0.25">
      <c r="A45" s="23">
        <v>44399</v>
      </c>
      <c r="B45" s="1">
        <v>412</v>
      </c>
      <c r="C45" s="1">
        <v>358</v>
      </c>
      <c r="D45" s="1">
        <v>299</v>
      </c>
    </row>
    <row r="46" spans="1:4" x14ac:dyDescent="0.25">
      <c r="A46" s="23">
        <v>44400</v>
      </c>
      <c r="B46" s="1">
        <v>424</v>
      </c>
      <c r="C46" s="1">
        <v>365</v>
      </c>
      <c r="D46" s="1">
        <v>304</v>
      </c>
    </row>
    <row r="47" spans="1:4" x14ac:dyDescent="0.25">
      <c r="A47" s="23">
        <v>44403</v>
      </c>
      <c r="B47" s="1">
        <v>432</v>
      </c>
      <c r="C47" s="1">
        <v>373</v>
      </c>
      <c r="D47" s="1">
        <v>316</v>
      </c>
    </row>
    <row r="48" spans="1:4" x14ac:dyDescent="0.25">
      <c r="A48" s="23">
        <v>44404</v>
      </c>
      <c r="B48" s="1">
        <v>442</v>
      </c>
      <c r="C48" s="1">
        <v>391</v>
      </c>
      <c r="D48" s="1">
        <v>331</v>
      </c>
    </row>
    <row r="49" spans="1:4" x14ac:dyDescent="0.25">
      <c r="A49" s="23">
        <v>44405</v>
      </c>
      <c r="B49" s="1">
        <v>454</v>
      </c>
      <c r="C49" s="1">
        <v>415</v>
      </c>
      <c r="D49" s="1">
        <v>340</v>
      </c>
    </row>
    <row r="50" spans="1:4" x14ac:dyDescent="0.25">
      <c r="A50" s="23">
        <v>44406</v>
      </c>
      <c r="B50" s="1">
        <v>465</v>
      </c>
      <c r="C50" s="1">
        <v>425</v>
      </c>
      <c r="D50" s="1">
        <v>356</v>
      </c>
    </row>
    <row r="51" spans="1:4" x14ac:dyDescent="0.25">
      <c r="A51" s="23">
        <v>44407</v>
      </c>
      <c r="B51" s="1">
        <v>471</v>
      </c>
      <c r="C51" s="1">
        <v>429</v>
      </c>
      <c r="D51" s="1">
        <v>364</v>
      </c>
    </row>
    <row r="52" spans="1:4" x14ac:dyDescent="0.25">
      <c r="A52" s="23">
        <v>44410</v>
      </c>
      <c r="B52" s="1">
        <v>503</v>
      </c>
      <c r="C52" s="1">
        <v>435</v>
      </c>
      <c r="D52" s="1">
        <v>374</v>
      </c>
    </row>
    <row r="53" spans="1:4" x14ac:dyDescent="0.25">
      <c r="A53" s="23">
        <v>44411</v>
      </c>
      <c r="B53" s="1">
        <v>519</v>
      </c>
      <c r="C53" s="1">
        <v>460</v>
      </c>
      <c r="D53" s="1">
        <v>401</v>
      </c>
    </row>
    <row r="54" spans="1:4" x14ac:dyDescent="0.25">
      <c r="A54" s="23">
        <v>44412</v>
      </c>
      <c r="B54" s="1">
        <v>530</v>
      </c>
      <c r="C54" s="1">
        <v>477</v>
      </c>
      <c r="D54" s="1">
        <v>417</v>
      </c>
    </row>
    <row r="55" spans="1:4" x14ac:dyDescent="0.25">
      <c r="A55" s="23">
        <v>44413</v>
      </c>
      <c r="B55" s="1">
        <v>537</v>
      </c>
      <c r="C55" s="1">
        <v>488</v>
      </c>
      <c r="D55" s="1">
        <v>427</v>
      </c>
    </row>
    <row r="56" spans="1:4" x14ac:dyDescent="0.25">
      <c r="A56" s="23">
        <v>44414</v>
      </c>
      <c r="B56" s="1">
        <v>548</v>
      </c>
      <c r="C56" s="1">
        <v>494</v>
      </c>
      <c r="D56" s="1">
        <v>433</v>
      </c>
    </row>
    <row r="57" spans="1:4" x14ac:dyDescent="0.25">
      <c r="A57" s="23">
        <v>44417</v>
      </c>
      <c r="B57" s="1">
        <v>565</v>
      </c>
      <c r="C57" s="1">
        <v>517</v>
      </c>
      <c r="D57" s="1">
        <v>444</v>
      </c>
    </row>
    <row r="58" spans="1:4" x14ac:dyDescent="0.25">
      <c r="A58" s="23">
        <v>44418</v>
      </c>
      <c r="B58" s="1">
        <v>571</v>
      </c>
      <c r="C58" s="1">
        <v>523</v>
      </c>
      <c r="D58" s="1">
        <v>453</v>
      </c>
    </row>
    <row r="59" spans="1:4" x14ac:dyDescent="0.25">
      <c r="A59" s="23">
        <v>44419</v>
      </c>
      <c r="B59" s="1">
        <v>578</v>
      </c>
      <c r="C59" s="1">
        <v>526</v>
      </c>
      <c r="D59" s="1">
        <v>459</v>
      </c>
    </row>
    <row r="60" spans="1:4" x14ac:dyDescent="0.25">
      <c r="A60" s="23">
        <v>44420</v>
      </c>
      <c r="B60" s="1">
        <v>587</v>
      </c>
      <c r="C60" s="1">
        <v>536</v>
      </c>
      <c r="D60" s="1">
        <v>468</v>
      </c>
    </row>
    <row r="61" spans="1:4" x14ac:dyDescent="0.25">
      <c r="A61" s="23">
        <v>44421</v>
      </c>
      <c r="B61" s="1">
        <v>596</v>
      </c>
      <c r="C61" s="1">
        <v>543</v>
      </c>
      <c r="D61" s="1">
        <v>470</v>
      </c>
    </row>
    <row r="62" spans="1:4" x14ac:dyDescent="0.25">
      <c r="A62" s="23">
        <v>44424</v>
      </c>
      <c r="B62" s="1">
        <v>601</v>
      </c>
      <c r="C62" s="1">
        <v>547</v>
      </c>
      <c r="D62" s="1">
        <v>475</v>
      </c>
    </row>
    <row r="63" spans="1:4" x14ac:dyDescent="0.25">
      <c r="A63" s="23">
        <v>44425</v>
      </c>
      <c r="B63" s="1">
        <v>610</v>
      </c>
      <c r="C63" s="1">
        <v>552</v>
      </c>
      <c r="D63" s="1">
        <v>478</v>
      </c>
    </row>
    <row r="64" spans="1:4" x14ac:dyDescent="0.25">
      <c r="A64" s="23">
        <v>44426</v>
      </c>
      <c r="B64" s="1">
        <v>624</v>
      </c>
      <c r="C64" s="1">
        <v>557</v>
      </c>
      <c r="D64" s="1">
        <v>492</v>
      </c>
    </row>
    <row r="65" spans="1:4" x14ac:dyDescent="0.25">
      <c r="A65" s="23">
        <v>44427</v>
      </c>
      <c r="B65" s="1">
        <v>639</v>
      </c>
      <c r="C65" s="1">
        <v>581</v>
      </c>
      <c r="D65" s="1">
        <v>507</v>
      </c>
    </row>
    <row r="66" spans="1:4" x14ac:dyDescent="0.25">
      <c r="A66" s="23">
        <v>44428</v>
      </c>
      <c r="B66" s="1">
        <v>645</v>
      </c>
      <c r="C66" s="1">
        <v>581</v>
      </c>
      <c r="D66" s="1">
        <v>512</v>
      </c>
    </row>
    <row r="67" spans="1:4" x14ac:dyDescent="0.25">
      <c r="A67" s="23">
        <v>44430</v>
      </c>
      <c r="B67" s="1">
        <v>645</v>
      </c>
      <c r="C67" s="1">
        <v>582</v>
      </c>
      <c r="D67" s="1">
        <v>512</v>
      </c>
    </row>
    <row r="68" spans="1:4" x14ac:dyDescent="0.25">
      <c r="A68" s="23">
        <v>44431</v>
      </c>
      <c r="B68" s="1">
        <v>657</v>
      </c>
      <c r="C68" s="1">
        <v>602</v>
      </c>
      <c r="D68" s="1">
        <v>538</v>
      </c>
    </row>
    <row r="69" spans="1:4" x14ac:dyDescent="0.25">
      <c r="A69" s="23">
        <v>44432</v>
      </c>
      <c r="B69" s="1">
        <v>665</v>
      </c>
      <c r="C69" s="1">
        <v>607</v>
      </c>
      <c r="D69" s="1">
        <v>547</v>
      </c>
    </row>
    <row r="70" spans="1:4" x14ac:dyDescent="0.25">
      <c r="A70" s="23">
        <v>44433</v>
      </c>
      <c r="B70" s="1">
        <v>681</v>
      </c>
      <c r="C70" s="1">
        <v>621</v>
      </c>
      <c r="D70" s="1">
        <v>556</v>
      </c>
    </row>
    <row r="71" spans="1:4" x14ac:dyDescent="0.25">
      <c r="A71" s="23">
        <v>44434</v>
      </c>
      <c r="B71" s="1">
        <v>689</v>
      </c>
      <c r="C71" s="1">
        <v>628</v>
      </c>
      <c r="D71" s="1">
        <v>559</v>
      </c>
    </row>
    <row r="72" spans="1:4" x14ac:dyDescent="0.25">
      <c r="A72" s="23">
        <v>44435</v>
      </c>
      <c r="B72" s="1">
        <v>709</v>
      </c>
      <c r="C72" s="1">
        <v>642</v>
      </c>
      <c r="D72" s="1">
        <v>566</v>
      </c>
    </row>
    <row r="73" spans="1:4" x14ac:dyDescent="0.25">
      <c r="A73" s="23">
        <v>44438</v>
      </c>
      <c r="B73" s="1">
        <v>722</v>
      </c>
      <c r="C73" s="1">
        <v>654</v>
      </c>
      <c r="D73" s="1">
        <v>578</v>
      </c>
    </row>
    <row r="74" spans="1:4" x14ac:dyDescent="0.25">
      <c r="A74" s="23">
        <v>44439</v>
      </c>
      <c r="B74" s="1">
        <v>736</v>
      </c>
      <c r="C74" s="1">
        <v>664</v>
      </c>
      <c r="D74" s="1">
        <v>588</v>
      </c>
    </row>
    <row r="75" spans="1:4" x14ac:dyDescent="0.25">
      <c r="A75" s="5" t="s">
        <v>13</v>
      </c>
      <c r="B75" s="1"/>
      <c r="C75" s="1"/>
      <c r="D75" s="1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5216-EB02-4D23-8E7A-B8DAF87859FE}">
  <dimension ref="B3:B8"/>
  <sheetViews>
    <sheetView workbookViewId="0">
      <selection activeCell="D13" sqref="D13"/>
    </sheetView>
  </sheetViews>
  <sheetFormatPr defaultRowHeight="15" x14ac:dyDescent="0.25"/>
  <cols>
    <col min="2" max="2" width="16" bestFit="1" customWidth="1"/>
  </cols>
  <sheetData>
    <row r="3" spans="2:2" x14ac:dyDescent="0.25">
      <c r="B3" t="s">
        <v>57</v>
      </c>
    </row>
    <row r="4" spans="2:2" x14ac:dyDescent="0.25">
      <c r="B4" s="25" t="s">
        <v>59</v>
      </c>
    </row>
    <row r="5" spans="2:2" x14ac:dyDescent="0.25">
      <c r="B5" t="s">
        <v>58</v>
      </c>
    </row>
    <row r="6" spans="2:2" x14ac:dyDescent="0.25">
      <c r="B6" s="24" t="s">
        <v>62</v>
      </c>
    </row>
    <row r="7" spans="2:2" x14ac:dyDescent="0.25">
      <c r="B7" t="s">
        <v>60</v>
      </c>
    </row>
    <row r="8" spans="2:2" x14ac:dyDescent="0.25">
      <c r="B8" s="25" t="s">
        <v>61</v>
      </c>
    </row>
  </sheetData>
  <hyperlinks>
    <hyperlink ref="B6" r:id="rId1" display="Esta planilha foi copiada e adaptada da planilha de Caco - https://cleitonmafra.medium.com/" xr:uid="{F38739A2-9BAA-497E-B1C7-460D248152DE}"/>
    <hyperlink ref="B4" r:id="rId2" xr:uid="{E0FA2A2E-3D05-4578-9342-942C8D481D23}"/>
    <hyperlink ref="B8" r:id="rId3" xr:uid="{1483874D-C016-4150-AF62-C1ED2B554BD8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B636-68F3-42BF-8679-15F8D6B48DAF}">
  <dimension ref="A1:W71"/>
  <sheetViews>
    <sheetView zoomScaleNormal="100" workbookViewId="0">
      <pane ySplit="2" topLeftCell="A3" activePane="bottomLeft" state="frozen"/>
      <selection pane="bottomLeft" activeCell="C2" sqref="C2"/>
    </sheetView>
  </sheetViews>
  <sheetFormatPr defaultColWidth="0" defaultRowHeight="15" x14ac:dyDescent="0.25"/>
  <cols>
    <col min="1" max="1" width="15.140625" bestFit="1" customWidth="1"/>
    <col min="2" max="2" width="9.7109375" style="19" bestFit="1" customWidth="1"/>
    <col min="3" max="3" width="8.7109375" style="19" bestFit="1" customWidth="1"/>
    <col min="4" max="4" width="2.140625" style="19" customWidth="1"/>
    <col min="5" max="5" width="15.140625" bestFit="1" customWidth="1"/>
    <col min="6" max="8" width="6.28515625" bestFit="1" customWidth="1"/>
    <col min="9" max="23" width="9.140625" customWidth="1"/>
    <col min="24" max="16384" width="9.140625" hidden="1"/>
  </cols>
  <sheetData>
    <row r="1" spans="1:23" x14ac:dyDescent="0.25">
      <c r="A1" s="11"/>
      <c r="B1" s="15"/>
      <c r="C1" s="15"/>
      <c r="D1" s="15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17" customHeight="1" x14ac:dyDescent="0.25">
      <c r="A2" s="11"/>
      <c r="B2" s="15"/>
      <c r="C2" s="15"/>
      <c r="D2" s="15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s="13" customFormat="1" ht="45" x14ac:dyDescent="0.25">
      <c r="A3" s="12" t="s">
        <v>24</v>
      </c>
      <c r="B3" s="16" t="s">
        <v>21</v>
      </c>
      <c r="C3" s="16" t="s">
        <v>22</v>
      </c>
      <c r="D3" s="11"/>
      <c r="E3" s="12" t="s">
        <v>24</v>
      </c>
      <c r="F3" t="s">
        <v>23</v>
      </c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5" t="s">
        <v>17</v>
      </c>
      <c r="B4" s="17">
        <v>4.0025983407904153</v>
      </c>
      <c r="C4" s="17">
        <v>2.8224867170023535</v>
      </c>
      <c r="D4" s="11"/>
      <c r="E4" s="5" t="s">
        <v>17</v>
      </c>
      <c r="F4" s="18">
        <v>596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5">
      <c r="A5" s="6" t="s">
        <v>18</v>
      </c>
      <c r="B5" s="17">
        <v>2.9488898337113163</v>
      </c>
      <c r="C5" s="17">
        <v>2.0744378306879385</v>
      </c>
      <c r="D5" s="11"/>
      <c r="E5" s="6" t="s">
        <v>18</v>
      </c>
      <c r="F5" s="18">
        <v>147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25">
      <c r="A6" s="7" t="s">
        <v>14</v>
      </c>
      <c r="B6" s="17">
        <v>2.9488898337113163</v>
      </c>
      <c r="C6" s="17">
        <v>2.0744378306879385</v>
      </c>
      <c r="D6" s="11"/>
      <c r="E6" s="7" t="s">
        <v>14</v>
      </c>
      <c r="F6" s="18">
        <v>147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25">
      <c r="A7" s="8" t="s">
        <v>26</v>
      </c>
      <c r="B7" s="17">
        <v>2.520439189188953</v>
      </c>
      <c r="C7" s="17">
        <v>2.5307807807812179</v>
      </c>
      <c r="D7" s="11"/>
      <c r="E7" s="8" t="s">
        <v>26</v>
      </c>
      <c r="F7" s="18">
        <v>37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5">
      <c r="A8" s="8" t="s">
        <v>27</v>
      </c>
      <c r="B8" s="17">
        <v>3.6192028985508089</v>
      </c>
      <c r="C8" s="17">
        <v>2.161760265700571</v>
      </c>
      <c r="D8" s="11"/>
      <c r="E8" s="8" t="s">
        <v>27</v>
      </c>
      <c r="F8" s="18">
        <v>46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5">
      <c r="A9" s="8" t="s">
        <v>28</v>
      </c>
      <c r="B9" s="17">
        <v>5.3703869047624595</v>
      </c>
      <c r="C9" s="17">
        <v>2.928075396825339</v>
      </c>
      <c r="D9" s="11"/>
      <c r="E9" s="8" t="s">
        <v>28</v>
      </c>
      <c r="F9" s="18">
        <v>14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5">
      <c r="A10" s="8" t="s">
        <v>29</v>
      </c>
      <c r="B10" s="17">
        <v>2.1349780701756047</v>
      </c>
      <c r="C10" s="17">
        <v>1.3168128654967739</v>
      </c>
      <c r="D10" s="11"/>
      <c r="E10" s="8" t="s">
        <v>29</v>
      </c>
      <c r="F10" s="18">
        <v>38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5">
      <c r="A11" s="8" t="s">
        <v>25</v>
      </c>
      <c r="B11" s="17">
        <v>1.4527199074072996</v>
      </c>
      <c r="C11" s="17">
        <v>1.7358796296302899</v>
      </c>
      <c r="D11" s="11"/>
      <c r="E11" s="8" t="s">
        <v>25</v>
      </c>
      <c r="F11" s="18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5">
      <c r="A12" s="6" t="s">
        <v>19</v>
      </c>
      <c r="B12" s="17">
        <v>4.347576404355288</v>
      </c>
      <c r="C12" s="17">
        <v>3.0673935906954917</v>
      </c>
      <c r="D12" s="11"/>
      <c r="E12" s="6" t="s">
        <v>19</v>
      </c>
      <c r="F12" s="18">
        <v>449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5">
      <c r="A13" s="7" t="s">
        <v>15</v>
      </c>
      <c r="B13" s="17">
        <v>2.9069124423960249</v>
      </c>
      <c r="C13" s="17">
        <v>3.3370711725554028</v>
      </c>
      <c r="D13" s="11"/>
      <c r="E13" s="7" t="s">
        <v>15</v>
      </c>
      <c r="F13" s="18">
        <v>217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5">
      <c r="A14" s="8" t="s">
        <v>30</v>
      </c>
      <c r="B14" s="17">
        <v>2.6344663742687167</v>
      </c>
      <c r="C14" s="17">
        <v>2.1050804093566402</v>
      </c>
      <c r="D14" s="11"/>
      <c r="E14" s="8" t="s">
        <v>30</v>
      </c>
      <c r="F14" s="18">
        <v>57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5">
      <c r="A15" s="8" t="s">
        <v>31</v>
      </c>
      <c r="B15" s="17">
        <v>2.9912037037029937</v>
      </c>
      <c r="C15" s="17">
        <v>2.7005174291946732</v>
      </c>
      <c r="D15" s="11"/>
      <c r="E15" s="8" t="s">
        <v>31</v>
      </c>
      <c r="F15" s="18">
        <v>51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8" t="s">
        <v>32</v>
      </c>
      <c r="B16" s="17">
        <v>3.676342592592361</v>
      </c>
      <c r="C16" s="17">
        <v>5.4878819444445979</v>
      </c>
      <c r="D16" s="11"/>
      <c r="E16" s="8" t="s">
        <v>32</v>
      </c>
      <c r="F16" s="18">
        <v>60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8" t="s">
        <v>28</v>
      </c>
      <c r="B17" s="17">
        <v>1.0537037037045391</v>
      </c>
      <c r="C17" s="17">
        <v>2.2300540123457417</v>
      </c>
      <c r="D17" s="11"/>
      <c r="E17" s="8" t="s">
        <v>28</v>
      </c>
      <c r="F17" s="18">
        <v>18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8" t="s">
        <v>33</v>
      </c>
      <c r="B18" s="17">
        <v>2.8560259856627277</v>
      </c>
      <c r="C18" s="17">
        <v>3.129502688173107</v>
      </c>
      <c r="D18" s="11"/>
      <c r="E18" s="8" t="s">
        <v>33</v>
      </c>
      <c r="F18" s="18">
        <v>31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7" t="s">
        <v>16</v>
      </c>
      <c r="B19" s="17">
        <v>5.7891679067461483</v>
      </c>
      <c r="C19" s="17">
        <v>2.8484685019840463</v>
      </c>
      <c r="D19" s="11"/>
      <c r="E19" s="7" t="s">
        <v>16</v>
      </c>
      <c r="F19" s="18">
        <v>224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8" t="s">
        <v>34</v>
      </c>
      <c r="B20" s="17">
        <v>3.1275337837837838</v>
      </c>
      <c r="C20" s="17">
        <v>2.5923048048046171</v>
      </c>
      <c r="D20" s="11"/>
      <c r="E20" s="8" t="s">
        <v>34</v>
      </c>
      <c r="F20" s="18">
        <v>37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A21" s="8" t="s">
        <v>35</v>
      </c>
      <c r="B21" s="17">
        <v>2.8920994363931865</v>
      </c>
      <c r="C21" s="17">
        <v>2.5821557971014073</v>
      </c>
      <c r="D21" s="11"/>
      <c r="E21" s="8" t="s">
        <v>35</v>
      </c>
      <c r="F21" s="18">
        <v>69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8" t="s">
        <v>36</v>
      </c>
      <c r="B22" s="17">
        <v>13.266650132275009</v>
      </c>
      <c r="C22" s="17">
        <v>3.9084325396820314</v>
      </c>
      <c r="D22" s="11"/>
      <c r="E22" s="8" t="s">
        <v>36</v>
      </c>
      <c r="F22" s="18">
        <v>42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 s="8" t="s">
        <v>37</v>
      </c>
      <c r="B23" s="17">
        <v>6.2332433127575548</v>
      </c>
      <c r="C23" s="17">
        <v>2.6392232510288185</v>
      </c>
      <c r="D23" s="11"/>
      <c r="E23" s="8" t="s">
        <v>37</v>
      </c>
      <c r="F23" s="18">
        <v>54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8" t="s">
        <v>42</v>
      </c>
      <c r="B24" s="17">
        <v>3.9866161616158604</v>
      </c>
      <c r="C24" s="17">
        <v>2.6045770202025862</v>
      </c>
      <c r="D24" s="11"/>
      <c r="E24" s="8" t="s">
        <v>42</v>
      </c>
      <c r="F24" s="18">
        <v>22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 s="7" t="s">
        <v>43</v>
      </c>
      <c r="B25" s="17">
        <v>3.0610243055562023</v>
      </c>
      <c r="C25" s="17">
        <v>1.8822916666658784</v>
      </c>
      <c r="D25" s="11"/>
      <c r="E25" s="7" t="s">
        <v>43</v>
      </c>
      <c r="F25" s="18">
        <v>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 s="8" t="s">
        <v>42</v>
      </c>
      <c r="B26" s="17">
        <v>3.0610243055562023</v>
      </c>
      <c r="C26" s="17">
        <v>1.8822916666658784</v>
      </c>
      <c r="D26" s="11"/>
      <c r="E26" s="8" t="s">
        <v>42</v>
      </c>
      <c r="F26" s="18">
        <v>8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25">
      <c r="A27" s="5" t="s">
        <v>13</v>
      </c>
      <c r="B27" s="17">
        <v>4.0025983407904153</v>
      </c>
      <c r="C27" s="17">
        <v>2.8224867170023535</v>
      </c>
      <c r="D27" s="11"/>
      <c r="E27" s="5" t="s">
        <v>13</v>
      </c>
      <c r="F27" s="18">
        <v>596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5">
      <c r="B28"/>
      <c r="C28"/>
      <c r="D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25">
      <c r="B29"/>
      <c r="C29"/>
      <c r="D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25">
      <c r="B30"/>
      <c r="C30"/>
      <c r="D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25">
      <c r="B31"/>
      <c r="C31"/>
      <c r="D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5">
      <c r="B32"/>
      <c r="C32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6" s="11" customFormat="1" x14ac:dyDescent="0.25">
      <c r="A33"/>
      <c r="B33"/>
      <c r="C33"/>
      <c r="E33"/>
      <c r="F33"/>
    </row>
    <row r="34" spans="1:6" s="11" customFormat="1" x14ac:dyDescent="0.25">
      <c r="A34"/>
      <c r="B34"/>
      <c r="C34"/>
      <c r="E34"/>
      <c r="F34"/>
    </row>
    <row r="35" spans="1:6" s="11" customFormat="1" x14ac:dyDescent="0.25">
      <c r="A35"/>
      <c r="B35"/>
      <c r="C35"/>
      <c r="E35"/>
      <c r="F35"/>
    </row>
    <row r="36" spans="1:6" s="11" customFormat="1" x14ac:dyDescent="0.25">
      <c r="A36"/>
      <c r="B36"/>
      <c r="C36"/>
      <c r="E36"/>
      <c r="F36"/>
    </row>
    <row r="37" spans="1:6" s="11" customFormat="1" x14ac:dyDescent="0.25">
      <c r="A37"/>
      <c r="B37"/>
      <c r="C37"/>
      <c r="E37"/>
      <c r="F37"/>
    </row>
    <row r="38" spans="1:6" s="11" customFormat="1" x14ac:dyDescent="0.25">
      <c r="A38"/>
      <c r="B38"/>
      <c r="C38"/>
      <c r="E38"/>
      <c r="F38"/>
    </row>
    <row r="39" spans="1:6" s="11" customFormat="1" x14ac:dyDescent="0.25">
      <c r="A39"/>
      <c r="B39"/>
      <c r="C39"/>
      <c r="E39"/>
      <c r="F39"/>
    </row>
    <row r="40" spans="1:6" s="11" customFormat="1" x14ac:dyDescent="0.25">
      <c r="A40"/>
      <c r="B40"/>
      <c r="C40"/>
      <c r="E40"/>
      <c r="F40"/>
    </row>
    <row r="41" spans="1:6" s="11" customFormat="1" x14ac:dyDescent="0.25">
      <c r="A41"/>
      <c r="B41"/>
      <c r="C41"/>
      <c r="E41"/>
      <c r="F41"/>
    </row>
    <row r="42" spans="1:6" s="11" customFormat="1" x14ac:dyDescent="0.25">
      <c r="A42"/>
      <c r="B42"/>
      <c r="C42"/>
      <c r="E42"/>
      <c r="F42"/>
    </row>
    <row r="43" spans="1:6" s="11" customFormat="1" x14ac:dyDescent="0.25">
      <c r="A43"/>
      <c r="B43"/>
      <c r="C43"/>
      <c r="E43"/>
      <c r="F43"/>
    </row>
    <row r="44" spans="1:6" s="11" customFormat="1" x14ac:dyDescent="0.25">
      <c r="A44"/>
      <c r="B44"/>
      <c r="C44"/>
      <c r="E44"/>
      <c r="F44"/>
    </row>
    <row r="45" spans="1:6" s="11" customFormat="1" x14ac:dyDescent="0.25">
      <c r="A45"/>
      <c r="B45"/>
      <c r="C45"/>
      <c r="E45"/>
      <c r="F45"/>
    </row>
    <row r="46" spans="1:6" s="11" customFormat="1" x14ac:dyDescent="0.25">
      <c r="A46"/>
      <c r="B46"/>
      <c r="C46"/>
      <c r="E46"/>
      <c r="F46"/>
    </row>
    <row r="47" spans="1:6" s="11" customFormat="1" x14ac:dyDescent="0.25">
      <c r="A47"/>
      <c r="B47"/>
      <c r="C47"/>
      <c r="E47"/>
      <c r="F47"/>
    </row>
    <row r="48" spans="1:6" s="11" customFormat="1" x14ac:dyDescent="0.25">
      <c r="A48"/>
      <c r="B48"/>
      <c r="C48"/>
      <c r="E48"/>
      <c r="F48"/>
    </row>
    <row r="49" spans="1:6" s="11" customFormat="1" x14ac:dyDescent="0.25">
      <c r="A49"/>
      <c r="B49"/>
      <c r="C49"/>
      <c r="E49"/>
      <c r="F49"/>
    </row>
    <row r="50" spans="1:6" s="11" customFormat="1" x14ac:dyDescent="0.25">
      <c r="A50"/>
      <c r="B50"/>
      <c r="C50"/>
      <c r="E50"/>
      <c r="F50"/>
    </row>
    <row r="51" spans="1:6" s="11" customFormat="1" x14ac:dyDescent="0.25">
      <c r="A51"/>
      <c r="B51"/>
      <c r="C51"/>
      <c r="E51"/>
      <c r="F51"/>
    </row>
    <row r="52" spans="1:6" s="11" customFormat="1" x14ac:dyDescent="0.25">
      <c r="A52"/>
      <c r="B52"/>
      <c r="C52"/>
      <c r="E52"/>
      <c r="F52"/>
    </row>
    <row r="53" spans="1:6" s="11" customFormat="1" x14ac:dyDescent="0.25">
      <c r="A53"/>
      <c r="B53"/>
      <c r="C53"/>
      <c r="E53"/>
      <c r="F53"/>
    </row>
    <row r="54" spans="1:6" s="11" customFormat="1" x14ac:dyDescent="0.25">
      <c r="A54"/>
      <c r="B54"/>
      <c r="C54"/>
      <c r="E54"/>
      <c r="F54"/>
    </row>
    <row r="55" spans="1:6" s="11" customFormat="1" x14ac:dyDescent="0.25">
      <c r="A55"/>
      <c r="B55"/>
      <c r="C55"/>
      <c r="E55"/>
      <c r="F55"/>
    </row>
    <row r="56" spans="1:6" s="11" customFormat="1" x14ac:dyDescent="0.25">
      <c r="A56"/>
      <c r="B56"/>
      <c r="C56"/>
      <c r="E56"/>
      <c r="F56"/>
    </row>
    <row r="57" spans="1:6" s="11" customFormat="1" x14ac:dyDescent="0.25"/>
    <row r="58" spans="1:6" s="11" customFormat="1" x14ac:dyDescent="0.25"/>
    <row r="59" spans="1:6" s="11" customFormat="1" x14ac:dyDescent="0.25"/>
    <row r="60" spans="1:6" s="11" customFormat="1" x14ac:dyDescent="0.25"/>
    <row r="61" spans="1:6" s="11" customFormat="1" x14ac:dyDescent="0.25"/>
    <row r="62" spans="1:6" s="11" customFormat="1" x14ac:dyDescent="0.25"/>
    <row r="63" spans="1:6" s="11" customFormat="1" x14ac:dyDescent="0.25"/>
    <row r="64" spans="1:6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62BC-635E-419F-9C2A-90651F753303}">
  <dimension ref="A1:I783"/>
  <sheetViews>
    <sheetView workbookViewId="0">
      <selection sqref="A1:I1516"/>
    </sheetView>
  </sheetViews>
  <sheetFormatPr defaultRowHeight="15" x14ac:dyDescent="0.25"/>
  <cols>
    <col min="1" max="1" width="5.140625" bestFit="1" customWidth="1"/>
    <col min="2" max="2" width="8" bestFit="1" customWidth="1"/>
    <col min="3" max="3" width="20" bestFit="1" customWidth="1"/>
    <col min="4" max="4" width="14.140625" bestFit="1" customWidth="1"/>
    <col min="5" max="5" width="15.42578125" bestFit="1" customWidth="1"/>
    <col min="6" max="6" width="16.85546875" bestFit="1" customWidth="1"/>
    <col min="7" max="7" width="20" bestFit="1" customWidth="1"/>
    <col min="8" max="8" width="12" bestFit="1" customWidth="1"/>
    <col min="9" max="9" width="15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11</v>
      </c>
      <c r="I1" s="1" t="s">
        <v>12</v>
      </c>
    </row>
    <row r="2" spans="1:9" x14ac:dyDescent="0.25">
      <c r="A2" s="1">
        <v>1</v>
      </c>
      <c r="B2" s="1" t="s">
        <v>52</v>
      </c>
      <c r="C2" s="1" t="s">
        <v>6</v>
      </c>
      <c r="D2" s="20">
        <v>44348</v>
      </c>
      <c r="E2" s="20">
        <v>44361</v>
      </c>
      <c r="F2" s="20">
        <v>44372</v>
      </c>
      <c r="G2" s="1" t="s">
        <v>27</v>
      </c>
      <c r="H2" s="1">
        <v>11.973611111112405</v>
      </c>
      <c r="I2" s="1">
        <v>14.056944444440887</v>
      </c>
    </row>
    <row r="3" spans="1:9" x14ac:dyDescent="0.25">
      <c r="A3" s="1">
        <v>2</v>
      </c>
      <c r="B3" s="1" t="s">
        <v>52</v>
      </c>
      <c r="C3" s="1" t="s">
        <v>6</v>
      </c>
      <c r="D3" s="20">
        <v>44348</v>
      </c>
      <c r="E3" s="20">
        <v>44349</v>
      </c>
      <c r="F3" s="20">
        <v>44351</v>
      </c>
      <c r="G3" s="1" t="s">
        <v>25</v>
      </c>
      <c r="H3" s="1">
        <v>2.929166666661331</v>
      </c>
      <c r="I3" s="1">
        <v>2.1263888888934162</v>
      </c>
    </row>
    <row r="4" spans="1:9" x14ac:dyDescent="0.25">
      <c r="A4" s="1">
        <v>3</v>
      </c>
      <c r="B4" s="1" t="s">
        <v>53</v>
      </c>
      <c r="C4" s="1" t="s">
        <v>6</v>
      </c>
      <c r="D4" s="20">
        <v>44348</v>
      </c>
      <c r="E4" s="20">
        <v>44348</v>
      </c>
      <c r="F4" s="20">
        <v>44348</v>
      </c>
      <c r="G4" s="1" t="s">
        <v>25</v>
      </c>
      <c r="H4" s="1">
        <v>1.1277777777795563</v>
      </c>
      <c r="I4" s="1">
        <v>1.0020833333328483</v>
      </c>
    </row>
    <row r="5" spans="1:9" x14ac:dyDescent="0.25">
      <c r="A5" s="1">
        <v>4</v>
      </c>
      <c r="B5" s="1" t="s">
        <v>53</v>
      </c>
      <c r="C5" s="1" t="s">
        <v>6</v>
      </c>
      <c r="D5" s="20">
        <v>44348</v>
      </c>
      <c r="E5" s="20">
        <v>44348</v>
      </c>
      <c r="F5" s="20">
        <v>44351</v>
      </c>
      <c r="G5" s="1" t="s">
        <v>25</v>
      </c>
      <c r="H5" s="1">
        <v>4.1194444444481633</v>
      </c>
      <c r="I5" s="1">
        <v>1.1333333333313931</v>
      </c>
    </row>
    <row r="6" spans="1:9" x14ac:dyDescent="0.25">
      <c r="A6" s="1">
        <v>5</v>
      </c>
      <c r="B6" s="1" t="s">
        <v>52</v>
      </c>
      <c r="C6" s="1" t="s">
        <v>6</v>
      </c>
      <c r="D6" s="20">
        <v>44348</v>
      </c>
      <c r="E6" s="20">
        <v>44348</v>
      </c>
      <c r="F6" s="20">
        <v>44354</v>
      </c>
      <c r="G6" s="1" t="s">
        <v>29</v>
      </c>
      <c r="H6" s="1">
        <v>6.827777777776646</v>
      </c>
      <c r="I6" s="1">
        <v>1.1618055555518367</v>
      </c>
    </row>
    <row r="7" spans="1:9" x14ac:dyDescent="0.25">
      <c r="A7" s="1">
        <v>6</v>
      </c>
      <c r="B7" s="1" t="s">
        <v>53</v>
      </c>
      <c r="C7" s="1" t="s">
        <v>6</v>
      </c>
      <c r="D7" s="20">
        <v>44348</v>
      </c>
      <c r="E7" s="20">
        <v>44348</v>
      </c>
      <c r="F7" s="20">
        <v>44356</v>
      </c>
      <c r="G7" s="1" t="s">
        <v>29</v>
      </c>
      <c r="H7" s="1">
        <v>9.0763888888905058</v>
      </c>
      <c r="I7" s="1">
        <v>1.0916666666671517</v>
      </c>
    </row>
    <row r="8" spans="1:9" x14ac:dyDescent="0.25">
      <c r="A8" s="1">
        <v>7</v>
      </c>
      <c r="B8" s="1" t="s">
        <v>52</v>
      </c>
      <c r="C8" s="1" t="s">
        <v>7</v>
      </c>
      <c r="D8" s="20">
        <v>44348</v>
      </c>
      <c r="E8" s="20"/>
      <c r="F8" s="20">
        <v>44369</v>
      </c>
      <c r="G8" s="1" t="s">
        <v>27</v>
      </c>
      <c r="H8" s="1">
        <v>20.806250000001455</v>
      </c>
      <c r="I8" s="1"/>
    </row>
    <row r="9" spans="1:9" x14ac:dyDescent="0.25">
      <c r="A9" s="1">
        <v>8</v>
      </c>
      <c r="B9" s="1" t="s">
        <v>53</v>
      </c>
      <c r="C9" s="1" t="s">
        <v>6</v>
      </c>
      <c r="D9" s="20">
        <v>44348</v>
      </c>
      <c r="E9" s="20">
        <v>44348</v>
      </c>
      <c r="F9" s="20">
        <v>44348</v>
      </c>
      <c r="G9" s="1" t="s">
        <v>25</v>
      </c>
      <c r="H9" s="1">
        <v>1.0062499999985448</v>
      </c>
      <c r="I9" s="1">
        <v>1.0034722222189885</v>
      </c>
    </row>
    <row r="10" spans="1:9" x14ac:dyDescent="0.25">
      <c r="A10" s="1">
        <v>9</v>
      </c>
      <c r="B10" s="1" t="s">
        <v>53</v>
      </c>
      <c r="C10" s="1" t="s">
        <v>6</v>
      </c>
      <c r="D10" s="20">
        <v>44348</v>
      </c>
      <c r="E10" s="20">
        <v>44364</v>
      </c>
      <c r="F10" s="20">
        <v>44364</v>
      </c>
      <c r="G10" s="1" t="s">
        <v>26</v>
      </c>
      <c r="H10" s="1">
        <v>1.0583333333270275</v>
      </c>
      <c r="I10" s="1">
        <v>16.721527777779556</v>
      </c>
    </row>
    <row r="11" spans="1:9" x14ac:dyDescent="0.25">
      <c r="A11" s="1">
        <v>10</v>
      </c>
      <c r="B11" s="1" t="s">
        <v>53</v>
      </c>
      <c r="C11" s="1" t="s">
        <v>7</v>
      </c>
      <c r="D11" s="20">
        <v>44349</v>
      </c>
      <c r="E11" s="20"/>
      <c r="F11" s="20">
        <v>44361</v>
      </c>
      <c r="G11" s="1" t="s">
        <v>26</v>
      </c>
      <c r="H11" s="1">
        <v>12.144444444442343</v>
      </c>
      <c r="I11" s="1"/>
    </row>
    <row r="12" spans="1:9" x14ac:dyDescent="0.25">
      <c r="A12" s="1">
        <v>11</v>
      </c>
      <c r="B12" s="1" t="s">
        <v>53</v>
      </c>
      <c r="C12" s="1" t="s">
        <v>6</v>
      </c>
      <c r="D12" s="20">
        <v>44349</v>
      </c>
      <c r="E12" s="20">
        <v>44349</v>
      </c>
      <c r="F12" s="20">
        <v>44349</v>
      </c>
      <c r="G12" s="1" t="s">
        <v>25</v>
      </c>
      <c r="H12" s="1">
        <v>1.2472222222204437</v>
      </c>
      <c r="I12" s="1">
        <v>1.0097222222248092</v>
      </c>
    </row>
    <row r="13" spans="1:9" x14ac:dyDescent="0.25">
      <c r="A13" s="1">
        <v>12</v>
      </c>
      <c r="B13" s="1" t="s">
        <v>53</v>
      </c>
      <c r="C13" s="1" t="s">
        <v>6</v>
      </c>
      <c r="D13" s="20">
        <v>44349</v>
      </c>
      <c r="E13" s="20">
        <v>44349</v>
      </c>
      <c r="F13" s="20">
        <v>44349</v>
      </c>
      <c r="G13" s="1" t="s">
        <v>25</v>
      </c>
      <c r="H13" s="1">
        <v>1</v>
      </c>
      <c r="I13" s="1">
        <v>1.2277777777781012</v>
      </c>
    </row>
    <row r="14" spans="1:9" x14ac:dyDescent="0.25">
      <c r="A14" s="1">
        <v>13</v>
      </c>
      <c r="B14" s="1" t="s">
        <v>53</v>
      </c>
      <c r="C14" s="1" t="s">
        <v>6</v>
      </c>
      <c r="D14" s="20">
        <v>44349</v>
      </c>
      <c r="E14" s="20">
        <v>44351</v>
      </c>
      <c r="F14" s="20">
        <v>44351</v>
      </c>
      <c r="G14" s="1" t="s">
        <v>25</v>
      </c>
      <c r="H14" s="1">
        <v>1</v>
      </c>
      <c r="I14" s="1">
        <v>2.9208333333372138</v>
      </c>
    </row>
    <row r="15" spans="1:9" x14ac:dyDescent="0.25">
      <c r="A15" s="1">
        <v>14</v>
      </c>
      <c r="B15" s="1" t="s">
        <v>53</v>
      </c>
      <c r="C15" s="1" t="s">
        <v>6</v>
      </c>
      <c r="D15" s="20">
        <v>44349</v>
      </c>
      <c r="E15" s="20">
        <v>44351</v>
      </c>
      <c r="F15" s="20">
        <v>44358</v>
      </c>
      <c r="G15" s="1" t="s">
        <v>29</v>
      </c>
      <c r="H15" s="1">
        <v>8.3416666666671517</v>
      </c>
      <c r="I15" s="1">
        <v>2.8638888888890506</v>
      </c>
    </row>
    <row r="16" spans="1:9" x14ac:dyDescent="0.25">
      <c r="A16" s="1">
        <v>15</v>
      </c>
      <c r="B16" s="1" t="s">
        <v>53</v>
      </c>
      <c r="C16" s="1" t="s">
        <v>6</v>
      </c>
      <c r="D16" s="20">
        <v>44349</v>
      </c>
      <c r="E16" s="20">
        <v>44349</v>
      </c>
      <c r="F16" s="20">
        <v>44349</v>
      </c>
      <c r="G16" s="1" t="s">
        <v>25</v>
      </c>
      <c r="H16" s="1">
        <v>1.0020833333328483</v>
      </c>
      <c r="I16" s="1">
        <v>1.0055555555591127</v>
      </c>
    </row>
    <row r="17" spans="1:9" x14ac:dyDescent="0.25">
      <c r="A17" s="1">
        <v>16</v>
      </c>
      <c r="B17" s="1" t="s">
        <v>53</v>
      </c>
      <c r="C17" s="1" t="s">
        <v>6</v>
      </c>
      <c r="D17" s="20">
        <v>44349</v>
      </c>
      <c r="E17" s="20">
        <v>44351</v>
      </c>
      <c r="F17" s="20">
        <v>44356</v>
      </c>
      <c r="G17" s="1" t="s">
        <v>29</v>
      </c>
      <c r="H17" s="1">
        <v>6.2840277777795563</v>
      </c>
      <c r="I17" s="1">
        <v>2.7541666666656965</v>
      </c>
    </row>
    <row r="18" spans="1:9" x14ac:dyDescent="0.25">
      <c r="A18" s="1">
        <v>17</v>
      </c>
      <c r="B18" s="1" t="s">
        <v>53</v>
      </c>
      <c r="C18" s="1" t="s">
        <v>6</v>
      </c>
      <c r="D18" s="20">
        <v>44349</v>
      </c>
      <c r="E18" s="20">
        <v>44351</v>
      </c>
      <c r="F18" s="20">
        <v>44351</v>
      </c>
      <c r="G18" s="1" t="s">
        <v>25</v>
      </c>
      <c r="H18" s="1">
        <v>1.0006944444467081</v>
      </c>
      <c r="I18" s="1">
        <v>2.7097222222218988</v>
      </c>
    </row>
    <row r="19" spans="1:9" x14ac:dyDescent="0.25">
      <c r="A19" s="1">
        <v>18</v>
      </c>
      <c r="B19" s="1" t="s">
        <v>52</v>
      </c>
      <c r="C19" s="1" t="s">
        <v>7</v>
      </c>
      <c r="D19" s="20">
        <v>44349</v>
      </c>
      <c r="E19" s="20"/>
      <c r="F19" s="20">
        <v>44361</v>
      </c>
      <c r="G19" s="1" t="s">
        <v>26</v>
      </c>
      <c r="H19" s="1">
        <v>11.788194444445253</v>
      </c>
      <c r="I19" s="1"/>
    </row>
    <row r="20" spans="1:9" x14ac:dyDescent="0.25">
      <c r="A20" s="1">
        <v>19</v>
      </c>
      <c r="B20" s="1" t="s">
        <v>52</v>
      </c>
      <c r="C20" s="1" t="s">
        <v>6</v>
      </c>
      <c r="D20" s="20">
        <v>44349</v>
      </c>
      <c r="E20" s="20">
        <v>44351</v>
      </c>
      <c r="F20" s="20">
        <v>44351</v>
      </c>
      <c r="G20" s="1" t="s">
        <v>25</v>
      </c>
      <c r="H20" s="1">
        <v>1</v>
      </c>
      <c r="I20" s="1">
        <v>2.7722222222218988</v>
      </c>
    </row>
    <row r="21" spans="1:9" x14ac:dyDescent="0.25">
      <c r="A21" s="1">
        <v>20</v>
      </c>
      <c r="B21" s="1" t="s">
        <v>52</v>
      </c>
      <c r="C21" s="1" t="s">
        <v>6</v>
      </c>
      <c r="D21" s="20">
        <v>44349</v>
      </c>
      <c r="E21" s="20">
        <v>44351</v>
      </c>
      <c r="F21" s="20">
        <v>44351</v>
      </c>
      <c r="G21" s="1" t="s">
        <v>25</v>
      </c>
      <c r="H21" s="1">
        <v>1</v>
      </c>
      <c r="I21" s="1">
        <v>2.7743055555547471</v>
      </c>
    </row>
    <row r="22" spans="1:9" x14ac:dyDescent="0.25">
      <c r="A22" s="1">
        <v>21</v>
      </c>
      <c r="B22" s="1" t="s">
        <v>52</v>
      </c>
      <c r="C22" s="1" t="s">
        <v>6</v>
      </c>
      <c r="D22" s="20">
        <v>44351</v>
      </c>
      <c r="E22" s="20">
        <v>44351</v>
      </c>
      <c r="F22" s="20">
        <v>44351</v>
      </c>
      <c r="G22" s="1" t="s">
        <v>25</v>
      </c>
      <c r="H22" s="1">
        <v>1</v>
      </c>
      <c r="I22" s="1">
        <v>1.1451388888890506</v>
      </c>
    </row>
    <row r="23" spans="1:9" x14ac:dyDescent="0.25">
      <c r="A23">
        <v>22</v>
      </c>
      <c r="B23" s="1" t="s">
        <v>53</v>
      </c>
      <c r="C23" s="1" t="s">
        <v>6</v>
      </c>
      <c r="D23" s="20">
        <v>44351</v>
      </c>
      <c r="E23" s="20">
        <v>44351</v>
      </c>
      <c r="F23" s="20">
        <v>44356</v>
      </c>
      <c r="G23" s="1" t="s">
        <v>29</v>
      </c>
      <c r="H23">
        <v>6.2687499999956344</v>
      </c>
      <c r="I23">
        <v>1.03125</v>
      </c>
    </row>
    <row r="24" spans="1:9" x14ac:dyDescent="0.25">
      <c r="A24">
        <v>23</v>
      </c>
      <c r="B24" s="1" t="s">
        <v>53</v>
      </c>
      <c r="C24" s="1" t="s">
        <v>56</v>
      </c>
      <c r="D24" s="20">
        <v>44351</v>
      </c>
      <c r="E24" s="20">
        <v>44376</v>
      </c>
      <c r="F24" s="20"/>
      <c r="G24" s="1" t="s">
        <v>40</v>
      </c>
      <c r="I24">
        <v>26.348611111105129</v>
      </c>
    </row>
    <row r="25" spans="1:9" x14ac:dyDescent="0.25">
      <c r="A25">
        <v>24</v>
      </c>
      <c r="B25" s="1" t="s">
        <v>52</v>
      </c>
      <c r="C25" s="1" t="s">
        <v>55</v>
      </c>
      <c r="D25" s="20">
        <v>44351</v>
      </c>
      <c r="E25" s="20">
        <v>44354</v>
      </c>
      <c r="F25" s="20"/>
      <c r="G25" s="1" t="s">
        <v>40</v>
      </c>
      <c r="I25">
        <v>4.0090277777781012</v>
      </c>
    </row>
    <row r="26" spans="1:9" x14ac:dyDescent="0.25">
      <c r="A26">
        <v>25</v>
      </c>
      <c r="B26" s="1" t="s">
        <v>52</v>
      </c>
      <c r="C26" s="1" t="s">
        <v>6</v>
      </c>
      <c r="D26" s="20">
        <v>44351</v>
      </c>
      <c r="E26" s="20">
        <v>44361</v>
      </c>
      <c r="F26" s="20">
        <v>44368</v>
      </c>
      <c r="G26" s="1" t="s">
        <v>27</v>
      </c>
      <c r="H26">
        <v>8.2125000000014552</v>
      </c>
      <c r="I26">
        <v>10.822916666664241</v>
      </c>
    </row>
    <row r="27" spans="1:9" x14ac:dyDescent="0.25">
      <c r="A27">
        <v>26</v>
      </c>
      <c r="B27" s="1" t="s">
        <v>53</v>
      </c>
      <c r="C27" s="1" t="s">
        <v>6</v>
      </c>
      <c r="D27" s="20">
        <v>44351</v>
      </c>
      <c r="E27" s="20">
        <v>44358</v>
      </c>
      <c r="F27" s="20">
        <v>44361</v>
      </c>
      <c r="G27" s="1" t="s">
        <v>26</v>
      </c>
      <c r="H27">
        <v>3.9673611111138598</v>
      </c>
      <c r="I27">
        <v>7.8916666666627862</v>
      </c>
    </row>
    <row r="28" spans="1:9" x14ac:dyDescent="0.25">
      <c r="A28">
        <v>27</v>
      </c>
      <c r="B28" s="1" t="s">
        <v>52</v>
      </c>
      <c r="C28" s="1" t="s">
        <v>7</v>
      </c>
      <c r="D28" s="20">
        <v>44351</v>
      </c>
      <c r="E28" s="20"/>
      <c r="F28" s="20">
        <v>44364</v>
      </c>
      <c r="G28" s="1" t="s">
        <v>26</v>
      </c>
      <c r="H28">
        <v>12.890277777776646</v>
      </c>
    </row>
    <row r="29" spans="1:9" x14ac:dyDescent="0.25">
      <c r="A29">
        <v>28</v>
      </c>
      <c r="B29" s="1" t="s">
        <v>53</v>
      </c>
      <c r="C29" s="1" t="s">
        <v>6</v>
      </c>
      <c r="D29" s="20">
        <v>44351</v>
      </c>
      <c r="E29" s="20">
        <v>44354</v>
      </c>
      <c r="F29" s="20">
        <v>44354</v>
      </c>
      <c r="G29" s="1" t="s">
        <v>29</v>
      </c>
      <c r="H29">
        <v>1.0006944444467081</v>
      </c>
      <c r="I29">
        <v>3.9583333333284827</v>
      </c>
    </row>
    <row r="30" spans="1:9" x14ac:dyDescent="0.25">
      <c r="A30">
        <v>29</v>
      </c>
      <c r="B30" s="1" t="s">
        <v>53</v>
      </c>
      <c r="C30" s="1" t="s">
        <v>6</v>
      </c>
      <c r="D30" s="20">
        <v>44354</v>
      </c>
      <c r="E30" s="20">
        <v>44355</v>
      </c>
      <c r="F30" s="20">
        <v>44355</v>
      </c>
      <c r="G30" s="1" t="s">
        <v>29</v>
      </c>
      <c r="H30">
        <v>1</v>
      </c>
      <c r="I30">
        <v>2.2145833333343035</v>
      </c>
    </row>
    <row r="31" spans="1:9" x14ac:dyDescent="0.25">
      <c r="A31">
        <v>30</v>
      </c>
      <c r="B31" s="1" t="s">
        <v>53</v>
      </c>
      <c r="C31" s="1" t="s">
        <v>6</v>
      </c>
      <c r="D31" s="20">
        <v>44354</v>
      </c>
      <c r="E31" s="20">
        <v>44354</v>
      </c>
      <c r="F31" s="20">
        <v>44354</v>
      </c>
      <c r="G31" s="1" t="s">
        <v>29</v>
      </c>
      <c r="H31">
        <v>1.0194444444423425</v>
      </c>
      <c r="I31">
        <v>1.0479166666700621</v>
      </c>
    </row>
    <row r="32" spans="1:9" x14ac:dyDescent="0.25">
      <c r="A32">
        <v>31</v>
      </c>
      <c r="B32" s="1" t="s">
        <v>52</v>
      </c>
      <c r="C32" s="1" t="s">
        <v>6</v>
      </c>
      <c r="D32" s="20">
        <v>44354</v>
      </c>
      <c r="E32" s="20">
        <v>44364</v>
      </c>
      <c r="F32" s="20">
        <v>44364</v>
      </c>
      <c r="G32" s="1" t="s">
        <v>26</v>
      </c>
      <c r="H32">
        <v>1.0041666666656965</v>
      </c>
      <c r="I32">
        <v>11.214583333334303</v>
      </c>
    </row>
    <row r="33" spans="1:9" x14ac:dyDescent="0.25">
      <c r="A33">
        <v>32</v>
      </c>
      <c r="B33" s="1" t="s">
        <v>52</v>
      </c>
      <c r="C33" s="1" t="s">
        <v>6</v>
      </c>
      <c r="D33" s="20">
        <v>44354</v>
      </c>
      <c r="E33" s="20">
        <v>44364</v>
      </c>
      <c r="F33" s="20">
        <v>44368</v>
      </c>
      <c r="G33" s="1" t="s">
        <v>27</v>
      </c>
      <c r="H33">
        <v>4.9756944444379769</v>
      </c>
      <c r="I33">
        <v>11.202083333337214</v>
      </c>
    </row>
    <row r="34" spans="1:9" x14ac:dyDescent="0.25">
      <c r="A34">
        <v>33</v>
      </c>
      <c r="B34" s="1" t="s">
        <v>53</v>
      </c>
      <c r="C34" s="1" t="s">
        <v>7</v>
      </c>
      <c r="D34" s="20">
        <v>44354</v>
      </c>
      <c r="E34" s="20"/>
      <c r="F34" s="20">
        <v>44364</v>
      </c>
      <c r="G34" s="1" t="s">
        <v>26</v>
      </c>
      <c r="H34">
        <v>10.037499999998545</v>
      </c>
    </row>
    <row r="35" spans="1:9" x14ac:dyDescent="0.25">
      <c r="A35">
        <v>34</v>
      </c>
      <c r="B35" s="1" t="s">
        <v>52</v>
      </c>
      <c r="C35" s="1" t="s">
        <v>6</v>
      </c>
      <c r="D35" s="20">
        <v>44354</v>
      </c>
      <c r="E35" s="20">
        <v>44354</v>
      </c>
      <c r="F35" s="20">
        <v>44364</v>
      </c>
      <c r="G35" s="1" t="s">
        <v>26</v>
      </c>
      <c r="H35">
        <v>11.162499999998545</v>
      </c>
      <c r="I35">
        <v>1.0409722222248092</v>
      </c>
    </row>
    <row r="36" spans="1:9" x14ac:dyDescent="0.25">
      <c r="A36">
        <v>35</v>
      </c>
      <c r="B36" s="1" t="s">
        <v>52</v>
      </c>
      <c r="C36" s="1" t="s">
        <v>7</v>
      </c>
      <c r="D36" s="20">
        <v>44354</v>
      </c>
      <c r="E36" s="20"/>
      <c r="F36" s="20">
        <v>44361</v>
      </c>
      <c r="G36" s="1" t="s">
        <v>26</v>
      </c>
      <c r="H36">
        <v>7.0465277777839219</v>
      </c>
    </row>
    <row r="37" spans="1:9" x14ac:dyDescent="0.25">
      <c r="A37">
        <v>36</v>
      </c>
      <c r="B37" s="1" t="s">
        <v>52</v>
      </c>
      <c r="C37" s="1" t="s">
        <v>7</v>
      </c>
      <c r="D37" s="20">
        <v>44354</v>
      </c>
      <c r="E37" s="20"/>
      <c r="F37" s="20">
        <v>44361</v>
      </c>
      <c r="G37" s="1" t="s">
        <v>26</v>
      </c>
      <c r="H37">
        <v>7.0458333333299379</v>
      </c>
    </row>
    <row r="38" spans="1:9" x14ac:dyDescent="0.25">
      <c r="A38">
        <v>37</v>
      </c>
      <c r="B38" s="1" t="s">
        <v>53</v>
      </c>
      <c r="C38" s="1" t="s">
        <v>6</v>
      </c>
      <c r="D38" s="20">
        <v>44354</v>
      </c>
      <c r="E38" s="20">
        <v>44354</v>
      </c>
      <c r="F38" s="20">
        <v>44354</v>
      </c>
      <c r="G38" s="1" t="s">
        <v>29</v>
      </c>
      <c r="H38">
        <v>1.0402777777781012</v>
      </c>
      <c r="I38">
        <v>1.1416666666627862</v>
      </c>
    </row>
    <row r="39" spans="1:9" x14ac:dyDescent="0.25">
      <c r="A39">
        <v>38</v>
      </c>
      <c r="B39" s="1" t="s">
        <v>53</v>
      </c>
      <c r="C39" s="1" t="s">
        <v>6</v>
      </c>
      <c r="D39" s="20">
        <v>44354</v>
      </c>
      <c r="E39" s="20">
        <v>44354</v>
      </c>
      <c r="F39" s="20">
        <v>44354</v>
      </c>
      <c r="G39" s="1" t="s">
        <v>29</v>
      </c>
      <c r="H39">
        <v>1.0138888888905058</v>
      </c>
      <c r="I39">
        <v>1.1312499999985448</v>
      </c>
    </row>
    <row r="40" spans="1:9" x14ac:dyDescent="0.25">
      <c r="A40">
        <v>39</v>
      </c>
      <c r="B40" s="1" t="s">
        <v>53</v>
      </c>
      <c r="C40" s="1" t="s">
        <v>6</v>
      </c>
      <c r="D40" s="20">
        <v>44354</v>
      </c>
      <c r="E40" s="20">
        <v>44354</v>
      </c>
      <c r="F40" s="20">
        <v>44354</v>
      </c>
      <c r="G40" s="1" t="s">
        <v>29</v>
      </c>
      <c r="H40">
        <v>1.0069444444452529</v>
      </c>
      <c r="I40">
        <v>1.1256944444467081</v>
      </c>
    </row>
    <row r="41" spans="1:9" x14ac:dyDescent="0.25">
      <c r="A41">
        <v>40</v>
      </c>
      <c r="B41" s="1" t="s">
        <v>53</v>
      </c>
      <c r="C41" s="1" t="s">
        <v>6</v>
      </c>
      <c r="D41" s="20">
        <v>44354</v>
      </c>
      <c r="E41" s="20">
        <v>44354</v>
      </c>
      <c r="F41" s="20">
        <v>44354</v>
      </c>
      <c r="G41" s="1" t="s">
        <v>29</v>
      </c>
      <c r="H41">
        <v>1.0041666666656965</v>
      </c>
      <c r="I41">
        <v>1.1229166666671517</v>
      </c>
    </row>
    <row r="42" spans="1:9" x14ac:dyDescent="0.25">
      <c r="A42">
        <v>41</v>
      </c>
      <c r="B42" s="1" t="s">
        <v>53</v>
      </c>
      <c r="C42" s="1" t="s">
        <v>6</v>
      </c>
      <c r="D42" s="20">
        <v>44354</v>
      </c>
      <c r="E42" s="20">
        <v>44354</v>
      </c>
      <c r="F42" s="20">
        <v>44354</v>
      </c>
      <c r="G42" s="1" t="s">
        <v>29</v>
      </c>
      <c r="H42">
        <v>1.0430555555503815</v>
      </c>
      <c r="I42">
        <v>1.1263888888934162</v>
      </c>
    </row>
    <row r="43" spans="1:9" x14ac:dyDescent="0.25">
      <c r="A43">
        <v>42</v>
      </c>
      <c r="B43" s="1" t="s">
        <v>53</v>
      </c>
      <c r="C43" s="1" t="s">
        <v>6</v>
      </c>
      <c r="D43" s="20">
        <v>44354</v>
      </c>
      <c r="E43" s="20">
        <v>44354</v>
      </c>
      <c r="F43" s="20">
        <v>44354</v>
      </c>
      <c r="G43" s="1" t="s">
        <v>29</v>
      </c>
      <c r="H43">
        <v>1.0444444444437977</v>
      </c>
      <c r="I43">
        <v>1.1236111111138598</v>
      </c>
    </row>
    <row r="44" spans="1:9" x14ac:dyDescent="0.25">
      <c r="A44">
        <v>43</v>
      </c>
      <c r="B44" s="1" t="s">
        <v>53</v>
      </c>
      <c r="C44" s="1" t="s">
        <v>6</v>
      </c>
      <c r="D44" s="20">
        <v>44354</v>
      </c>
      <c r="E44" s="20">
        <v>44354</v>
      </c>
      <c r="F44" s="20">
        <v>44354</v>
      </c>
      <c r="G44" s="1" t="s">
        <v>29</v>
      </c>
      <c r="H44">
        <v>1.0972222222262644</v>
      </c>
      <c r="I44">
        <v>1.1208333333343035</v>
      </c>
    </row>
    <row r="45" spans="1:9" x14ac:dyDescent="0.25">
      <c r="A45">
        <v>44</v>
      </c>
      <c r="B45" s="1" t="s">
        <v>53</v>
      </c>
      <c r="C45" s="1" t="s">
        <v>6</v>
      </c>
      <c r="D45" s="20">
        <v>44354</v>
      </c>
      <c r="E45" s="20">
        <v>44354</v>
      </c>
      <c r="F45" s="20">
        <v>44355</v>
      </c>
      <c r="G45" s="1" t="s">
        <v>29</v>
      </c>
      <c r="H45">
        <v>2.0305555555532919</v>
      </c>
      <c r="I45">
        <v>1.1166666666686069</v>
      </c>
    </row>
    <row r="46" spans="1:9" x14ac:dyDescent="0.25">
      <c r="A46">
        <v>45</v>
      </c>
      <c r="B46" s="1" t="s">
        <v>52</v>
      </c>
      <c r="C46" s="1" t="s">
        <v>8</v>
      </c>
      <c r="D46" s="20">
        <v>44354</v>
      </c>
      <c r="E46" s="20">
        <v>44364</v>
      </c>
      <c r="F46" s="20"/>
      <c r="G46" s="1" t="s">
        <v>40</v>
      </c>
      <c r="I46">
        <v>11.131249999998545</v>
      </c>
    </row>
    <row r="47" spans="1:9" x14ac:dyDescent="0.25">
      <c r="A47">
        <v>46</v>
      </c>
      <c r="B47" s="1" t="s">
        <v>53</v>
      </c>
      <c r="C47" s="1" t="s">
        <v>7</v>
      </c>
      <c r="D47" s="20">
        <v>44354</v>
      </c>
      <c r="E47" s="20"/>
      <c r="F47" s="20">
        <v>44364</v>
      </c>
      <c r="G47" s="1" t="s">
        <v>26</v>
      </c>
      <c r="H47">
        <v>10.086111111108039</v>
      </c>
    </row>
    <row r="48" spans="1:9" x14ac:dyDescent="0.25">
      <c r="A48">
        <v>47</v>
      </c>
      <c r="B48" s="1" t="s">
        <v>53</v>
      </c>
      <c r="C48" s="1" t="s">
        <v>7</v>
      </c>
      <c r="D48" s="20">
        <v>44354</v>
      </c>
      <c r="E48" s="20"/>
      <c r="F48" s="20">
        <v>44361</v>
      </c>
      <c r="G48" s="1" t="s">
        <v>26</v>
      </c>
      <c r="H48">
        <v>6.9118055555518367</v>
      </c>
    </row>
    <row r="49" spans="1:9" x14ac:dyDescent="0.25">
      <c r="A49">
        <v>48</v>
      </c>
      <c r="B49" s="1" t="s">
        <v>53</v>
      </c>
      <c r="C49" s="1" t="s">
        <v>6</v>
      </c>
      <c r="D49" s="20">
        <v>44354</v>
      </c>
      <c r="E49" s="20">
        <v>44354</v>
      </c>
      <c r="F49" s="20">
        <v>44354</v>
      </c>
      <c r="G49" s="1" t="s">
        <v>29</v>
      </c>
      <c r="H49">
        <v>1.0888888888875954</v>
      </c>
      <c r="I49">
        <v>1.0256944444408873</v>
      </c>
    </row>
    <row r="50" spans="1:9" x14ac:dyDescent="0.25">
      <c r="A50">
        <v>49</v>
      </c>
      <c r="B50" s="1" t="s">
        <v>53</v>
      </c>
      <c r="C50" s="1" t="s">
        <v>6</v>
      </c>
      <c r="D50" s="20">
        <v>44354</v>
      </c>
      <c r="E50" s="20">
        <v>44354</v>
      </c>
      <c r="F50" s="20">
        <v>44354</v>
      </c>
      <c r="G50" s="1" t="s">
        <v>29</v>
      </c>
      <c r="H50">
        <v>1.0895833333343035</v>
      </c>
      <c r="I50">
        <v>1.0256944444481633</v>
      </c>
    </row>
    <row r="51" spans="1:9" x14ac:dyDescent="0.25">
      <c r="A51">
        <v>50</v>
      </c>
      <c r="B51" s="1" t="s">
        <v>53</v>
      </c>
      <c r="C51" s="1" t="s">
        <v>6</v>
      </c>
      <c r="D51" s="20">
        <v>44354</v>
      </c>
      <c r="E51" s="20">
        <v>44354</v>
      </c>
      <c r="F51" s="20">
        <v>44354</v>
      </c>
      <c r="G51" s="1" t="s">
        <v>29</v>
      </c>
      <c r="H51">
        <v>1.0958333333328483</v>
      </c>
      <c r="I51">
        <v>1.0194444444423425</v>
      </c>
    </row>
    <row r="52" spans="1:9" x14ac:dyDescent="0.25">
      <c r="A52">
        <v>51</v>
      </c>
      <c r="B52" s="1" t="s">
        <v>53</v>
      </c>
      <c r="C52" s="1" t="s">
        <v>6</v>
      </c>
      <c r="D52" s="20">
        <v>44354</v>
      </c>
      <c r="E52" s="20">
        <v>44354</v>
      </c>
      <c r="F52" s="20">
        <v>44354</v>
      </c>
      <c r="G52" s="1" t="s">
        <v>29</v>
      </c>
      <c r="H52">
        <v>1.0993055555591127</v>
      </c>
      <c r="I52">
        <v>1.0166666666627862</v>
      </c>
    </row>
    <row r="53" spans="1:9" x14ac:dyDescent="0.25">
      <c r="A53">
        <v>52</v>
      </c>
      <c r="B53" s="1" t="s">
        <v>53</v>
      </c>
      <c r="C53" s="1" t="s">
        <v>6</v>
      </c>
      <c r="D53" s="20">
        <v>44354</v>
      </c>
      <c r="E53" s="20">
        <v>44354</v>
      </c>
      <c r="F53" s="20">
        <v>44354</v>
      </c>
      <c r="G53" s="1" t="s">
        <v>29</v>
      </c>
      <c r="H53">
        <v>1.0006944444467081</v>
      </c>
      <c r="I53">
        <v>1.0125000000043656</v>
      </c>
    </row>
    <row r="54" spans="1:9" x14ac:dyDescent="0.25">
      <c r="A54">
        <v>53</v>
      </c>
      <c r="B54" s="1" t="s">
        <v>53</v>
      </c>
      <c r="C54" s="1" t="s">
        <v>6</v>
      </c>
      <c r="D54" s="20">
        <v>44354</v>
      </c>
      <c r="E54" s="20">
        <v>44354</v>
      </c>
      <c r="F54" s="20">
        <v>44354</v>
      </c>
      <c r="G54" s="1" t="s">
        <v>29</v>
      </c>
      <c r="H54">
        <v>1.1076388888832298</v>
      </c>
      <c r="I54">
        <v>1.0055555555591127</v>
      </c>
    </row>
    <row r="55" spans="1:9" x14ac:dyDescent="0.25">
      <c r="A55">
        <v>54</v>
      </c>
      <c r="B55" s="1" t="s">
        <v>53</v>
      </c>
      <c r="C55" s="1" t="s">
        <v>6</v>
      </c>
      <c r="D55" s="20">
        <v>44354</v>
      </c>
      <c r="E55" s="20">
        <v>44354</v>
      </c>
      <c r="F55" s="20">
        <v>44354</v>
      </c>
      <c r="G55" s="1" t="s">
        <v>29</v>
      </c>
      <c r="H55">
        <v>1.109722222223354</v>
      </c>
      <c r="I55">
        <v>1.015277777776646</v>
      </c>
    </row>
    <row r="56" spans="1:9" x14ac:dyDescent="0.25">
      <c r="A56">
        <v>55</v>
      </c>
      <c r="B56" s="1" t="s">
        <v>53</v>
      </c>
      <c r="C56" s="1" t="s">
        <v>6</v>
      </c>
      <c r="D56" s="20">
        <v>44354</v>
      </c>
      <c r="E56" s="20">
        <v>44354</v>
      </c>
      <c r="F56" s="20">
        <v>44354</v>
      </c>
      <c r="G56" s="1" t="s">
        <v>29</v>
      </c>
      <c r="H56">
        <v>1.132638888891961</v>
      </c>
      <c r="I56">
        <v>1.0006944444394321</v>
      </c>
    </row>
    <row r="57" spans="1:9" x14ac:dyDescent="0.25">
      <c r="A57">
        <v>56</v>
      </c>
      <c r="B57" s="1" t="s">
        <v>53</v>
      </c>
      <c r="C57" s="1" t="s">
        <v>6</v>
      </c>
      <c r="D57" s="20">
        <v>44354</v>
      </c>
      <c r="E57" s="20">
        <v>44354</v>
      </c>
      <c r="F57" s="20">
        <v>44354</v>
      </c>
      <c r="G57" s="1" t="s">
        <v>29</v>
      </c>
      <c r="H57">
        <v>1.1187500000014552</v>
      </c>
      <c r="I57">
        <v>1.0041666666656965</v>
      </c>
    </row>
    <row r="58" spans="1:9" x14ac:dyDescent="0.25">
      <c r="A58">
        <v>57</v>
      </c>
      <c r="B58" s="1" t="s">
        <v>53</v>
      </c>
      <c r="C58" s="1" t="s">
        <v>6</v>
      </c>
      <c r="D58" s="20">
        <v>44354</v>
      </c>
      <c r="E58" s="20">
        <v>44354</v>
      </c>
      <c r="F58" s="20">
        <v>44361</v>
      </c>
      <c r="G58" s="1" t="s">
        <v>26</v>
      </c>
      <c r="H58">
        <v>7.8270833333372138</v>
      </c>
      <c r="I58">
        <v>1.0020833333328483</v>
      </c>
    </row>
    <row r="59" spans="1:9" x14ac:dyDescent="0.25">
      <c r="A59">
        <v>58</v>
      </c>
      <c r="B59" s="1" t="s">
        <v>53</v>
      </c>
      <c r="C59" s="1" t="s">
        <v>6</v>
      </c>
      <c r="D59" s="20">
        <v>44354</v>
      </c>
      <c r="E59" s="20">
        <v>44354</v>
      </c>
      <c r="F59" s="20">
        <v>44356</v>
      </c>
      <c r="G59" s="1" t="s">
        <v>29</v>
      </c>
      <c r="H59">
        <v>3.0506944444423425</v>
      </c>
      <c r="I59">
        <v>1.0083333333313931</v>
      </c>
    </row>
    <row r="60" spans="1:9" x14ac:dyDescent="0.25">
      <c r="A60">
        <v>59</v>
      </c>
      <c r="B60" s="1" t="s">
        <v>52</v>
      </c>
      <c r="C60" s="1" t="s">
        <v>6</v>
      </c>
      <c r="D60" s="20">
        <v>44354</v>
      </c>
      <c r="E60" s="20">
        <v>44354</v>
      </c>
      <c r="F60" s="20">
        <v>44361</v>
      </c>
      <c r="G60" s="1" t="s">
        <v>26</v>
      </c>
      <c r="H60">
        <v>7.8208333333313931</v>
      </c>
      <c r="I60">
        <v>1.0222222222218988</v>
      </c>
    </row>
    <row r="61" spans="1:9" x14ac:dyDescent="0.25">
      <c r="A61">
        <v>60</v>
      </c>
      <c r="B61" s="1" t="s">
        <v>53</v>
      </c>
      <c r="C61" s="1" t="s">
        <v>6</v>
      </c>
      <c r="D61" s="20">
        <v>44354</v>
      </c>
      <c r="E61" s="20">
        <v>44354</v>
      </c>
      <c r="F61" s="20">
        <v>44355</v>
      </c>
      <c r="G61" s="1" t="s">
        <v>29</v>
      </c>
      <c r="H61">
        <v>1.7361111111167702</v>
      </c>
      <c r="I61">
        <v>1.0604166666671517</v>
      </c>
    </row>
    <row r="62" spans="1:9" x14ac:dyDescent="0.25">
      <c r="A62">
        <v>61</v>
      </c>
      <c r="B62" s="1" t="s">
        <v>53</v>
      </c>
      <c r="C62" s="1" t="s">
        <v>6</v>
      </c>
      <c r="D62" s="20">
        <v>44354</v>
      </c>
      <c r="E62" s="20">
        <v>44354</v>
      </c>
      <c r="F62" s="20">
        <v>44355</v>
      </c>
      <c r="G62" s="1" t="s">
        <v>29</v>
      </c>
      <c r="H62">
        <v>1.8270833333299379</v>
      </c>
      <c r="I62">
        <v>1.0138888888905058</v>
      </c>
    </row>
    <row r="63" spans="1:9" x14ac:dyDescent="0.25">
      <c r="A63">
        <v>62</v>
      </c>
      <c r="B63" s="1" t="s">
        <v>53</v>
      </c>
      <c r="C63" s="1" t="s">
        <v>6</v>
      </c>
      <c r="D63" s="20">
        <v>44354</v>
      </c>
      <c r="E63" s="20">
        <v>44355</v>
      </c>
      <c r="F63" s="20">
        <v>44375</v>
      </c>
      <c r="G63" s="1" t="s">
        <v>28</v>
      </c>
      <c r="H63">
        <v>20.952083333337214</v>
      </c>
      <c r="I63">
        <v>1.7395833333357587</v>
      </c>
    </row>
    <row r="64" spans="1:9" x14ac:dyDescent="0.25">
      <c r="A64">
        <v>63</v>
      </c>
      <c r="B64" s="1" t="s">
        <v>52</v>
      </c>
      <c r="C64" s="1" t="s">
        <v>7</v>
      </c>
      <c r="D64" s="20">
        <v>44354</v>
      </c>
      <c r="E64" s="20">
        <v>44364</v>
      </c>
      <c r="F64" s="20">
        <v>44372</v>
      </c>
      <c r="G64" s="1" t="s">
        <v>27</v>
      </c>
      <c r="H64">
        <v>9.0368055555591127</v>
      </c>
      <c r="I64">
        <v>10.921527777776646</v>
      </c>
    </row>
    <row r="65" spans="1:9" x14ac:dyDescent="0.25">
      <c r="A65">
        <v>64</v>
      </c>
      <c r="B65" s="1" t="s">
        <v>53</v>
      </c>
      <c r="C65" s="1" t="s">
        <v>6</v>
      </c>
      <c r="D65" s="20">
        <v>44354</v>
      </c>
      <c r="E65" s="20">
        <v>44355</v>
      </c>
      <c r="F65" s="20">
        <v>44356</v>
      </c>
      <c r="G65" s="1" t="s">
        <v>29</v>
      </c>
      <c r="H65">
        <v>2.2805555555532919</v>
      </c>
      <c r="I65">
        <v>1.6437500000029104</v>
      </c>
    </row>
    <row r="66" spans="1:9" x14ac:dyDescent="0.25">
      <c r="A66">
        <v>65</v>
      </c>
      <c r="B66" s="1" t="s">
        <v>52</v>
      </c>
      <c r="C66" s="1" t="s">
        <v>8</v>
      </c>
      <c r="D66" s="20">
        <v>44355</v>
      </c>
      <c r="E66" s="20">
        <v>44364</v>
      </c>
      <c r="F66" s="20"/>
      <c r="G66" s="1" t="s">
        <v>40</v>
      </c>
      <c r="I66">
        <v>10.256249999998545</v>
      </c>
    </row>
    <row r="67" spans="1:9" x14ac:dyDescent="0.25">
      <c r="A67">
        <v>66</v>
      </c>
      <c r="B67" s="1" t="s">
        <v>53</v>
      </c>
      <c r="C67" s="1" t="s">
        <v>6</v>
      </c>
      <c r="D67" s="20">
        <v>44355</v>
      </c>
      <c r="E67" s="20">
        <v>44355</v>
      </c>
      <c r="F67" s="20">
        <v>44355</v>
      </c>
      <c r="G67" s="1" t="s">
        <v>29</v>
      </c>
      <c r="H67">
        <v>1.0305555555532919</v>
      </c>
      <c r="I67">
        <v>1.1555555555532919</v>
      </c>
    </row>
    <row r="68" spans="1:9" x14ac:dyDescent="0.25">
      <c r="A68">
        <v>67</v>
      </c>
      <c r="B68" s="1" t="s">
        <v>53</v>
      </c>
      <c r="C68" s="1" t="s">
        <v>6</v>
      </c>
      <c r="D68" s="20">
        <v>44355</v>
      </c>
      <c r="E68" s="20">
        <v>44355</v>
      </c>
      <c r="F68" s="20">
        <v>44368</v>
      </c>
      <c r="G68" s="1" t="s">
        <v>27</v>
      </c>
      <c r="H68">
        <v>14.125694444446708</v>
      </c>
      <c r="I68">
        <v>1.015972222223354</v>
      </c>
    </row>
    <row r="69" spans="1:9" x14ac:dyDescent="0.25">
      <c r="A69">
        <v>68</v>
      </c>
      <c r="B69" s="1" t="s">
        <v>53</v>
      </c>
      <c r="C69" s="1" t="s">
        <v>6</v>
      </c>
      <c r="D69" s="20">
        <v>44355</v>
      </c>
      <c r="E69" s="20">
        <v>44355</v>
      </c>
      <c r="F69" s="20">
        <v>44355</v>
      </c>
      <c r="G69" s="1" t="s">
        <v>29</v>
      </c>
      <c r="H69">
        <v>1.0187500000029104</v>
      </c>
      <c r="I69">
        <v>1.0006944444467081</v>
      </c>
    </row>
    <row r="70" spans="1:9" x14ac:dyDescent="0.25">
      <c r="A70">
        <v>69</v>
      </c>
      <c r="B70" s="1" t="s">
        <v>53</v>
      </c>
      <c r="C70" s="1" t="s">
        <v>6</v>
      </c>
      <c r="D70" s="20">
        <v>44355</v>
      </c>
      <c r="E70" s="20">
        <v>44355</v>
      </c>
      <c r="F70" s="20">
        <v>44361</v>
      </c>
      <c r="G70" s="1" t="s">
        <v>26</v>
      </c>
      <c r="H70">
        <v>7.054861111108039</v>
      </c>
      <c r="I70">
        <v>1.0750000000043656</v>
      </c>
    </row>
    <row r="71" spans="1:9" x14ac:dyDescent="0.25">
      <c r="A71">
        <v>70</v>
      </c>
      <c r="B71" s="1" t="s">
        <v>53</v>
      </c>
      <c r="C71" s="1" t="s">
        <v>6</v>
      </c>
      <c r="D71" s="20">
        <v>44355</v>
      </c>
      <c r="E71" s="20">
        <v>44355</v>
      </c>
      <c r="F71" s="20">
        <v>44355</v>
      </c>
      <c r="G71" s="1" t="s">
        <v>29</v>
      </c>
      <c r="H71">
        <v>1.0791666666700621</v>
      </c>
      <c r="I71">
        <v>1.0062499999985448</v>
      </c>
    </row>
    <row r="72" spans="1:9" x14ac:dyDescent="0.25">
      <c r="A72">
        <v>71</v>
      </c>
      <c r="B72" s="1" t="s">
        <v>53</v>
      </c>
      <c r="C72" s="1" t="s">
        <v>6</v>
      </c>
      <c r="D72" s="20">
        <v>44355</v>
      </c>
      <c r="E72" s="20">
        <v>44355</v>
      </c>
      <c r="F72" s="20">
        <v>44372</v>
      </c>
      <c r="G72" s="1" t="s">
        <v>27</v>
      </c>
      <c r="H72">
        <v>17.713888888887595</v>
      </c>
      <c r="I72">
        <v>1.0486111111094942</v>
      </c>
    </row>
    <row r="73" spans="1:9" x14ac:dyDescent="0.25">
      <c r="A73">
        <v>72</v>
      </c>
      <c r="B73" s="1" t="s">
        <v>53</v>
      </c>
      <c r="C73" s="1" t="s">
        <v>55</v>
      </c>
      <c r="D73" s="20">
        <v>44355</v>
      </c>
      <c r="E73" s="20">
        <v>44364</v>
      </c>
      <c r="F73" s="20"/>
      <c r="G73" s="1" t="s">
        <v>40</v>
      </c>
      <c r="I73">
        <v>10.017361111109494</v>
      </c>
    </row>
    <row r="74" spans="1:9" x14ac:dyDescent="0.25">
      <c r="A74">
        <v>73</v>
      </c>
      <c r="B74" s="1" t="s">
        <v>53</v>
      </c>
      <c r="C74" s="1" t="s">
        <v>6</v>
      </c>
      <c r="D74" s="20">
        <v>44355</v>
      </c>
      <c r="E74" s="20">
        <v>44356</v>
      </c>
      <c r="F74" s="20">
        <v>44368</v>
      </c>
      <c r="G74" s="1" t="s">
        <v>27</v>
      </c>
      <c r="H74">
        <v>12.988888888889051</v>
      </c>
      <c r="I74">
        <v>1.8340277777824667</v>
      </c>
    </row>
    <row r="75" spans="1:9" x14ac:dyDescent="0.25">
      <c r="A75">
        <v>74</v>
      </c>
      <c r="B75" s="1" t="s">
        <v>53</v>
      </c>
      <c r="C75" s="1" t="s">
        <v>7</v>
      </c>
      <c r="D75" s="20">
        <v>44356</v>
      </c>
      <c r="E75" s="20"/>
      <c r="F75" s="20">
        <v>44361</v>
      </c>
      <c r="G75" s="1" t="s">
        <v>26</v>
      </c>
      <c r="H75">
        <v>5.1618055555518367</v>
      </c>
    </row>
    <row r="76" spans="1:9" x14ac:dyDescent="0.25">
      <c r="A76">
        <v>75</v>
      </c>
      <c r="B76" s="1" t="s">
        <v>53</v>
      </c>
      <c r="C76" s="1" t="s">
        <v>6</v>
      </c>
      <c r="D76" s="20">
        <v>44356</v>
      </c>
      <c r="E76" s="20">
        <v>44356</v>
      </c>
      <c r="F76" s="20">
        <v>44358</v>
      </c>
      <c r="G76" s="1" t="s">
        <v>29</v>
      </c>
      <c r="H76">
        <v>2.8979166666686069</v>
      </c>
      <c r="I76">
        <v>1.1819444444408873</v>
      </c>
    </row>
    <row r="77" spans="1:9" x14ac:dyDescent="0.25">
      <c r="A77">
        <v>76</v>
      </c>
      <c r="B77" s="1" t="s">
        <v>53</v>
      </c>
      <c r="C77" s="1" t="s">
        <v>6</v>
      </c>
      <c r="D77" s="20">
        <v>44356</v>
      </c>
      <c r="E77" s="20">
        <v>44356</v>
      </c>
      <c r="F77" s="20">
        <v>44361</v>
      </c>
      <c r="G77" s="1" t="s">
        <v>26</v>
      </c>
      <c r="H77">
        <v>6.1270833333328483</v>
      </c>
      <c r="I77">
        <v>1.1576388888934162</v>
      </c>
    </row>
    <row r="78" spans="1:9" x14ac:dyDescent="0.25">
      <c r="A78">
        <v>77</v>
      </c>
      <c r="B78" s="1" t="s">
        <v>53</v>
      </c>
      <c r="C78" s="1" t="s">
        <v>6</v>
      </c>
      <c r="D78" s="20">
        <v>44356</v>
      </c>
      <c r="E78" s="20">
        <v>44357</v>
      </c>
      <c r="F78" s="20">
        <v>44358</v>
      </c>
      <c r="G78" s="1" t="s">
        <v>29</v>
      </c>
      <c r="H78">
        <v>2.0868055555547471</v>
      </c>
      <c r="I78">
        <v>2.0020833333328483</v>
      </c>
    </row>
    <row r="79" spans="1:9" x14ac:dyDescent="0.25">
      <c r="A79">
        <v>78</v>
      </c>
      <c r="B79" s="1" t="s">
        <v>53</v>
      </c>
      <c r="C79" s="1" t="s">
        <v>6</v>
      </c>
      <c r="D79" s="20">
        <v>44356</v>
      </c>
      <c r="E79" s="20">
        <v>44357</v>
      </c>
      <c r="F79" s="20">
        <v>44357</v>
      </c>
      <c r="G79" s="1" t="s">
        <v>29</v>
      </c>
      <c r="H79">
        <v>1.3520833333313931</v>
      </c>
      <c r="I79">
        <v>1.5027777777795563</v>
      </c>
    </row>
    <row r="80" spans="1:9" x14ac:dyDescent="0.25">
      <c r="A80">
        <v>79</v>
      </c>
      <c r="B80" s="1" t="s">
        <v>53</v>
      </c>
      <c r="C80" s="1" t="s">
        <v>6</v>
      </c>
      <c r="D80" s="20">
        <v>44357</v>
      </c>
      <c r="E80" s="20">
        <v>44357</v>
      </c>
      <c r="F80" s="20">
        <v>44357</v>
      </c>
      <c r="G80" s="1" t="s">
        <v>29</v>
      </c>
      <c r="H80">
        <v>1.078472222223354</v>
      </c>
      <c r="I80">
        <v>1</v>
      </c>
    </row>
    <row r="81" spans="1:9" x14ac:dyDescent="0.25">
      <c r="A81">
        <v>80</v>
      </c>
      <c r="B81" s="1" t="s">
        <v>53</v>
      </c>
      <c r="C81" s="1" t="s">
        <v>6</v>
      </c>
      <c r="D81" s="20">
        <v>44357</v>
      </c>
      <c r="E81" s="20">
        <v>44357</v>
      </c>
      <c r="F81" s="20">
        <v>44362</v>
      </c>
      <c r="G81" s="1" t="s">
        <v>26</v>
      </c>
      <c r="H81">
        <v>6.3930555555562023</v>
      </c>
      <c r="I81">
        <v>1.0006944444467081</v>
      </c>
    </row>
    <row r="82" spans="1:9" x14ac:dyDescent="0.25">
      <c r="A82">
        <v>81</v>
      </c>
      <c r="B82" s="1" t="s">
        <v>53</v>
      </c>
      <c r="C82" s="1" t="s">
        <v>6</v>
      </c>
      <c r="D82" s="20">
        <v>44357</v>
      </c>
      <c r="E82" s="20">
        <v>44357</v>
      </c>
      <c r="F82" s="20">
        <v>44357</v>
      </c>
      <c r="G82" s="1" t="s">
        <v>29</v>
      </c>
      <c r="H82">
        <v>1.0069444444452529</v>
      </c>
      <c r="I82">
        <v>1.0166666666627862</v>
      </c>
    </row>
    <row r="83" spans="1:9" x14ac:dyDescent="0.25">
      <c r="A83">
        <v>82</v>
      </c>
      <c r="B83" s="1" t="s">
        <v>53</v>
      </c>
      <c r="C83" s="1" t="s">
        <v>55</v>
      </c>
      <c r="D83" s="20">
        <v>44357</v>
      </c>
      <c r="E83" s="20">
        <v>44364</v>
      </c>
      <c r="F83" s="20"/>
      <c r="G83" s="1" t="s">
        <v>40</v>
      </c>
      <c r="I83">
        <v>8.1527777777810115</v>
      </c>
    </row>
    <row r="84" spans="1:9" x14ac:dyDescent="0.25">
      <c r="A84">
        <v>83</v>
      </c>
      <c r="B84" s="1" t="s">
        <v>53</v>
      </c>
      <c r="C84" s="1" t="s">
        <v>6</v>
      </c>
      <c r="D84" s="20">
        <v>44357</v>
      </c>
      <c r="E84" s="20">
        <v>44357</v>
      </c>
      <c r="F84" s="20">
        <v>44358</v>
      </c>
      <c r="G84" s="1" t="s">
        <v>29</v>
      </c>
      <c r="H84">
        <v>1.7416666666686069</v>
      </c>
      <c r="I84">
        <v>1.1881944444394321</v>
      </c>
    </row>
    <row r="85" spans="1:9" x14ac:dyDescent="0.25">
      <c r="A85">
        <v>84</v>
      </c>
      <c r="B85" s="1" t="s">
        <v>53</v>
      </c>
      <c r="C85" s="1" t="s">
        <v>6</v>
      </c>
      <c r="D85" s="20">
        <v>44357</v>
      </c>
      <c r="E85" s="20">
        <v>44358</v>
      </c>
      <c r="F85" s="20">
        <v>44368</v>
      </c>
      <c r="G85" s="1" t="s">
        <v>27</v>
      </c>
      <c r="H85">
        <v>11.177083333328483</v>
      </c>
      <c r="I85">
        <v>1.7743055555547471</v>
      </c>
    </row>
    <row r="86" spans="1:9" x14ac:dyDescent="0.25">
      <c r="A86">
        <v>85</v>
      </c>
      <c r="B86" s="1" t="s">
        <v>52</v>
      </c>
      <c r="C86" s="1" t="s">
        <v>6</v>
      </c>
      <c r="D86" s="20">
        <v>44357</v>
      </c>
      <c r="E86" s="20">
        <v>44364</v>
      </c>
      <c r="F86" s="20">
        <v>44364</v>
      </c>
      <c r="G86" s="1" t="s">
        <v>26</v>
      </c>
      <c r="H86">
        <v>1.0930555555605679</v>
      </c>
      <c r="I86">
        <v>7.9548611111094942</v>
      </c>
    </row>
    <row r="87" spans="1:9" x14ac:dyDescent="0.25">
      <c r="A87">
        <v>86</v>
      </c>
      <c r="B87" s="1" t="s">
        <v>52</v>
      </c>
      <c r="C87" s="1" t="s">
        <v>7</v>
      </c>
      <c r="D87" s="20">
        <v>44357</v>
      </c>
      <c r="E87" s="20"/>
      <c r="F87" s="20">
        <v>44361</v>
      </c>
      <c r="G87" s="1" t="s">
        <v>26</v>
      </c>
      <c r="H87">
        <v>3.8076388888875954</v>
      </c>
    </row>
    <row r="88" spans="1:9" x14ac:dyDescent="0.25">
      <c r="A88">
        <v>87</v>
      </c>
      <c r="B88" s="1" t="s">
        <v>53</v>
      </c>
      <c r="C88" s="1" t="s">
        <v>6</v>
      </c>
      <c r="D88" s="20">
        <v>44358</v>
      </c>
      <c r="E88" s="20">
        <v>44361</v>
      </c>
      <c r="F88" s="20">
        <v>44362</v>
      </c>
      <c r="G88" s="1" t="s">
        <v>26</v>
      </c>
      <c r="H88">
        <v>1.8486111111051287</v>
      </c>
      <c r="I88">
        <v>4.1006944444452529</v>
      </c>
    </row>
    <row r="89" spans="1:9" x14ac:dyDescent="0.25">
      <c r="A89">
        <v>88</v>
      </c>
      <c r="B89" s="1" t="s">
        <v>53</v>
      </c>
      <c r="C89" s="1" t="s">
        <v>6</v>
      </c>
      <c r="D89" s="20">
        <v>44358</v>
      </c>
      <c r="E89" s="20">
        <v>44361</v>
      </c>
      <c r="F89" s="20">
        <v>44362</v>
      </c>
      <c r="G89" s="1" t="s">
        <v>26</v>
      </c>
      <c r="H89">
        <v>2.125</v>
      </c>
      <c r="I89">
        <v>3.9944444444481633</v>
      </c>
    </row>
    <row r="90" spans="1:9" x14ac:dyDescent="0.25">
      <c r="A90">
        <v>89</v>
      </c>
      <c r="B90" s="1" t="s">
        <v>53</v>
      </c>
      <c r="C90" s="1" t="s">
        <v>6</v>
      </c>
      <c r="D90" s="20">
        <v>44358</v>
      </c>
      <c r="E90" s="20">
        <v>44361</v>
      </c>
      <c r="F90" s="20">
        <v>44361</v>
      </c>
      <c r="G90" s="1" t="s">
        <v>26</v>
      </c>
      <c r="H90">
        <v>1.0034722222262644</v>
      </c>
      <c r="I90">
        <v>3.8805555555518367</v>
      </c>
    </row>
    <row r="91" spans="1:9" x14ac:dyDescent="0.25">
      <c r="A91">
        <v>90</v>
      </c>
      <c r="B91" s="1" t="s">
        <v>53</v>
      </c>
      <c r="C91" s="1" t="s">
        <v>6</v>
      </c>
      <c r="D91" s="20">
        <v>44358</v>
      </c>
      <c r="E91" s="20">
        <v>44361</v>
      </c>
      <c r="F91" s="20">
        <v>44365</v>
      </c>
      <c r="G91" s="1" t="s">
        <v>26</v>
      </c>
      <c r="H91">
        <v>5.1027777777781012</v>
      </c>
      <c r="I91">
        <v>3.7645833333299379</v>
      </c>
    </row>
    <row r="92" spans="1:9" x14ac:dyDescent="0.25">
      <c r="A92">
        <v>91</v>
      </c>
      <c r="B92" s="1" t="s">
        <v>52</v>
      </c>
      <c r="C92" s="1" t="s">
        <v>6</v>
      </c>
      <c r="D92" s="20">
        <v>44361</v>
      </c>
      <c r="E92" s="20">
        <v>44405</v>
      </c>
      <c r="F92" s="20">
        <v>44407</v>
      </c>
      <c r="G92" s="1" t="s">
        <v>32</v>
      </c>
      <c r="H92">
        <v>3.1916666666656965</v>
      </c>
      <c r="I92">
        <v>45.109722222223354</v>
      </c>
    </row>
    <row r="93" spans="1:9" x14ac:dyDescent="0.25">
      <c r="A93">
        <v>92</v>
      </c>
      <c r="B93" s="1" t="s">
        <v>53</v>
      </c>
      <c r="C93" s="1" t="s">
        <v>6</v>
      </c>
      <c r="D93" s="20">
        <v>44361</v>
      </c>
      <c r="E93" s="20">
        <v>44361</v>
      </c>
      <c r="F93" s="20">
        <v>44361</v>
      </c>
      <c r="G93" s="1" t="s">
        <v>26</v>
      </c>
      <c r="H93">
        <v>1.1298611111124046</v>
      </c>
      <c r="I93">
        <v>1.2020833333372138</v>
      </c>
    </row>
    <row r="94" spans="1:9" x14ac:dyDescent="0.25">
      <c r="A94">
        <v>93</v>
      </c>
      <c r="B94" s="1" t="s">
        <v>53</v>
      </c>
      <c r="C94" s="1" t="s">
        <v>7</v>
      </c>
      <c r="D94" s="20">
        <v>44361</v>
      </c>
      <c r="E94" s="20">
        <v>44361</v>
      </c>
      <c r="F94" s="20">
        <v>44361</v>
      </c>
      <c r="G94" s="1" t="s">
        <v>26</v>
      </c>
      <c r="H94">
        <v>1.0118055555576575</v>
      </c>
      <c r="I94">
        <v>1.1520833333343035</v>
      </c>
    </row>
    <row r="95" spans="1:9" x14ac:dyDescent="0.25">
      <c r="A95">
        <v>94</v>
      </c>
      <c r="B95" s="1" t="s">
        <v>53</v>
      </c>
      <c r="C95" s="1" t="s">
        <v>7</v>
      </c>
      <c r="D95" s="20">
        <v>44361</v>
      </c>
      <c r="E95" s="20"/>
      <c r="F95" s="20">
        <v>44389</v>
      </c>
      <c r="G95" s="1" t="s">
        <v>31</v>
      </c>
      <c r="H95">
        <v>27.896527777775191</v>
      </c>
    </row>
    <row r="96" spans="1:9" x14ac:dyDescent="0.25">
      <c r="A96">
        <v>95</v>
      </c>
      <c r="B96" s="1" t="s">
        <v>53</v>
      </c>
      <c r="C96" s="1" t="s">
        <v>6</v>
      </c>
      <c r="D96" s="20">
        <v>44361</v>
      </c>
      <c r="E96" s="20">
        <v>44361</v>
      </c>
      <c r="F96" s="20">
        <v>44361</v>
      </c>
      <c r="G96" s="1" t="s">
        <v>26</v>
      </c>
      <c r="H96">
        <v>1.0243055555620231</v>
      </c>
      <c r="I96">
        <v>1.0062499999985448</v>
      </c>
    </row>
    <row r="97" spans="1:9" x14ac:dyDescent="0.25">
      <c r="A97">
        <v>96</v>
      </c>
      <c r="B97" s="1" t="s">
        <v>53</v>
      </c>
      <c r="C97" s="1" t="s">
        <v>6</v>
      </c>
      <c r="D97" s="20">
        <v>44361</v>
      </c>
      <c r="E97" s="20">
        <v>44363</v>
      </c>
      <c r="F97" s="20">
        <v>44363</v>
      </c>
      <c r="G97" s="1" t="s">
        <v>26</v>
      </c>
      <c r="H97">
        <v>1.0395833333313931</v>
      </c>
      <c r="I97">
        <v>2.6423611111167702</v>
      </c>
    </row>
    <row r="98" spans="1:9" x14ac:dyDescent="0.25">
      <c r="A98">
        <v>97</v>
      </c>
      <c r="B98" s="1" t="s">
        <v>52</v>
      </c>
      <c r="C98" s="1" t="s">
        <v>6</v>
      </c>
      <c r="D98" s="20">
        <v>44362</v>
      </c>
      <c r="E98" s="20">
        <v>44370</v>
      </c>
      <c r="F98" s="20">
        <v>44384</v>
      </c>
      <c r="G98" s="1" t="s">
        <v>33</v>
      </c>
      <c r="H98">
        <v>14.972916666665697</v>
      </c>
      <c r="I98">
        <v>9.3319444444496185</v>
      </c>
    </row>
    <row r="99" spans="1:9" x14ac:dyDescent="0.25">
      <c r="A99">
        <v>98</v>
      </c>
      <c r="B99" s="1" t="s">
        <v>53</v>
      </c>
      <c r="C99" s="1" t="s">
        <v>9</v>
      </c>
      <c r="D99" s="20">
        <v>44362</v>
      </c>
      <c r="E99" s="20"/>
      <c r="F99" s="20"/>
      <c r="G99" s="1" t="s">
        <v>40</v>
      </c>
    </row>
    <row r="100" spans="1:9" x14ac:dyDescent="0.25">
      <c r="A100">
        <v>99</v>
      </c>
      <c r="B100" s="1" t="s">
        <v>52</v>
      </c>
      <c r="C100" s="1" t="s">
        <v>6</v>
      </c>
      <c r="D100" s="20">
        <v>44362</v>
      </c>
      <c r="E100" s="20">
        <v>44405</v>
      </c>
      <c r="F100" s="20">
        <v>44405</v>
      </c>
      <c r="G100" s="1" t="s">
        <v>32</v>
      </c>
      <c r="H100">
        <v>1.1687500000043656</v>
      </c>
      <c r="I100">
        <v>43.746527777773736</v>
      </c>
    </row>
    <row r="101" spans="1:9" x14ac:dyDescent="0.25">
      <c r="A101">
        <v>100</v>
      </c>
      <c r="B101" s="1" t="s">
        <v>53</v>
      </c>
      <c r="C101" s="1" t="s">
        <v>6</v>
      </c>
      <c r="D101" s="20">
        <v>44362</v>
      </c>
      <c r="E101" s="20">
        <v>44363</v>
      </c>
      <c r="F101" s="20">
        <v>44363</v>
      </c>
      <c r="G101" s="1" t="s">
        <v>26</v>
      </c>
      <c r="H101">
        <v>1.0319444444467081</v>
      </c>
      <c r="I101">
        <v>1.5881944444408873</v>
      </c>
    </row>
    <row r="102" spans="1:9" x14ac:dyDescent="0.25">
      <c r="A102">
        <v>101</v>
      </c>
      <c r="B102" s="1" t="s">
        <v>53</v>
      </c>
      <c r="C102" s="1" t="s">
        <v>6</v>
      </c>
      <c r="D102" s="20">
        <v>44362</v>
      </c>
      <c r="E102" s="20">
        <v>44363</v>
      </c>
      <c r="F102" s="20">
        <v>44389</v>
      </c>
      <c r="G102" s="1" t="s">
        <v>31</v>
      </c>
      <c r="H102">
        <v>27.202083333329938</v>
      </c>
      <c r="I102">
        <v>1.6687500000043656</v>
      </c>
    </row>
    <row r="103" spans="1:9" x14ac:dyDescent="0.25">
      <c r="A103">
        <v>102</v>
      </c>
      <c r="B103" s="1" t="s">
        <v>52</v>
      </c>
      <c r="C103" s="1" t="s">
        <v>6</v>
      </c>
      <c r="D103" s="20">
        <v>44363</v>
      </c>
      <c r="E103" s="20">
        <v>44363</v>
      </c>
      <c r="F103" s="20">
        <v>44363</v>
      </c>
      <c r="G103" s="1" t="s">
        <v>26</v>
      </c>
      <c r="H103">
        <v>1</v>
      </c>
      <c r="I103">
        <v>1.0451388888905058</v>
      </c>
    </row>
    <row r="104" spans="1:9" x14ac:dyDescent="0.25">
      <c r="A104">
        <v>103</v>
      </c>
      <c r="B104" s="1" t="s">
        <v>53</v>
      </c>
      <c r="C104" s="1" t="s">
        <v>6</v>
      </c>
      <c r="D104" s="20">
        <v>44363</v>
      </c>
      <c r="E104" s="20">
        <v>44363</v>
      </c>
      <c r="F104" s="20">
        <v>44364</v>
      </c>
      <c r="G104" s="1" t="s">
        <v>26</v>
      </c>
      <c r="H104">
        <v>1.9972222222204437</v>
      </c>
      <c r="I104">
        <v>1.0625</v>
      </c>
    </row>
    <row r="105" spans="1:9" x14ac:dyDescent="0.25">
      <c r="A105">
        <v>104</v>
      </c>
      <c r="B105" s="1" t="s">
        <v>53</v>
      </c>
      <c r="C105" s="1" t="s">
        <v>7</v>
      </c>
      <c r="D105" s="20">
        <v>44363</v>
      </c>
      <c r="E105" s="20">
        <v>44376</v>
      </c>
      <c r="F105" s="20">
        <v>44389</v>
      </c>
      <c r="G105" s="1" t="s">
        <v>31</v>
      </c>
      <c r="H105">
        <v>13.779166666667152</v>
      </c>
      <c r="I105">
        <v>14.252083333332848</v>
      </c>
    </row>
    <row r="106" spans="1:9" x14ac:dyDescent="0.25">
      <c r="A106">
        <v>105</v>
      </c>
      <c r="B106" s="1" t="s">
        <v>53</v>
      </c>
      <c r="C106" s="1" t="s">
        <v>9</v>
      </c>
      <c r="D106" s="20">
        <v>44363</v>
      </c>
      <c r="E106" s="20"/>
      <c r="F106" s="20"/>
      <c r="G106" s="1" t="s">
        <v>40</v>
      </c>
    </row>
    <row r="107" spans="1:9" x14ac:dyDescent="0.25">
      <c r="A107">
        <v>106</v>
      </c>
      <c r="B107" s="1" t="s">
        <v>53</v>
      </c>
      <c r="C107" s="1" t="s">
        <v>6</v>
      </c>
      <c r="D107" s="20">
        <v>44363</v>
      </c>
      <c r="E107" s="20">
        <v>44363</v>
      </c>
      <c r="F107" s="20">
        <v>44377</v>
      </c>
      <c r="G107" s="1" t="s">
        <v>28</v>
      </c>
      <c r="H107">
        <v>14.886805555557657</v>
      </c>
      <c r="I107">
        <v>1.2430555555547471</v>
      </c>
    </row>
    <row r="108" spans="1:9" x14ac:dyDescent="0.25">
      <c r="A108">
        <v>107</v>
      </c>
      <c r="B108" s="1" t="s">
        <v>53</v>
      </c>
      <c r="C108" s="1" t="s">
        <v>6</v>
      </c>
      <c r="D108" s="20">
        <v>44363</v>
      </c>
      <c r="E108" s="20">
        <v>44363</v>
      </c>
      <c r="F108" s="20">
        <v>44363</v>
      </c>
      <c r="G108" s="1" t="s">
        <v>26</v>
      </c>
      <c r="H108">
        <v>1.0048611111124046</v>
      </c>
      <c r="I108">
        <v>1.1305555555518367</v>
      </c>
    </row>
    <row r="109" spans="1:9" x14ac:dyDescent="0.25">
      <c r="A109">
        <v>108</v>
      </c>
      <c r="B109" s="1" t="s">
        <v>53</v>
      </c>
      <c r="C109" s="1" t="s">
        <v>6</v>
      </c>
      <c r="D109" s="20">
        <v>44363</v>
      </c>
      <c r="E109" s="20">
        <v>44363</v>
      </c>
      <c r="F109" s="20">
        <v>44363</v>
      </c>
      <c r="G109" s="1" t="s">
        <v>26</v>
      </c>
      <c r="H109">
        <v>1.007638888884685</v>
      </c>
      <c r="I109">
        <v>1.0819444444496185</v>
      </c>
    </row>
    <row r="110" spans="1:9" x14ac:dyDescent="0.25">
      <c r="A110">
        <v>109</v>
      </c>
      <c r="B110" s="1" t="s">
        <v>53</v>
      </c>
      <c r="C110" s="1" t="s">
        <v>6</v>
      </c>
      <c r="D110" s="20">
        <v>44363</v>
      </c>
      <c r="E110" s="20">
        <v>44363</v>
      </c>
      <c r="F110" s="20">
        <v>44363</v>
      </c>
      <c r="G110" s="1" t="s">
        <v>26</v>
      </c>
      <c r="H110">
        <v>1.0041666666656965</v>
      </c>
      <c r="I110">
        <v>1.0125000000043656</v>
      </c>
    </row>
    <row r="111" spans="1:9" x14ac:dyDescent="0.25">
      <c r="A111">
        <v>110</v>
      </c>
      <c r="B111" s="1" t="s">
        <v>53</v>
      </c>
      <c r="C111" s="1" t="s">
        <v>6</v>
      </c>
      <c r="D111" s="20">
        <v>44363</v>
      </c>
      <c r="E111" s="20">
        <v>44363</v>
      </c>
      <c r="F111" s="20">
        <v>44363</v>
      </c>
      <c r="G111" s="1" t="s">
        <v>26</v>
      </c>
      <c r="H111">
        <v>1.0027777777722804</v>
      </c>
      <c r="I111">
        <v>1.007638888891961</v>
      </c>
    </row>
    <row r="112" spans="1:9" x14ac:dyDescent="0.25">
      <c r="A112">
        <v>111</v>
      </c>
      <c r="B112" s="1" t="s">
        <v>53</v>
      </c>
      <c r="C112" s="1" t="s">
        <v>6</v>
      </c>
      <c r="D112" s="20">
        <v>44363</v>
      </c>
      <c r="E112" s="20">
        <v>44390</v>
      </c>
      <c r="F112" s="20">
        <v>44390</v>
      </c>
      <c r="G112" s="1" t="s">
        <v>31</v>
      </c>
      <c r="H112">
        <v>1</v>
      </c>
      <c r="I112">
        <v>27.808333333334303</v>
      </c>
    </row>
    <row r="113" spans="1:9" x14ac:dyDescent="0.25">
      <c r="A113">
        <v>112</v>
      </c>
      <c r="B113" s="1" t="s">
        <v>53</v>
      </c>
      <c r="C113" s="1" t="s">
        <v>6</v>
      </c>
      <c r="D113" s="20">
        <v>44363</v>
      </c>
      <c r="E113" s="20">
        <v>44363</v>
      </c>
      <c r="F113" s="20">
        <v>44363</v>
      </c>
      <c r="G113" s="1" t="s">
        <v>26</v>
      </c>
      <c r="H113">
        <v>1.0874999999941792</v>
      </c>
      <c r="I113">
        <v>1.0972222222262644</v>
      </c>
    </row>
    <row r="114" spans="1:9" x14ac:dyDescent="0.25">
      <c r="A114">
        <v>113</v>
      </c>
      <c r="B114" s="1" t="s">
        <v>53</v>
      </c>
      <c r="C114" s="1" t="s">
        <v>6</v>
      </c>
      <c r="D114" s="20">
        <v>44363</v>
      </c>
      <c r="E114" s="20">
        <v>44363</v>
      </c>
      <c r="F114" s="20">
        <v>44364</v>
      </c>
      <c r="G114" s="1" t="s">
        <v>26</v>
      </c>
      <c r="H114">
        <v>1.7000000000043656</v>
      </c>
      <c r="I114">
        <v>1.0673611111124046</v>
      </c>
    </row>
    <row r="115" spans="1:9" x14ac:dyDescent="0.25">
      <c r="A115">
        <v>114</v>
      </c>
      <c r="B115" s="1" t="s">
        <v>53</v>
      </c>
      <c r="C115" s="1" t="s">
        <v>6</v>
      </c>
      <c r="D115" s="20">
        <v>44363</v>
      </c>
      <c r="E115" s="20">
        <v>44363</v>
      </c>
      <c r="F115" s="20">
        <v>44364</v>
      </c>
      <c r="G115" s="1" t="s">
        <v>26</v>
      </c>
      <c r="H115">
        <v>1.6930555555591127</v>
      </c>
      <c r="I115">
        <v>1.0618055555532919</v>
      </c>
    </row>
    <row r="116" spans="1:9" x14ac:dyDescent="0.25">
      <c r="A116">
        <v>115</v>
      </c>
      <c r="B116" s="1" t="s">
        <v>53</v>
      </c>
      <c r="C116" s="1" t="s">
        <v>6</v>
      </c>
      <c r="D116" s="20">
        <v>44363</v>
      </c>
      <c r="E116" s="20">
        <v>44363</v>
      </c>
      <c r="F116" s="20">
        <v>44364</v>
      </c>
      <c r="G116" s="1" t="s">
        <v>26</v>
      </c>
      <c r="H116">
        <v>1.6840277777737356</v>
      </c>
      <c r="I116">
        <v>1.0631944444467081</v>
      </c>
    </row>
    <row r="117" spans="1:9" x14ac:dyDescent="0.25">
      <c r="A117">
        <v>116</v>
      </c>
      <c r="B117" s="1" t="s">
        <v>53</v>
      </c>
      <c r="C117" s="1" t="s">
        <v>7</v>
      </c>
      <c r="D117" s="20">
        <v>44363</v>
      </c>
      <c r="E117" s="20">
        <v>44363</v>
      </c>
      <c r="F117" s="20">
        <v>44364</v>
      </c>
      <c r="G117" s="1" t="s">
        <v>26</v>
      </c>
      <c r="H117">
        <v>1.7062499999956344</v>
      </c>
      <c r="I117">
        <v>1.0402777777781012</v>
      </c>
    </row>
    <row r="118" spans="1:9" x14ac:dyDescent="0.25">
      <c r="A118">
        <v>117</v>
      </c>
      <c r="B118" s="1" t="s">
        <v>52</v>
      </c>
      <c r="C118" s="1" t="s">
        <v>7</v>
      </c>
      <c r="D118" s="20">
        <v>44364</v>
      </c>
      <c r="E118" s="20"/>
      <c r="F118" s="20">
        <v>44389</v>
      </c>
      <c r="G118" s="1" t="s">
        <v>31</v>
      </c>
      <c r="H118">
        <v>25.064583333332848</v>
      </c>
    </row>
    <row r="119" spans="1:9" x14ac:dyDescent="0.25">
      <c r="A119">
        <v>118</v>
      </c>
      <c r="B119" s="1" t="s">
        <v>52</v>
      </c>
      <c r="C119" s="1" t="s">
        <v>6</v>
      </c>
      <c r="D119" s="20">
        <v>44364</v>
      </c>
      <c r="E119" s="20">
        <v>44364</v>
      </c>
      <c r="F119" s="20">
        <v>44365</v>
      </c>
      <c r="G119" s="1" t="s">
        <v>26</v>
      </c>
      <c r="H119">
        <v>2.0402777777781012</v>
      </c>
      <c r="I119">
        <v>1.2097222222218988</v>
      </c>
    </row>
    <row r="120" spans="1:9" x14ac:dyDescent="0.25">
      <c r="A120">
        <v>119</v>
      </c>
      <c r="B120" s="1" t="s">
        <v>53</v>
      </c>
      <c r="C120" s="1" t="s">
        <v>6</v>
      </c>
      <c r="D120" s="20">
        <v>44364</v>
      </c>
      <c r="E120" s="20">
        <v>44364</v>
      </c>
      <c r="F120" s="20">
        <v>44364</v>
      </c>
      <c r="G120" s="1" t="s">
        <v>26</v>
      </c>
      <c r="H120">
        <v>1.0090277777781012</v>
      </c>
      <c r="I120">
        <v>1.007638888884685</v>
      </c>
    </row>
    <row r="121" spans="1:9" x14ac:dyDescent="0.25">
      <c r="A121">
        <v>120</v>
      </c>
      <c r="B121" s="1" t="s">
        <v>53</v>
      </c>
      <c r="C121" s="1" t="s">
        <v>6</v>
      </c>
      <c r="D121" s="20">
        <v>44364</v>
      </c>
      <c r="E121" s="20">
        <v>44364</v>
      </c>
      <c r="F121" s="20">
        <v>44364</v>
      </c>
      <c r="G121" s="1" t="s">
        <v>26</v>
      </c>
      <c r="H121">
        <v>1.0062499999985448</v>
      </c>
      <c r="I121">
        <v>1.3013888888890506</v>
      </c>
    </row>
    <row r="122" spans="1:9" x14ac:dyDescent="0.25">
      <c r="A122">
        <v>121</v>
      </c>
      <c r="B122" s="1" t="s">
        <v>53</v>
      </c>
      <c r="C122" s="1" t="s">
        <v>6</v>
      </c>
      <c r="D122" s="20">
        <v>44364</v>
      </c>
      <c r="E122" s="20">
        <v>44364</v>
      </c>
      <c r="F122" s="20">
        <v>44365</v>
      </c>
      <c r="G122" s="1" t="s">
        <v>26</v>
      </c>
      <c r="H122">
        <v>1.7243055555591127</v>
      </c>
      <c r="I122">
        <v>1.2631944444437977</v>
      </c>
    </row>
    <row r="123" spans="1:9" x14ac:dyDescent="0.25">
      <c r="A123">
        <v>122</v>
      </c>
      <c r="B123" s="1" t="s">
        <v>52</v>
      </c>
      <c r="C123" s="1" t="s">
        <v>6</v>
      </c>
      <c r="D123" s="20">
        <v>44364</v>
      </c>
      <c r="E123" s="20">
        <v>44365</v>
      </c>
      <c r="F123" s="20">
        <v>44365</v>
      </c>
      <c r="G123" s="1" t="s">
        <v>26</v>
      </c>
      <c r="H123">
        <v>1</v>
      </c>
      <c r="I123">
        <v>1.8624999999956344</v>
      </c>
    </row>
    <row r="124" spans="1:9" x14ac:dyDescent="0.25">
      <c r="A124">
        <v>123</v>
      </c>
      <c r="B124" s="1" t="s">
        <v>53</v>
      </c>
      <c r="C124" s="1" t="s">
        <v>6</v>
      </c>
      <c r="D124" s="20">
        <v>44364</v>
      </c>
      <c r="E124" s="20">
        <v>44364</v>
      </c>
      <c r="F124" s="20">
        <v>44365</v>
      </c>
      <c r="G124" s="1" t="s">
        <v>26</v>
      </c>
      <c r="H124">
        <v>1.7451388888875954</v>
      </c>
      <c r="I124">
        <v>1.0326388888861402</v>
      </c>
    </row>
    <row r="125" spans="1:9" x14ac:dyDescent="0.25">
      <c r="A125">
        <v>124</v>
      </c>
      <c r="B125" s="1" t="s">
        <v>53</v>
      </c>
      <c r="C125" s="1" t="s">
        <v>6</v>
      </c>
      <c r="D125" s="20">
        <v>44364</v>
      </c>
      <c r="E125" s="20">
        <v>44364</v>
      </c>
      <c r="F125" s="20">
        <v>44364</v>
      </c>
      <c r="G125" s="1" t="s">
        <v>26</v>
      </c>
      <c r="H125">
        <v>1</v>
      </c>
      <c r="I125">
        <v>1.0499999999956344</v>
      </c>
    </row>
    <row r="126" spans="1:9" x14ac:dyDescent="0.25">
      <c r="A126">
        <v>125</v>
      </c>
      <c r="B126" s="1" t="s">
        <v>53</v>
      </c>
      <c r="C126" s="1" t="s">
        <v>6</v>
      </c>
      <c r="D126" s="20">
        <v>44364</v>
      </c>
      <c r="E126" s="20">
        <v>44364</v>
      </c>
      <c r="F126" s="20">
        <v>44365</v>
      </c>
      <c r="G126" s="1" t="s">
        <v>26</v>
      </c>
      <c r="H126">
        <v>1.6916666666656965</v>
      </c>
      <c r="I126">
        <v>1.0145833333372138</v>
      </c>
    </row>
    <row r="127" spans="1:9" x14ac:dyDescent="0.25">
      <c r="A127">
        <v>126</v>
      </c>
      <c r="B127" s="1" t="s">
        <v>52</v>
      </c>
      <c r="C127" s="1" t="s">
        <v>10</v>
      </c>
      <c r="D127" s="20">
        <v>44364</v>
      </c>
      <c r="E127" s="20">
        <v>44369</v>
      </c>
      <c r="F127" s="20"/>
      <c r="G127" s="1" t="s">
        <v>40</v>
      </c>
      <c r="I127">
        <v>5.7138888888948713</v>
      </c>
    </row>
    <row r="128" spans="1:9" x14ac:dyDescent="0.25">
      <c r="A128">
        <v>127</v>
      </c>
      <c r="B128" s="1" t="s">
        <v>52</v>
      </c>
      <c r="C128" s="1" t="s">
        <v>55</v>
      </c>
      <c r="D128" s="20">
        <v>44364</v>
      </c>
      <c r="E128" s="20">
        <v>44398</v>
      </c>
      <c r="F128" s="20"/>
      <c r="G128" s="1" t="s">
        <v>40</v>
      </c>
      <c r="I128">
        <v>35.006944444437977</v>
      </c>
    </row>
    <row r="129" spans="1:9" x14ac:dyDescent="0.25">
      <c r="A129">
        <v>128</v>
      </c>
      <c r="B129" s="1" t="s">
        <v>53</v>
      </c>
      <c r="C129" s="1" t="s">
        <v>6</v>
      </c>
      <c r="D129" s="20">
        <v>44365</v>
      </c>
      <c r="E129" s="20">
        <v>44365</v>
      </c>
      <c r="F129" s="20">
        <v>44369</v>
      </c>
      <c r="G129" s="1" t="s">
        <v>27</v>
      </c>
      <c r="H129">
        <v>5.0097222222175333</v>
      </c>
      <c r="I129">
        <v>1.367361111115315</v>
      </c>
    </row>
    <row r="130" spans="1:9" x14ac:dyDescent="0.25">
      <c r="A130">
        <v>129</v>
      </c>
      <c r="B130" s="1" t="s">
        <v>53</v>
      </c>
      <c r="C130" s="1" t="s">
        <v>6</v>
      </c>
      <c r="D130" s="20">
        <v>44365</v>
      </c>
      <c r="E130" s="20">
        <v>44365</v>
      </c>
      <c r="F130" s="20">
        <v>44369</v>
      </c>
      <c r="G130" s="1" t="s">
        <v>27</v>
      </c>
      <c r="H130">
        <v>4.9701388888861402</v>
      </c>
      <c r="I130">
        <v>1.4020833333343035</v>
      </c>
    </row>
    <row r="131" spans="1:9" x14ac:dyDescent="0.25">
      <c r="A131">
        <v>130</v>
      </c>
      <c r="B131" s="1" t="s">
        <v>53</v>
      </c>
      <c r="C131" s="1" t="s">
        <v>6</v>
      </c>
      <c r="D131" s="20">
        <v>44365</v>
      </c>
      <c r="E131" s="20">
        <v>44365</v>
      </c>
      <c r="F131" s="20">
        <v>44370</v>
      </c>
      <c r="G131" s="1" t="s">
        <v>27</v>
      </c>
      <c r="H131">
        <v>6.163888888884685</v>
      </c>
      <c r="I131">
        <v>1.4000000000014552</v>
      </c>
    </row>
    <row r="132" spans="1:9" x14ac:dyDescent="0.25">
      <c r="A132">
        <v>131</v>
      </c>
      <c r="B132" s="1" t="s">
        <v>53</v>
      </c>
      <c r="C132" s="1" t="s">
        <v>6</v>
      </c>
      <c r="D132" s="20">
        <v>44365</v>
      </c>
      <c r="E132" s="20">
        <v>44365</v>
      </c>
      <c r="F132" s="20">
        <v>44369</v>
      </c>
      <c r="G132" s="1" t="s">
        <v>27</v>
      </c>
      <c r="H132">
        <v>4.9666666666671517</v>
      </c>
      <c r="I132">
        <v>1.3993055555547471</v>
      </c>
    </row>
    <row r="133" spans="1:9" x14ac:dyDescent="0.25">
      <c r="A133">
        <v>132</v>
      </c>
      <c r="B133" s="1" t="s">
        <v>53</v>
      </c>
      <c r="C133" s="1" t="s">
        <v>6</v>
      </c>
      <c r="D133" s="20">
        <v>44365</v>
      </c>
      <c r="E133" s="20">
        <v>44365</v>
      </c>
      <c r="F133" s="20">
        <v>44369</v>
      </c>
      <c r="G133" s="1" t="s">
        <v>27</v>
      </c>
      <c r="H133">
        <v>4.9631944444408873</v>
      </c>
      <c r="I133">
        <v>1.3979166666686069</v>
      </c>
    </row>
    <row r="134" spans="1:9" x14ac:dyDescent="0.25">
      <c r="A134">
        <v>133</v>
      </c>
      <c r="B134" s="1" t="s">
        <v>53</v>
      </c>
      <c r="C134" s="1" t="s">
        <v>6</v>
      </c>
      <c r="D134" s="20">
        <v>44365</v>
      </c>
      <c r="E134" s="20">
        <v>44365</v>
      </c>
      <c r="F134" s="20">
        <v>44369</v>
      </c>
      <c r="G134" s="1" t="s">
        <v>27</v>
      </c>
      <c r="H134">
        <v>4.961111111115315</v>
      </c>
      <c r="I134">
        <v>1.3972222222218988</v>
      </c>
    </row>
    <row r="135" spans="1:9" x14ac:dyDescent="0.25">
      <c r="A135">
        <v>134</v>
      </c>
      <c r="B135" s="1" t="s">
        <v>53</v>
      </c>
      <c r="C135" s="1" t="s">
        <v>6</v>
      </c>
      <c r="D135" s="20">
        <v>44365</v>
      </c>
      <c r="E135" s="20">
        <v>44365</v>
      </c>
      <c r="F135" s="20">
        <v>44369</v>
      </c>
      <c r="G135" s="1" t="s">
        <v>27</v>
      </c>
      <c r="H135">
        <v>4.9576388888890506</v>
      </c>
      <c r="I135">
        <v>1.3958333333357587</v>
      </c>
    </row>
    <row r="136" spans="1:9" x14ac:dyDescent="0.25">
      <c r="A136">
        <v>135</v>
      </c>
      <c r="B136" s="1" t="s">
        <v>53</v>
      </c>
      <c r="C136" s="1" t="s">
        <v>6</v>
      </c>
      <c r="D136" s="20">
        <v>44365</v>
      </c>
      <c r="E136" s="20">
        <v>44369</v>
      </c>
      <c r="F136" s="20">
        <v>44369</v>
      </c>
      <c r="G136" s="1" t="s">
        <v>27</v>
      </c>
      <c r="H136">
        <v>1.0013888888934162</v>
      </c>
      <c r="I136">
        <v>5.1534722222204437</v>
      </c>
    </row>
    <row r="137" spans="1:9" x14ac:dyDescent="0.25">
      <c r="A137">
        <v>136</v>
      </c>
      <c r="B137" s="1" t="s">
        <v>53</v>
      </c>
      <c r="C137" s="1" t="s">
        <v>6</v>
      </c>
      <c r="D137" s="20">
        <v>44365</v>
      </c>
      <c r="E137" s="20">
        <v>44427</v>
      </c>
      <c r="F137" s="20">
        <v>44427</v>
      </c>
      <c r="G137" s="1" t="s">
        <v>36</v>
      </c>
      <c r="H137">
        <v>1</v>
      </c>
      <c r="I137">
        <v>62.936805555553292</v>
      </c>
    </row>
    <row r="138" spans="1:9" x14ac:dyDescent="0.25">
      <c r="A138">
        <v>137</v>
      </c>
      <c r="B138" s="1" t="s">
        <v>53</v>
      </c>
      <c r="C138" s="1" t="s">
        <v>6</v>
      </c>
      <c r="D138" s="20">
        <v>44365</v>
      </c>
      <c r="E138" s="20">
        <v>44368</v>
      </c>
      <c r="F138" s="20">
        <v>44368</v>
      </c>
      <c r="G138" s="1" t="s">
        <v>27</v>
      </c>
      <c r="H138">
        <v>1.0104166666715173</v>
      </c>
      <c r="I138">
        <v>4.03125</v>
      </c>
    </row>
    <row r="139" spans="1:9" x14ac:dyDescent="0.25">
      <c r="A139">
        <v>138</v>
      </c>
      <c r="B139" s="1" t="s">
        <v>53</v>
      </c>
      <c r="C139" s="1" t="s">
        <v>7</v>
      </c>
      <c r="D139" s="20">
        <v>44365</v>
      </c>
      <c r="E139" s="20"/>
      <c r="F139" s="20">
        <v>44434</v>
      </c>
      <c r="G139" s="1" t="s">
        <v>37</v>
      </c>
      <c r="H139">
        <v>68.980555555557657</v>
      </c>
    </row>
    <row r="140" spans="1:9" x14ac:dyDescent="0.25">
      <c r="A140">
        <v>139</v>
      </c>
      <c r="B140" s="1" t="s">
        <v>52</v>
      </c>
      <c r="C140" s="1" t="s">
        <v>6</v>
      </c>
      <c r="D140" s="20">
        <v>44365</v>
      </c>
      <c r="E140" s="20">
        <v>44405</v>
      </c>
      <c r="F140" s="20">
        <v>44410</v>
      </c>
      <c r="G140" s="1" t="s">
        <v>35</v>
      </c>
      <c r="H140">
        <v>6.3486111111124046</v>
      </c>
      <c r="I140">
        <v>40.915277777778101</v>
      </c>
    </row>
    <row r="141" spans="1:9" x14ac:dyDescent="0.25">
      <c r="A141">
        <v>140</v>
      </c>
      <c r="B141" s="1" t="s">
        <v>52</v>
      </c>
      <c r="C141" s="1" t="s">
        <v>9</v>
      </c>
      <c r="D141" s="20">
        <v>44365</v>
      </c>
      <c r="E141" s="20"/>
      <c r="F141" s="20"/>
      <c r="G141" s="1" t="s">
        <v>40</v>
      </c>
    </row>
    <row r="142" spans="1:9" x14ac:dyDescent="0.25">
      <c r="A142">
        <v>141</v>
      </c>
      <c r="B142" s="1" t="s">
        <v>53</v>
      </c>
      <c r="C142" s="1" t="s">
        <v>6</v>
      </c>
      <c r="D142" s="20">
        <v>44365</v>
      </c>
      <c r="E142" s="20">
        <v>44368</v>
      </c>
      <c r="F142" s="20">
        <v>44386</v>
      </c>
      <c r="G142" s="1" t="s">
        <v>33</v>
      </c>
      <c r="H142">
        <v>18.882638888891961</v>
      </c>
      <c r="I142">
        <v>4.1611111111124046</v>
      </c>
    </row>
    <row r="143" spans="1:9" x14ac:dyDescent="0.25">
      <c r="A143">
        <v>142</v>
      </c>
      <c r="B143" s="1" t="s">
        <v>53</v>
      </c>
      <c r="C143" s="1" t="s">
        <v>6</v>
      </c>
      <c r="D143" s="20">
        <v>44365</v>
      </c>
      <c r="E143" s="20">
        <v>44376</v>
      </c>
      <c r="F143" s="20">
        <v>44376</v>
      </c>
      <c r="G143" s="1" t="s">
        <v>28</v>
      </c>
      <c r="H143">
        <v>1.0527777777751908</v>
      </c>
      <c r="I143">
        <v>11.795138888890506</v>
      </c>
    </row>
    <row r="144" spans="1:9" x14ac:dyDescent="0.25">
      <c r="A144">
        <v>143</v>
      </c>
      <c r="B144" s="1" t="s">
        <v>53</v>
      </c>
      <c r="C144" s="1" t="s">
        <v>55</v>
      </c>
      <c r="D144" s="20">
        <v>44365</v>
      </c>
      <c r="E144" s="20">
        <v>44365</v>
      </c>
      <c r="F144" s="20"/>
      <c r="G144" s="1" t="s">
        <v>40</v>
      </c>
      <c r="I144">
        <v>1.007638888891961</v>
      </c>
    </row>
    <row r="145" spans="1:9" x14ac:dyDescent="0.25">
      <c r="A145">
        <v>144</v>
      </c>
      <c r="B145" s="1" t="s">
        <v>52</v>
      </c>
      <c r="C145" s="1" t="s">
        <v>6</v>
      </c>
      <c r="D145" s="20">
        <v>44365</v>
      </c>
      <c r="E145" s="20">
        <v>44365</v>
      </c>
      <c r="F145" s="20">
        <v>44365</v>
      </c>
      <c r="G145" s="1" t="s">
        <v>26</v>
      </c>
      <c r="H145">
        <v>1.0444444444437977</v>
      </c>
      <c r="I145">
        <v>1.0069444444452529</v>
      </c>
    </row>
    <row r="146" spans="1:9" x14ac:dyDescent="0.25">
      <c r="A146">
        <v>145</v>
      </c>
      <c r="B146" s="1" t="s">
        <v>53</v>
      </c>
      <c r="C146" s="1" t="s">
        <v>6</v>
      </c>
      <c r="D146" s="20">
        <v>44365</v>
      </c>
      <c r="E146" s="20">
        <v>44368</v>
      </c>
      <c r="F146" s="20">
        <v>44370</v>
      </c>
      <c r="G146" s="1" t="s">
        <v>27</v>
      </c>
      <c r="H146">
        <v>3.0875000000014552</v>
      </c>
      <c r="I146">
        <v>3.8013888888890506</v>
      </c>
    </row>
    <row r="147" spans="1:9" x14ac:dyDescent="0.25">
      <c r="A147">
        <v>146</v>
      </c>
      <c r="B147" s="1" t="s">
        <v>52</v>
      </c>
      <c r="C147" s="1" t="s">
        <v>56</v>
      </c>
      <c r="D147" s="20">
        <v>44365</v>
      </c>
      <c r="E147" s="20">
        <v>44405</v>
      </c>
      <c r="F147" s="20"/>
      <c r="G147" s="1" t="s">
        <v>40</v>
      </c>
      <c r="I147">
        <v>40.644444444442343</v>
      </c>
    </row>
    <row r="148" spans="1:9" x14ac:dyDescent="0.25">
      <c r="A148">
        <v>147</v>
      </c>
      <c r="B148" s="1" t="s">
        <v>53</v>
      </c>
      <c r="C148" s="1" t="s">
        <v>6</v>
      </c>
      <c r="D148" s="20">
        <v>44368</v>
      </c>
      <c r="E148" s="20">
        <v>44368</v>
      </c>
      <c r="F148" s="20">
        <v>44368</v>
      </c>
      <c r="G148" s="1" t="s">
        <v>27</v>
      </c>
      <c r="H148">
        <v>1</v>
      </c>
      <c r="I148">
        <v>1.1416666666627862</v>
      </c>
    </row>
    <row r="149" spans="1:9" x14ac:dyDescent="0.25">
      <c r="A149">
        <v>148</v>
      </c>
      <c r="B149" s="1" t="s">
        <v>53</v>
      </c>
      <c r="C149" s="1" t="s">
        <v>6</v>
      </c>
      <c r="D149" s="20">
        <v>44368</v>
      </c>
      <c r="E149" s="20">
        <v>44375</v>
      </c>
      <c r="F149" s="20">
        <v>44376</v>
      </c>
      <c r="G149" s="1" t="s">
        <v>28</v>
      </c>
      <c r="H149">
        <v>2.2631944444437977</v>
      </c>
      <c r="I149">
        <v>8.2041666666627862</v>
      </c>
    </row>
    <row r="150" spans="1:9" x14ac:dyDescent="0.25">
      <c r="A150">
        <v>149</v>
      </c>
      <c r="B150" s="1" t="s">
        <v>53</v>
      </c>
      <c r="C150" s="1" t="s">
        <v>6</v>
      </c>
      <c r="D150" s="20">
        <v>44368</v>
      </c>
      <c r="E150" s="20">
        <v>44368</v>
      </c>
      <c r="F150" s="20">
        <v>44368</v>
      </c>
      <c r="G150" s="1" t="s">
        <v>27</v>
      </c>
      <c r="H150">
        <v>1.0208333333357587</v>
      </c>
      <c r="I150">
        <v>1.0715277777781012</v>
      </c>
    </row>
    <row r="151" spans="1:9" x14ac:dyDescent="0.25">
      <c r="A151">
        <v>150</v>
      </c>
      <c r="B151" s="1" t="s">
        <v>52</v>
      </c>
      <c r="C151" s="1" t="s">
        <v>6</v>
      </c>
      <c r="D151" s="20">
        <v>44368</v>
      </c>
      <c r="E151" s="20">
        <v>44368</v>
      </c>
      <c r="F151" s="20">
        <v>44370</v>
      </c>
      <c r="G151" s="1" t="s">
        <v>27</v>
      </c>
      <c r="H151">
        <v>2.8965277777751908</v>
      </c>
      <c r="I151">
        <v>1.0055555555591127</v>
      </c>
    </row>
    <row r="152" spans="1:9" x14ac:dyDescent="0.25">
      <c r="A152">
        <v>151</v>
      </c>
      <c r="B152" s="1" t="s">
        <v>53</v>
      </c>
      <c r="C152" s="1" t="s">
        <v>6</v>
      </c>
      <c r="D152" s="20">
        <v>44368</v>
      </c>
      <c r="E152" s="20">
        <v>44389</v>
      </c>
      <c r="F152" s="20">
        <v>44396</v>
      </c>
      <c r="G152" s="1" t="s">
        <v>30</v>
      </c>
      <c r="H152">
        <v>8.0131944444437977</v>
      </c>
      <c r="I152">
        <v>21.911111111112405</v>
      </c>
    </row>
    <row r="153" spans="1:9" x14ac:dyDescent="0.25">
      <c r="A153">
        <v>152</v>
      </c>
      <c r="B153" s="1" t="s">
        <v>53</v>
      </c>
      <c r="C153" s="1" t="s">
        <v>6</v>
      </c>
      <c r="D153" s="20">
        <v>44368</v>
      </c>
      <c r="E153" s="20">
        <v>44369</v>
      </c>
      <c r="F153" s="20">
        <v>44370</v>
      </c>
      <c r="G153" s="1" t="s">
        <v>27</v>
      </c>
      <c r="H153">
        <v>2.265972222223354</v>
      </c>
      <c r="I153">
        <v>1.7506944444467081</v>
      </c>
    </row>
    <row r="154" spans="1:9" x14ac:dyDescent="0.25">
      <c r="A154">
        <v>153</v>
      </c>
      <c r="B154" s="1" t="s">
        <v>53</v>
      </c>
      <c r="C154" s="1" t="s">
        <v>6</v>
      </c>
      <c r="D154" s="20">
        <v>44368</v>
      </c>
      <c r="E154" s="20">
        <v>44369</v>
      </c>
      <c r="F154" s="20">
        <v>44372</v>
      </c>
      <c r="G154" s="1" t="s">
        <v>27</v>
      </c>
      <c r="H154">
        <v>4.1270833333328483</v>
      </c>
      <c r="I154">
        <v>1.7215277777795563</v>
      </c>
    </row>
    <row r="155" spans="1:9" x14ac:dyDescent="0.25">
      <c r="A155">
        <v>154</v>
      </c>
      <c r="B155" s="1" t="s">
        <v>53</v>
      </c>
      <c r="C155" s="1" t="s">
        <v>55</v>
      </c>
      <c r="D155" s="20">
        <v>44368</v>
      </c>
      <c r="E155" s="20">
        <v>44368</v>
      </c>
      <c r="F155" s="20"/>
      <c r="G155" s="1" t="s">
        <v>40</v>
      </c>
      <c r="I155">
        <v>1.0631944444467081</v>
      </c>
    </row>
    <row r="156" spans="1:9" x14ac:dyDescent="0.25">
      <c r="A156">
        <v>155</v>
      </c>
      <c r="B156" s="1" t="s">
        <v>53</v>
      </c>
      <c r="C156" s="1" t="s">
        <v>56</v>
      </c>
      <c r="D156" s="20">
        <v>44368</v>
      </c>
      <c r="E156" s="20">
        <v>44368</v>
      </c>
      <c r="F156" s="20"/>
      <c r="G156" s="1" t="s">
        <v>40</v>
      </c>
      <c r="I156">
        <v>1.0243055555547471</v>
      </c>
    </row>
    <row r="157" spans="1:9" x14ac:dyDescent="0.25">
      <c r="A157">
        <v>156</v>
      </c>
      <c r="B157" s="1" t="s">
        <v>52</v>
      </c>
      <c r="C157" s="1" t="s">
        <v>7</v>
      </c>
      <c r="D157" s="20">
        <v>44368</v>
      </c>
      <c r="E157" s="20">
        <v>44368</v>
      </c>
      <c r="F157" s="20">
        <v>44396</v>
      </c>
      <c r="G157" s="1" t="s">
        <v>30</v>
      </c>
      <c r="H157">
        <v>28.734027777776646</v>
      </c>
      <c r="I157">
        <v>1.0125000000043656</v>
      </c>
    </row>
    <row r="158" spans="1:9" x14ac:dyDescent="0.25">
      <c r="A158">
        <v>157</v>
      </c>
      <c r="B158" s="1" t="s">
        <v>52</v>
      </c>
      <c r="C158" s="1" t="s">
        <v>7</v>
      </c>
      <c r="D158" s="20">
        <v>44368</v>
      </c>
      <c r="E158" s="20"/>
      <c r="F158" s="20">
        <v>44389</v>
      </c>
      <c r="G158" s="1" t="s">
        <v>31</v>
      </c>
      <c r="H158">
        <v>20.722222222226264</v>
      </c>
    </row>
    <row r="159" spans="1:9" x14ac:dyDescent="0.25">
      <c r="A159">
        <v>158</v>
      </c>
      <c r="B159" s="1" t="s">
        <v>53</v>
      </c>
      <c r="C159" s="1" t="s">
        <v>6</v>
      </c>
      <c r="D159" s="20">
        <v>44368</v>
      </c>
      <c r="E159" s="20">
        <v>44369</v>
      </c>
      <c r="F159" s="20">
        <v>44370</v>
      </c>
      <c r="G159" s="1" t="s">
        <v>27</v>
      </c>
      <c r="H159">
        <v>2.3041666666686069</v>
      </c>
      <c r="I159">
        <v>1.5041666666656965</v>
      </c>
    </row>
    <row r="160" spans="1:9" x14ac:dyDescent="0.25">
      <c r="A160">
        <v>159</v>
      </c>
      <c r="B160" s="1" t="s">
        <v>53</v>
      </c>
      <c r="C160" s="1" t="s">
        <v>6</v>
      </c>
      <c r="D160" s="20">
        <v>44369</v>
      </c>
      <c r="E160" s="20">
        <v>44369</v>
      </c>
      <c r="F160" s="20">
        <v>44369</v>
      </c>
      <c r="G160" s="1" t="s">
        <v>27</v>
      </c>
      <c r="H160">
        <v>1.046527777776646</v>
      </c>
      <c r="I160">
        <v>1.015277777776646</v>
      </c>
    </row>
    <row r="161" spans="1:9" x14ac:dyDescent="0.25">
      <c r="A161">
        <v>160</v>
      </c>
      <c r="B161" s="1" t="s">
        <v>53</v>
      </c>
      <c r="C161" s="1" t="s">
        <v>9</v>
      </c>
      <c r="D161" s="20">
        <v>44369</v>
      </c>
      <c r="E161" s="20"/>
      <c r="F161" s="20"/>
      <c r="G161" s="1" t="s">
        <v>40</v>
      </c>
    </row>
    <row r="162" spans="1:9" x14ac:dyDescent="0.25">
      <c r="A162">
        <v>161</v>
      </c>
      <c r="B162" s="1" t="s">
        <v>53</v>
      </c>
      <c r="C162" s="1" t="s">
        <v>7</v>
      </c>
      <c r="D162" s="20">
        <v>44369</v>
      </c>
      <c r="E162" s="20"/>
      <c r="F162" s="20">
        <v>44369</v>
      </c>
      <c r="G162" s="1" t="s">
        <v>27</v>
      </c>
      <c r="H162">
        <v>1.1111111110949423E-2</v>
      </c>
    </row>
    <row r="163" spans="1:9" x14ac:dyDescent="0.25">
      <c r="A163">
        <v>162</v>
      </c>
      <c r="B163" s="1" t="s">
        <v>53</v>
      </c>
      <c r="C163" s="1" t="s">
        <v>6</v>
      </c>
      <c r="D163" s="20">
        <v>44369</v>
      </c>
      <c r="E163" s="20">
        <v>44369</v>
      </c>
      <c r="F163" s="20">
        <v>44369</v>
      </c>
      <c r="G163" s="1" t="s">
        <v>27</v>
      </c>
      <c r="H163">
        <v>1.1458333333357587</v>
      </c>
      <c r="I163">
        <v>1.1187500000014552</v>
      </c>
    </row>
    <row r="164" spans="1:9" x14ac:dyDescent="0.25">
      <c r="A164">
        <v>163</v>
      </c>
      <c r="B164" s="1" t="s">
        <v>53</v>
      </c>
      <c r="C164" s="1" t="s">
        <v>6</v>
      </c>
      <c r="D164" s="20">
        <v>44369</v>
      </c>
      <c r="E164" s="20">
        <v>44369</v>
      </c>
      <c r="F164" s="20">
        <v>44377</v>
      </c>
      <c r="G164" s="1" t="s">
        <v>28</v>
      </c>
      <c r="H164">
        <v>9.1805555555547471</v>
      </c>
      <c r="I164">
        <v>1.0013888888861402</v>
      </c>
    </row>
    <row r="165" spans="1:9" x14ac:dyDescent="0.25">
      <c r="A165">
        <v>164</v>
      </c>
      <c r="B165" s="1" t="s">
        <v>52</v>
      </c>
      <c r="C165" s="1" t="s">
        <v>6</v>
      </c>
      <c r="D165" s="20">
        <v>44369</v>
      </c>
      <c r="E165" s="20">
        <v>44369</v>
      </c>
      <c r="F165" s="20">
        <v>44369</v>
      </c>
      <c r="G165" s="1" t="s">
        <v>27</v>
      </c>
      <c r="H165">
        <v>1</v>
      </c>
      <c r="I165">
        <v>1.2062500000029104</v>
      </c>
    </row>
    <row r="166" spans="1:9" x14ac:dyDescent="0.25">
      <c r="A166">
        <v>165</v>
      </c>
      <c r="B166" s="1" t="s">
        <v>53</v>
      </c>
      <c r="C166" s="1" t="s">
        <v>7</v>
      </c>
      <c r="D166" s="20">
        <v>44369</v>
      </c>
      <c r="E166" s="20"/>
      <c r="F166" s="20">
        <v>44369</v>
      </c>
      <c r="G166" s="1" t="s">
        <v>27</v>
      </c>
      <c r="H166">
        <v>0.1208333333270275</v>
      </c>
    </row>
    <row r="167" spans="1:9" x14ac:dyDescent="0.25">
      <c r="A167">
        <v>166</v>
      </c>
      <c r="B167" s="1" t="s">
        <v>53</v>
      </c>
      <c r="C167" s="1" t="s">
        <v>6</v>
      </c>
      <c r="D167" s="20">
        <v>44369</v>
      </c>
      <c r="E167" s="20">
        <v>44369</v>
      </c>
      <c r="F167" s="20">
        <v>44431</v>
      </c>
      <c r="G167" s="1" t="s">
        <v>37</v>
      </c>
      <c r="H167">
        <v>62.813888888893416</v>
      </c>
      <c r="I167">
        <v>1.0104166666642413</v>
      </c>
    </row>
    <row r="168" spans="1:9" x14ac:dyDescent="0.25">
      <c r="A168">
        <v>167</v>
      </c>
      <c r="B168" s="1" t="s">
        <v>53</v>
      </c>
      <c r="C168" s="1" t="s">
        <v>6</v>
      </c>
      <c r="D168" s="20">
        <v>44369</v>
      </c>
      <c r="E168" s="20">
        <v>44369</v>
      </c>
      <c r="F168" s="20">
        <v>44370</v>
      </c>
      <c r="G168" s="1" t="s">
        <v>27</v>
      </c>
      <c r="H168">
        <v>1.9625000000014552</v>
      </c>
      <c r="I168">
        <v>1.0215277777751908</v>
      </c>
    </row>
    <row r="169" spans="1:9" x14ac:dyDescent="0.25">
      <c r="A169">
        <v>168</v>
      </c>
      <c r="B169" s="1" t="s">
        <v>53</v>
      </c>
      <c r="C169" s="1" t="s">
        <v>6</v>
      </c>
      <c r="D169" s="20">
        <v>44369</v>
      </c>
      <c r="E169" s="20">
        <v>44369</v>
      </c>
      <c r="F169" s="20">
        <v>44376</v>
      </c>
      <c r="G169" s="1" t="s">
        <v>28</v>
      </c>
      <c r="H169">
        <v>7.6611111111124046</v>
      </c>
      <c r="I169">
        <v>1.054861111115315</v>
      </c>
    </row>
    <row r="170" spans="1:9" x14ac:dyDescent="0.25">
      <c r="A170">
        <v>169</v>
      </c>
      <c r="B170" s="1" t="s">
        <v>52</v>
      </c>
      <c r="C170" s="1" t="s">
        <v>7</v>
      </c>
      <c r="D170" s="20">
        <v>44369</v>
      </c>
      <c r="E170" s="20"/>
      <c r="F170" s="20">
        <v>44389</v>
      </c>
      <c r="G170" s="1" t="s">
        <v>31</v>
      </c>
      <c r="H170">
        <v>19.765277777783922</v>
      </c>
    </row>
    <row r="171" spans="1:9" x14ac:dyDescent="0.25">
      <c r="A171">
        <v>170</v>
      </c>
      <c r="B171" s="1" t="s">
        <v>53</v>
      </c>
      <c r="C171" s="1" t="s">
        <v>9</v>
      </c>
      <c r="D171" s="20">
        <v>44369</v>
      </c>
      <c r="E171" s="20"/>
      <c r="F171" s="20"/>
      <c r="G171" s="1" t="s">
        <v>40</v>
      </c>
    </row>
    <row r="172" spans="1:9" x14ac:dyDescent="0.25">
      <c r="A172">
        <v>171</v>
      </c>
      <c r="B172" s="1" t="s">
        <v>52</v>
      </c>
      <c r="C172" s="1" t="s">
        <v>6</v>
      </c>
      <c r="D172" s="20">
        <v>44369</v>
      </c>
      <c r="E172" s="20">
        <v>44369</v>
      </c>
      <c r="F172" s="20">
        <v>44369</v>
      </c>
      <c r="G172" s="1" t="s">
        <v>27</v>
      </c>
      <c r="H172">
        <v>1.0006944444467081</v>
      </c>
      <c r="I172">
        <v>1.0166666666627862</v>
      </c>
    </row>
    <row r="173" spans="1:9" x14ac:dyDescent="0.25">
      <c r="A173">
        <v>172</v>
      </c>
      <c r="B173" s="1" t="s">
        <v>52</v>
      </c>
      <c r="C173" s="1" t="s">
        <v>7</v>
      </c>
      <c r="D173" s="20">
        <v>44369</v>
      </c>
      <c r="E173" s="20"/>
      <c r="F173" s="20">
        <v>44389</v>
      </c>
      <c r="G173" s="1" t="s">
        <v>31</v>
      </c>
      <c r="H173">
        <v>19.75277777777228</v>
      </c>
    </row>
    <row r="174" spans="1:9" x14ac:dyDescent="0.25">
      <c r="A174">
        <v>173</v>
      </c>
      <c r="B174" s="1" t="s">
        <v>53</v>
      </c>
      <c r="C174" s="1" t="s">
        <v>56</v>
      </c>
      <c r="D174" s="20">
        <v>44369</v>
      </c>
      <c r="E174" s="20">
        <v>44369</v>
      </c>
      <c r="F174" s="20"/>
      <c r="G174" s="1" t="s">
        <v>40</v>
      </c>
      <c r="I174">
        <v>1</v>
      </c>
    </row>
    <row r="175" spans="1:9" x14ac:dyDescent="0.25">
      <c r="A175">
        <v>174</v>
      </c>
      <c r="B175" s="1" t="s">
        <v>53</v>
      </c>
      <c r="C175" s="1" t="s">
        <v>6</v>
      </c>
      <c r="D175" s="20">
        <v>44369</v>
      </c>
      <c r="E175" s="20">
        <v>44369</v>
      </c>
      <c r="F175" s="20">
        <v>44369</v>
      </c>
      <c r="G175" s="1" t="s">
        <v>27</v>
      </c>
      <c r="H175">
        <v>1.0541666666686069</v>
      </c>
      <c r="I175">
        <v>1.0354166666656965</v>
      </c>
    </row>
    <row r="176" spans="1:9" x14ac:dyDescent="0.25">
      <c r="A176">
        <v>175</v>
      </c>
      <c r="B176" s="1" t="s">
        <v>53</v>
      </c>
      <c r="C176" s="1" t="s">
        <v>9</v>
      </c>
      <c r="D176" s="20">
        <v>44369</v>
      </c>
      <c r="E176" s="20"/>
      <c r="F176" s="20"/>
      <c r="G176" s="1" t="s">
        <v>40</v>
      </c>
    </row>
    <row r="177" spans="1:9" x14ac:dyDescent="0.25">
      <c r="A177">
        <v>176</v>
      </c>
      <c r="B177" s="1" t="s">
        <v>53</v>
      </c>
      <c r="C177" s="1" t="s">
        <v>6</v>
      </c>
      <c r="D177" s="20">
        <v>44369</v>
      </c>
      <c r="E177" s="20">
        <v>44369</v>
      </c>
      <c r="F177" s="20">
        <v>44370</v>
      </c>
      <c r="G177" s="1" t="s">
        <v>27</v>
      </c>
      <c r="H177">
        <v>1.898611111115315</v>
      </c>
      <c r="I177">
        <v>1.0208333333284827</v>
      </c>
    </row>
    <row r="178" spans="1:9" x14ac:dyDescent="0.25">
      <c r="A178">
        <v>177</v>
      </c>
      <c r="B178" s="1" t="s">
        <v>53</v>
      </c>
      <c r="C178" s="1" t="s">
        <v>9</v>
      </c>
      <c r="D178" s="20">
        <v>44369</v>
      </c>
      <c r="E178" s="20"/>
      <c r="F178" s="20"/>
      <c r="G178" s="1" t="s">
        <v>40</v>
      </c>
    </row>
    <row r="179" spans="1:9" x14ac:dyDescent="0.25">
      <c r="A179">
        <v>178</v>
      </c>
      <c r="B179" s="1" t="s">
        <v>53</v>
      </c>
      <c r="C179" s="1" t="s">
        <v>6</v>
      </c>
      <c r="D179" s="20">
        <v>44369</v>
      </c>
      <c r="E179" s="20">
        <v>44370</v>
      </c>
      <c r="F179" s="20">
        <v>44370</v>
      </c>
      <c r="G179" s="1" t="s">
        <v>27</v>
      </c>
      <c r="H179">
        <v>1.0284722222204437</v>
      </c>
      <c r="I179">
        <v>1.625</v>
      </c>
    </row>
    <row r="180" spans="1:9" x14ac:dyDescent="0.25">
      <c r="A180">
        <v>179</v>
      </c>
      <c r="B180" s="1" t="s">
        <v>53</v>
      </c>
      <c r="C180" s="1" t="s">
        <v>55</v>
      </c>
      <c r="D180" s="20">
        <v>44369</v>
      </c>
      <c r="E180" s="20">
        <v>44369</v>
      </c>
      <c r="F180" s="20"/>
      <c r="G180" s="1" t="s">
        <v>40</v>
      </c>
      <c r="I180">
        <v>1.0034722222189885</v>
      </c>
    </row>
    <row r="181" spans="1:9" x14ac:dyDescent="0.25">
      <c r="A181">
        <v>180</v>
      </c>
      <c r="B181" s="1" t="s">
        <v>53</v>
      </c>
      <c r="C181" s="1" t="s">
        <v>6</v>
      </c>
      <c r="D181" s="20">
        <v>44370</v>
      </c>
      <c r="E181" s="20">
        <v>44370</v>
      </c>
      <c r="F181" s="20">
        <v>44391</v>
      </c>
      <c r="G181" s="1" t="s">
        <v>31</v>
      </c>
      <c r="H181">
        <v>22.101388888891961</v>
      </c>
      <c r="I181">
        <v>1.109722222223354</v>
      </c>
    </row>
    <row r="182" spans="1:9" x14ac:dyDescent="0.25">
      <c r="A182">
        <v>181</v>
      </c>
      <c r="B182" s="1" t="s">
        <v>53</v>
      </c>
      <c r="C182" s="1" t="s">
        <v>6</v>
      </c>
      <c r="D182" s="20">
        <v>44370</v>
      </c>
      <c r="E182" s="20">
        <v>44370</v>
      </c>
      <c r="F182" s="20">
        <v>44373</v>
      </c>
      <c r="G182" s="1" t="s">
        <v>27</v>
      </c>
      <c r="H182">
        <v>3.9263888888890506</v>
      </c>
      <c r="I182">
        <v>1.0965277777722804</v>
      </c>
    </row>
    <row r="183" spans="1:9" x14ac:dyDescent="0.25">
      <c r="A183">
        <v>182</v>
      </c>
      <c r="B183" s="1" t="s">
        <v>53</v>
      </c>
      <c r="C183" s="1" t="s">
        <v>6</v>
      </c>
      <c r="D183" s="20">
        <v>44371</v>
      </c>
      <c r="E183" s="20">
        <v>44385</v>
      </c>
      <c r="F183" s="20">
        <v>44385</v>
      </c>
      <c r="G183" s="1" t="s">
        <v>33</v>
      </c>
      <c r="H183">
        <v>1.1083333333299379</v>
      </c>
      <c r="I183">
        <v>15.261805555557657</v>
      </c>
    </row>
    <row r="184" spans="1:9" x14ac:dyDescent="0.25">
      <c r="A184">
        <v>183</v>
      </c>
      <c r="B184" s="1" t="s">
        <v>53</v>
      </c>
      <c r="C184" s="1" t="s">
        <v>6</v>
      </c>
      <c r="D184" s="20">
        <v>44371</v>
      </c>
      <c r="E184" s="20">
        <v>44371</v>
      </c>
      <c r="F184" s="20">
        <v>44371</v>
      </c>
      <c r="G184" s="1" t="s">
        <v>27</v>
      </c>
      <c r="H184">
        <v>1.0194444444496185</v>
      </c>
      <c r="I184">
        <v>1.1847222222204437</v>
      </c>
    </row>
    <row r="185" spans="1:9" x14ac:dyDescent="0.25">
      <c r="A185">
        <v>184</v>
      </c>
      <c r="B185" s="1" t="s">
        <v>53</v>
      </c>
      <c r="C185" s="1" t="s">
        <v>6</v>
      </c>
      <c r="D185" s="20">
        <v>44371</v>
      </c>
      <c r="E185" s="20">
        <v>44371</v>
      </c>
      <c r="F185" s="20">
        <v>44371</v>
      </c>
      <c r="G185" s="1" t="s">
        <v>27</v>
      </c>
      <c r="H185">
        <v>1.1458333333357587</v>
      </c>
      <c r="I185">
        <v>1.2159722222204437</v>
      </c>
    </row>
    <row r="186" spans="1:9" x14ac:dyDescent="0.25">
      <c r="A186">
        <v>185</v>
      </c>
      <c r="B186" s="1" t="s">
        <v>53</v>
      </c>
      <c r="C186" s="1" t="s">
        <v>6</v>
      </c>
      <c r="D186" s="20">
        <v>44371</v>
      </c>
      <c r="E186" s="20">
        <v>44371</v>
      </c>
      <c r="F186" s="20">
        <v>44371</v>
      </c>
      <c r="G186" s="1" t="s">
        <v>27</v>
      </c>
      <c r="H186">
        <v>1.0041666666656965</v>
      </c>
      <c r="I186">
        <v>1.1645833333313931</v>
      </c>
    </row>
    <row r="187" spans="1:9" x14ac:dyDescent="0.25">
      <c r="A187">
        <v>186</v>
      </c>
      <c r="B187" s="1" t="s">
        <v>53</v>
      </c>
      <c r="C187" s="1" t="s">
        <v>6</v>
      </c>
      <c r="D187" s="20">
        <v>44371</v>
      </c>
      <c r="E187" s="20">
        <v>44371</v>
      </c>
      <c r="F187" s="20">
        <v>44371</v>
      </c>
      <c r="G187" s="1" t="s">
        <v>27</v>
      </c>
      <c r="H187">
        <v>1.0208333333284827</v>
      </c>
      <c r="I187">
        <v>1.15625</v>
      </c>
    </row>
    <row r="188" spans="1:9" x14ac:dyDescent="0.25">
      <c r="A188">
        <v>187</v>
      </c>
      <c r="B188" s="1" t="s">
        <v>53</v>
      </c>
      <c r="C188" s="1" t="s">
        <v>6</v>
      </c>
      <c r="D188" s="20">
        <v>44371</v>
      </c>
      <c r="E188" s="20">
        <v>44371</v>
      </c>
      <c r="F188" s="20">
        <v>44372</v>
      </c>
      <c r="G188" s="1" t="s">
        <v>27</v>
      </c>
      <c r="H188">
        <v>1.7687499999956344</v>
      </c>
      <c r="I188">
        <v>1.1458333333357587</v>
      </c>
    </row>
    <row r="189" spans="1:9" x14ac:dyDescent="0.25">
      <c r="A189">
        <v>188</v>
      </c>
      <c r="B189" s="1" t="s">
        <v>53</v>
      </c>
      <c r="C189" s="1" t="s">
        <v>6</v>
      </c>
      <c r="D189" s="20">
        <v>44371</v>
      </c>
      <c r="E189" s="20">
        <v>44371</v>
      </c>
      <c r="F189" s="20">
        <v>44371</v>
      </c>
      <c r="G189" s="1" t="s">
        <v>27</v>
      </c>
      <c r="H189">
        <v>1.0229166666686069</v>
      </c>
      <c r="I189">
        <v>1.1430555555489263</v>
      </c>
    </row>
    <row r="190" spans="1:9" x14ac:dyDescent="0.25">
      <c r="A190">
        <v>189</v>
      </c>
      <c r="B190" s="1" t="s">
        <v>53</v>
      </c>
      <c r="C190" s="1" t="s">
        <v>6</v>
      </c>
      <c r="D190" s="20">
        <v>44371</v>
      </c>
      <c r="E190" s="20">
        <v>44371</v>
      </c>
      <c r="F190" s="20">
        <v>44371</v>
      </c>
      <c r="G190" s="1" t="s">
        <v>27</v>
      </c>
      <c r="H190">
        <v>1.0145833333299379</v>
      </c>
      <c r="I190">
        <v>1.1534722222277196</v>
      </c>
    </row>
    <row r="191" spans="1:9" x14ac:dyDescent="0.25">
      <c r="A191">
        <v>190</v>
      </c>
      <c r="B191" s="1" t="s">
        <v>53</v>
      </c>
      <c r="C191" s="1" t="s">
        <v>6</v>
      </c>
      <c r="D191" s="20">
        <v>44371</v>
      </c>
      <c r="E191" s="20">
        <v>44371</v>
      </c>
      <c r="F191" s="20">
        <v>44371</v>
      </c>
      <c r="G191" s="1" t="s">
        <v>27</v>
      </c>
      <c r="H191">
        <v>1.132638888891961</v>
      </c>
      <c r="I191">
        <v>1.1604166666656965</v>
      </c>
    </row>
    <row r="192" spans="1:9" x14ac:dyDescent="0.25">
      <c r="A192">
        <v>191</v>
      </c>
      <c r="B192" s="1" t="s">
        <v>53</v>
      </c>
      <c r="C192" s="1" t="s">
        <v>6</v>
      </c>
      <c r="D192" s="20">
        <v>44371</v>
      </c>
      <c r="E192" s="20">
        <v>44385</v>
      </c>
      <c r="F192" s="20">
        <v>44389</v>
      </c>
      <c r="G192" s="1" t="s">
        <v>31</v>
      </c>
      <c r="H192">
        <v>5.1548611111138598</v>
      </c>
      <c r="I192">
        <v>15.144444444442343</v>
      </c>
    </row>
    <row r="193" spans="1:9" x14ac:dyDescent="0.25">
      <c r="A193">
        <v>192</v>
      </c>
      <c r="B193" s="1" t="s">
        <v>52</v>
      </c>
      <c r="C193" s="1" t="s">
        <v>6</v>
      </c>
      <c r="D193" s="20">
        <v>44371</v>
      </c>
      <c r="E193" s="20">
        <v>44405</v>
      </c>
      <c r="F193" s="20">
        <v>44405</v>
      </c>
      <c r="G193" s="1" t="s">
        <v>32</v>
      </c>
      <c r="H193">
        <v>1.2069444444423425</v>
      </c>
      <c r="I193">
        <v>34.889583333337214</v>
      </c>
    </row>
    <row r="194" spans="1:9" x14ac:dyDescent="0.25">
      <c r="A194">
        <v>193</v>
      </c>
      <c r="B194" s="1" t="s">
        <v>53</v>
      </c>
      <c r="C194" s="1" t="s">
        <v>6</v>
      </c>
      <c r="D194" s="20">
        <v>44371</v>
      </c>
      <c r="E194" s="20">
        <v>44378</v>
      </c>
      <c r="F194" s="20">
        <v>44378</v>
      </c>
      <c r="G194" s="1" t="s">
        <v>28</v>
      </c>
      <c r="H194">
        <v>1</v>
      </c>
      <c r="I194">
        <v>7.984722222223354</v>
      </c>
    </row>
    <row r="195" spans="1:9" x14ac:dyDescent="0.25">
      <c r="A195">
        <v>194</v>
      </c>
      <c r="B195" s="1" t="s">
        <v>53</v>
      </c>
      <c r="C195" s="1" t="s">
        <v>6</v>
      </c>
      <c r="D195" s="20">
        <v>44371</v>
      </c>
      <c r="E195" s="20">
        <v>44371</v>
      </c>
      <c r="F195" s="20">
        <v>44371</v>
      </c>
      <c r="G195" s="1" t="s">
        <v>27</v>
      </c>
      <c r="H195">
        <v>1.0013888888934162</v>
      </c>
      <c r="I195">
        <v>1.0083333333313931</v>
      </c>
    </row>
    <row r="196" spans="1:9" x14ac:dyDescent="0.25">
      <c r="A196">
        <v>195</v>
      </c>
      <c r="B196" s="1" t="s">
        <v>53</v>
      </c>
      <c r="C196" s="1" t="s">
        <v>9</v>
      </c>
      <c r="D196" s="20">
        <v>44371</v>
      </c>
      <c r="E196" s="20"/>
      <c r="F196" s="20"/>
      <c r="G196" s="1" t="s">
        <v>40</v>
      </c>
    </row>
    <row r="197" spans="1:9" x14ac:dyDescent="0.25">
      <c r="A197">
        <v>196</v>
      </c>
      <c r="B197" s="1" t="s">
        <v>53</v>
      </c>
      <c r="C197" s="1" t="s">
        <v>6</v>
      </c>
      <c r="D197" s="20">
        <v>44371</v>
      </c>
      <c r="E197" s="20">
        <v>44404</v>
      </c>
      <c r="F197" s="20">
        <v>44404</v>
      </c>
      <c r="G197" s="1" t="s">
        <v>32</v>
      </c>
      <c r="H197">
        <v>1.0201388888890506</v>
      </c>
      <c r="I197">
        <v>33.833333333335759</v>
      </c>
    </row>
    <row r="198" spans="1:9" x14ac:dyDescent="0.25">
      <c r="A198">
        <v>197</v>
      </c>
      <c r="B198" s="1" t="s">
        <v>52</v>
      </c>
      <c r="C198" s="1" t="s">
        <v>55</v>
      </c>
      <c r="D198" s="20">
        <v>44371</v>
      </c>
      <c r="E198" s="20">
        <v>44405</v>
      </c>
      <c r="F198" s="20"/>
      <c r="G198" s="1" t="s">
        <v>40</v>
      </c>
      <c r="I198">
        <v>34.65625</v>
      </c>
    </row>
    <row r="199" spans="1:9" x14ac:dyDescent="0.25">
      <c r="A199">
        <v>198</v>
      </c>
      <c r="B199" s="1" t="s">
        <v>53</v>
      </c>
      <c r="C199" s="1" t="s">
        <v>6</v>
      </c>
      <c r="D199" s="20">
        <v>44371</v>
      </c>
      <c r="E199" s="20">
        <v>44372</v>
      </c>
      <c r="F199" s="20">
        <v>44372</v>
      </c>
      <c r="G199" s="1" t="s">
        <v>27</v>
      </c>
      <c r="H199">
        <v>1.140277777776646</v>
      </c>
      <c r="I199">
        <v>1.6125000000029104</v>
      </c>
    </row>
    <row r="200" spans="1:9" x14ac:dyDescent="0.25">
      <c r="A200">
        <v>199</v>
      </c>
      <c r="B200" s="1" t="s">
        <v>53</v>
      </c>
      <c r="C200" s="1" t="s">
        <v>6</v>
      </c>
      <c r="D200" s="20">
        <v>44371</v>
      </c>
      <c r="E200" s="20">
        <v>44372</v>
      </c>
      <c r="F200" s="20">
        <v>44372</v>
      </c>
      <c r="G200" s="1" t="s">
        <v>27</v>
      </c>
      <c r="H200">
        <v>1.0041666666656965</v>
      </c>
      <c r="I200">
        <v>1.6104166666700621</v>
      </c>
    </row>
    <row r="201" spans="1:9" x14ac:dyDescent="0.25">
      <c r="A201">
        <v>200</v>
      </c>
      <c r="B201" s="1" t="s">
        <v>53</v>
      </c>
      <c r="C201" s="1" t="s">
        <v>6</v>
      </c>
      <c r="D201" s="20">
        <v>44371</v>
      </c>
      <c r="E201" s="20">
        <v>44372</v>
      </c>
      <c r="F201" s="20">
        <v>44376</v>
      </c>
      <c r="G201" s="1" t="s">
        <v>28</v>
      </c>
      <c r="H201">
        <v>5.2361111111094942</v>
      </c>
      <c r="I201">
        <v>1.5902777777810115</v>
      </c>
    </row>
    <row r="202" spans="1:9" x14ac:dyDescent="0.25">
      <c r="A202">
        <v>201</v>
      </c>
      <c r="B202" s="1" t="s">
        <v>53</v>
      </c>
      <c r="C202" s="1" t="s">
        <v>6</v>
      </c>
      <c r="D202" s="20">
        <v>44372</v>
      </c>
      <c r="E202" s="20">
        <v>44372</v>
      </c>
      <c r="F202" s="20">
        <v>44373</v>
      </c>
      <c r="G202" s="1" t="s">
        <v>27</v>
      </c>
      <c r="H202">
        <v>2.2715277777751908</v>
      </c>
      <c r="I202">
        <v>1.0034722222262644</v>
      </c>
    </row>
    <row r="203" spans="1:9" x14ac:dyDescent="0.25">
      <c r="A203">
        <v>202</v>
      </c>
      <c r="B203" s="1" t="s">
        <v>52</v>
      </c>
      <c r="C203" s="1" t="s">
        <v>6</v>
      </c>
      <c r="D203" s="20">
        <v>44372</v>
      </c>
      <c r="E203" s="20">
        <v>44372</v>
      </c>
      <c r="F203" s="20">
        <v>44372</v>
      </c>
      <c r="G203" s="1" t="s">
        <v>27</v>
      </c>
      <c r="H203">
        <v>1</v>
      </c>
      <c r="I203">
        <v>1.0263888888875954</v>
      </c>
    </row>
    <row r="204" spans="1:9" x14ac:dyDescent="0.25">
      <c r="A204">
        <v>203</v>
      </c>
      <c r="B204" s="1" t="s">
        <v>52</v>
      </c>
      <c r="C204" s="1" t="s">
        <v>6</v>
      </c>
      <c r="D204" s="20">
        <v>44372</v>
      </c>
      <c r="E204" s="20">
        <v>44378</v>
      </c>
      <c r="F204" s="20">
        <v>44378</v>
      </c>
      <c r="G204" s="1" t="s">
        <v>28</v>
      </c>
      <c r="H204">
        <v>1.1055555555503815</v>
      </c>
      <c r="I204">
        <v>6.9159722222248092</v>
      </c>
    </row>
    <row r="205" spans="1:9" x14ac:dyDescent="0.25">
      <c r="A205">
        <v>204</v>
      </c>
      <c r="B205" s="1" t="s">
        <v>53</v>
      </c>
      <c r="C205" s="1" t="s">
        <v>6</v>
      </c>
      <c r="D205" s="20">
        <v>44373</v>
      </c>
      <c r="E205" s="20">
        <v>44375</v>
      </c>
      <c r="F205" s="20">
        <v>44377</v>
      </c>
      <c r="G205" s="1" t="s">
        <v>28</v>
      </c>
      <c r="H205">
        <v>3.0902777777737356</v>
      </c>
      <c r="I205">
        <v>2.8465277777795563</v>
      </c>
    </row>
    <row r="206" spans="1:9" x14ac:dyDescent="0.25">
      <c r="A206">
        <v>205</v>
      </c>
      <c r="B206" s="1" t="s">
        <v>53</v>
      </c>
      <c r="C206" s="1" t="s">
        <v>6</v>
      </c>
      <c r="D206" s="20">
        <v>44373</v>
      </c>
      <c r="E206" s="20">
        <v>44375</v>
      </c>
      <c r="F206" s="20">
        <v>44376</v>
      </c>
      <c r="G206" s="1" t="s">
        <v>28</v>
      </c>
      <c r="H206">
        <v>2.0374999999985448</v>
      </c>
      <c r="I206">
        <v>2.8395833333343035</v>
      </c>
    </row>
    <row r="207" spans="1:9" x14ac:dyDescent="0.25">
      <c r="A207">
        <v>206</v>
      </c>
      <c r="B207" s="1" t="s">
        <v>53</v>
      </c>
      <c r="C207" s="1" t="s">
        <v>6</v>
      </c>
      <c r="D207" s="20">
        <v>44373</v>
      </c>
      <c r="E207" s="20">
        <v>44375</v>
      </c>
      <c r="F207" s="20">
        <v>44377</v>
      </c>
      <c r="G207" s="1" t="s">
        <v>28</v>
      </c>
      <c r="H207">
        <v>3.0916666666671517</v>
      </c>
      <c r="I207">
        <v>2.8347222222218988</v>
      </c>
    </row>
    <row r="208" spans="1:9" x14ac:dyDescent="0.25">
      <c r="A208">
        <v>207</v>
      </c>
      <c r="B208" s="1" t="s">
        <v>53</v>
      </c>
      <c r="C208" s="1" t="s">
        <v>6</v>
      </c>
      <c r="D208" s="20">
        <v>44373</v>
      </c>
      <c r="E208" s="20">
        <v>44375</v>
      </c>
      <c r="F208" s="20">
        <v>44376</v>
      </c>
      <c r="G208" s="1" t="s">
        <v>28</v>
      </c>
      <c r="H208">
        <v>2.0166666666700621</v>
      </c>
      <c r="I208">
        <v>2.8312499999956344</v>
      </c>
    </row>
    <row r="209" spans="1:9" x14ac:dyDescent="0.25">
      <c r="A209">
        <v>208</v>
      </c>
      <c r="B209" s="1" t="s">
        <v>53</v>
      </c>
      <c r="C209" s="1" t="s">
        <v>6</v>
      </c>
      <c r="D209" s="20">
        <v>44373</v>
      </c>
      <c r="E209" s="20">
        <v>44373</v>
      </c>
      <c r="F209" s="20">
        <v>44373</v>
      </c>
      <c r="G209" s="1" t="s">
        <v>27</v>
      </c>
      <c r="H209">
        <v>1</v>
      </c>
      <c r="I209">
        <v>1.0034722222262644</v>
      </c>
    </row>
    <row r="210" spans="1:9" x14ac:dyDescent="0.25">
      <c r="A210">
        <v>209</v>
      </c>
      <c r="B210" s="1" t="s">
        <v>53</v>
      </c>
      <c r="C210" s="1" t="s">
        <v>6</v>
      </c>
      <c r="D210" s="20">
        <v>44375</v>
      </c>
      <c r="E210" s="20">
        <v>44375</v>
      </c>
      <c r="F210" s="20">
        <v>44389</v>
      </c>
      <c r="G210" s="1" t="s">
        <v>31</v>
      </c>
      <c r="H210">
        <v>15.327777777776646</v>
      </c>
      <c r="I210">
        <v>1.0361111111124046</v>
      </c>
    </row>
    <row r="211" spans="1:9" x14ac:dyDescent="0.25">
      <c r="A211">
        <v>210</v>
      </c>
      <c r="B211" s="1" t="s">
        <v>52</v>
      </c>
      <c r="C211" s="1" t="s">
        <v>6</v>
      </c>
      <c r="D211" s="20">
        <v>44375</v>
      </c>
      <c r="E211" s="20">
        <v>44376</v>
      </c>
      <c r="F211" s="20">
        <v>44390</v>
      </c>
      <c r="G211" s="1" t="s">
        <v>31</v>
      </c>
      <c r="H211">
        <v>14.896527777775191</v>
      </c>
      <c r="I211">
        <v>2.1513888888875954</v>
      </c>
    </row>
    <row r="212" spans="1:9" x14ac:dyDescent="0.25">
      <c r="A212">
        <v>211</v>
      </c>
      <c r="B212" s="1" t="s">
        <v>52</v>
      </c>
      <c r="C212" s="1" t="s">
        <v>8</v>
      </c>
      <c r="D212" s="20">
        <v>44375</v>
      </c>
      <c r="E212" s="20">
        <v>44405</v>
      </c>
      <c r="F212" s="20"/>
      <c r="G212" s="1" t="s">
        <v>40</v>
      </c>
      <c r="I212">
        <v>31.140277777776646</v>
      </c>
    </row>
    <row r="213" spans="1:9" x14ac:dyDescent="0.25">
      <c r="A213">
        <v>212</v>
      </c>
      <c r="B213" s="1" t="s">
        <v>53</v>
      </c>
      <c r="C213" s="1" t="s">
        <v>6</v>
      </c>
      <c r="D213" s="20">
        <v>44375</v>
      </c>
      <c r="E213" s="20">
        <v>44375</v>
      </c>
      <c r="F213" s="20">
        <v>44376</v>
      </c>
      <c r="G213" s="1" t="s">
        <v>28</v>
      </c>
      <c r="H213">
        <v>1.7159722222277196</v>
      </c>
      <c r="I213">
        <v>1.0124999999970896</v>
      </c>
    </row>
    <row r="214" spans="1:9" x14ac:dyDescent="0.25">
      <c r="A214">
        <v>213</v>
      </c>
      <c r="B214" s="1" t="s">
        <v>53</v>
      </c>
      <c r="C214" s="1" t="s">
        <v>6</v>
      </c>
      <c r="D214" s="20">
        <v>44376</v>
      </c>
      <c r="E214" s="20">
        <v>44383</v>
      </c>
      <c r="F214" s="20">
        <v>44383</v>
      </c>
      <c r="G214" s="1" t="s">
        <v>33</v>
      </c>
      <c r="H214">
        <v>1.1784722222218988</v>
      </c>
      <c r="I214">
        <v>8.070138888891961</v>
      </c>
    </row>
    <row r="215" spans="1:9" x14ac:dyDescent="0.25">
      <c r="A215">
        <v>214</v>
      </c>
      <c r="B215" s="1" t="s">
        <v>53</v>
      </c>
      <c r="C215" s="1" t="s">
        <v>6</v>
      </c>
      <c r="D215" s="20">
        <v>44376</v>
      </c>
      <c r="E215" s="20">
        <v>44378</v>
      </c>
      <c r="F215" s="20">
        <v>44378</v>
      </c>
      <c r="G215" s="1" t="s">
        <v>28</v>
      </c>
      <c r="H215">
        <v>1.0847222222291748</v>
      </c>
      <c r="I215">
        <v>2.6576388888861402</v>
      </c>
    </row>
    <row r="216" spans="1:9" x14ac:dyDescent="0.25">
      <c r="A216">
        <v>215</v>
      </c>
      <c r="B216" s="1" t="s">
        <v>53</v>
      </c>
      <c r="C216" s="1" t="s">
        <v>6</v>
      </c>
      <c r="D216" s="20">
        <v>44376</v>
      </c>
      <c r="E216" s="20">
        <v>44376</v>
      </c>
      <c r="F216" s="20">
        <v>44376</v>
      </c>
      <c r="G216" s="1" t="s">
        <v>28</v>
      </c>
      <c r="H216">
        <v>1.0006944444467081</v>
      </c>
      <c r="I216">
        <v>1</v>
      </c>
    </row>
    <row r="217" spans="1:9" x14ac:dyDescent="0.25">
      <c r="A217">
        <v>216</v>
      </c>
      <c r="B217" s="1" t="s">
        <v>52</v>
      </c>
      <c r="C217" s="1" t="s">
        <v>6</v>
      </c>
      <c r="D217" s="20">
        <v>44376</v>
      </c>
      <c r="E217" s="20">
        <v>44378</v>
      </c>
      <c r="F217" s="20">
        <v>44378</v>
      </c>
      <c r="G217" s="1" t="s">
        <v>28</v>
      </c>
      <c r="H217">
        <v>1.0486111111167702</v>
      </c>
      <c r="I217">
        <v>2.6694444444437977</v>
      </c>
    </row>
    <row r="218" spans="1:9" x14ac:dyDescent="0.25">
      <c r="A218">
        <v>217</v>
      </c>
      <c r="B218" s="1" t="s">
        <v>52</v>
      </c>
      <c r="C218" s="1" t="s">
        <v>6</v>
      </c>
      <c r="D218" s="20">
        <v>44377</v>
      </c>
      <c r="E218" s="20">
        <v>44377</v>
      </c>
      <c r="F218" s="20">
        <v>44384</v>
      </c>
      <c r="G218" s="1" t="s">
        <v>33</v>
      </c>
      <c r="H218">
        <v>7.9493055555576575</v>
      </c>
      <c r="I218">
        <v>1.4222222222160781</v>
      </c>
    </row>
    <row r="219" spans="1:9" x14ac:dyDescent="0.25">
      <c r="A219">
        <v>218</v>
      </c>
      <c r="B219" s="1" t="s">
        <v>53</v>
      </c>
      <c r="C219" s="1" t="s">
        <v>6</v>
      </c>
      <c r="D219" s="20">
        <v>44377</v>
      </c>
      <c r="E219" s="20">
        <v>44378</v>
      </c>
      <c r="F219" s="20">
        <v>44378</v>
      </c>
      <c r="G219" s="1" t="s">
        <v>28</v>
      </c>
      <c r="H219">
        <v>1.0826388888890506</v>
      </c>
      <c r="I219">
        <v>1.9770833333313931</v>
      </c>
    </row>
    <row r="220" spans="1:9" x14ac:dyDescent="0.25">
      <c r="A220">
        <v>219</v>
      </c>
      <c r="B220" s="1" t="s">
        <v>53</v>
      </c>
      <c r="C220" s="1" t="s">
        <v>6</v>
      </c>
      <c r="D220" s="20">
        <v>44377</v>
      </c>
      <c r="E220" s="20">
        <v>44378</v>
      </c>
      <c r="F220" s="20">
        <v>44426</v>
      </c>
      <c r="G220" s="1" t="s">
        <v>36</v>
      </c>
      <c r="H220">
        <v>49.061805555560568</v>
      </c>
      <c r="I220">
        <v>1.9131944444452529</v>
      </c>
    </row>
    <row r="221" spans="1:9" x14ac:dyDescent="0.25">
      <c r="A221">
        <v>220</v>
      </c>
      <c r="B221" s="1" t="s">
        <v>53</v>
      </c>
      <c r="C221" s="1" t="s">
        <v>6</v>
      </c>
      <c r="D221" s="20">
        <v>44377</v>
      </c>
      <c r="E221" s="20">
        <v>44378</v>
      </c>
      <c r="F221" s="20">
        <v>44426</v>
      </c>
      <c r="G221" s="1" t="s">
        <v>36</v>
      </c>
      <c r="H221">
        <v>49.037499999998545</v>
      </c>
      <c r="I221">
        <v>1.9055555555532919</v>
      </c>
    </row>
    <row r="222" spans="1:9" x14ac:dyDescent="0.25">
      <c r="A222">
        <v>221</v>
      </c>
      <c r="B222" s="1" t="s">
        <v>52</v>
      </c>
      <c r="C222" s="1" t="s">
        <v>6</v>
      </c>
      <c r="D222" s="20">
        <v>44377</v>
      </c>
      <c r="E222" s="20">
        <v>44377</v>
      </c>
      <c r="F222" s="20">
        <v>44384</v>
      </c>
      <c r="G222" s="1" t="s">
        <v>33</v>
      </c>
      <c r="H222">
        <v>7.9541666666700621</v>
      </c>
      <c r="I222">
        <v>1.2861111111124046</v>
      </c>
    </row>
    <row r="223" spans="1:9" x14ac:dyDescent="0.25">
      <c r="A223">
        <v>222</v>
      </c>
      <c r="B223" s="1" t="s">
        <v>53</v>
      </c>
      <c r="C223" s="1" t="s">
        <v>6</v>
      </c>
      <c r="D223" s="20">
        <v>44377</v>
      </c>
      <c r="E223" s="20">
        <v>44378</v>
      </c>
      <c r="F223" s="20">
        <v>44378</v>
      </c>
      <c r="G223" s="1" t="s">
        <v>28</v>
      </c>
      <c r="H223">
        <v>1</v>
      </c>
      <c r="I223">
        <v>2.1555555555605679</v>
      </c>
    </row>
    <row r="224" spans="1:9" x14ac:dyDescent="0.25">
      <c r="A224">
        <v>223</v>
      </c>
      <c r="B224" s="1" t="s">
        <v>53</v>
      </c>
      <c r="C224" s="1" t="s">
        <v>55</v>
      </c>
      <c r="D224" s="20">
        <v>44377</v>
      </c>
      <c r="E224" s="20">
        <v>44382</v>
      </c>
      <c r="F224" s="20"/>
      <c r="G224" s="1" t="s">
        <v>40</v>
      </c>
      <c r="I224">
        <v>6.0298611111138598</v>
      </c>
    </row>
    <row r="225" spans="1:9" x14ac:dyDescent="0.25">
      <c r="A225">
        <v>224</v>
      </c>
      <c r="B225" s="1" t="s">
        <v>52</v>
      </c>
      <c r="C225" s="1" t="s">
        <v>56</v>
      </c>
      <c r="D225" s="20">
        <v>44377</v>
      </c>
      <c r="E225" s="20">
        <v>44405</v>
      </c>
      <c r="F225" s="20"/>
      <c r="G225" s="1" t="s">
        <v>40</v>
      </c>
      <c r="I225">
        <v>28.881249999998545</v>
      </c>
    </row>
    <row r="226" spans="1:9" x14ac:dyDescent="0.25">
      <c r="A226">
        <v>225</v>
      </c>
      <c r="B226" s="1" t="s">
        <v>53</v>
      </c>
      <c r="C226" s="1" t="s">
        <v>55</v>
      </c>
      <c r="D226" s="20">
        <v>44377</v>
      </c>
      <c r="E226" s="20">
        <v>44405</v>
      </c>
      <c r="F226" s="20"/>
      <c r="G226" s="1" t="s">
        <v>40</v>
      </c>
      <c r="I226">
        <v>28.885416666664241</v>
      </c>
    </row>
    <row r="227" spans="1:9" x14ac:dyDescent="0.25">
      <c r="A227">
        <v>226</v>
      </c>
      <c r="B227" s="1" t="s">
        <v>53</v>
      </c>
      <c r="C227" s="1" t="s">
        <v>6</v>
      </c>
      <c r="D227" s="20">
        <v>44377</v>
      </c>
      <c r="E227" s="20">
        <v>44378</v>
      </c>
      <c r="F227" s="20">
        <v>44378</v>
      </c>
      <c r="G227" s="1" t="s">
        <v>28</v>
      </c>
      <c r="H227">
        <v>1.0305555555532919</v>
      </c>
      <c r="I227">
        <v>1.7256944444452529</v>
      </c>
    </row>
    <row r="228" spans="1:9" x14ac:dyDescent="0.25">
      <c r="A228">
        <v>227</v>
      </c>
      <c r="B228" s="1" t="s">
        <v>53</v>
      </c>
      <c r="C228" s="1" t="s">
        <v>6</v>
      </c>
      <c r="D228" s="20">
        <v>44377</v>
      </c>
      <c r="E228" s="20">
        <v>44389</v>
      </c>
      <c r="F228" s="20">
        <v>44391</v>
      </c>
      <c r="G228" s="1" t="s">
        <v>31</v>
      </c>
      <c r="H228">
        <v>2.9222222222160781</v>
      </c>
      <c r="I228">
        <v>12.784027777779556</v>
      </c>
    </row>
    <row r="229" spans="1:9" x14ac:dyDescent="0.25">
      <c r="A229">
        <v>228</v>
      </c>
      <c r="B229" s="1" t="s">
        <v>53</v>
      </c>
      <c r="C229" s="1" t="s">
        <v>6</v>
      </c>
      <c r="D229" s="20">
        <v>44377</v>
      </c>
      <c r="E229" s="20">
        <v>44383</v>
      </c>
      <c r="F229" s="20">
        <v>44383</v>
      </c>
      <c r="G229" s="1" t="s">
        <v>33</v>
      </c>
      <c r="H229">
        <v>1.195138888884685</v>
      </c>
      <c r="I229">
        <v>6.8000000000029104</v>
      </c>
    </row>
    <row r="230" spans="1:9" x14ac:dyDescent="0.25">
      <c r="A230">
        <v>229</v>
      </c>
      <c r="B230" s="1" t="s">
        <v>53</v>
      </c>
      <c r="C230" s="1" t="s">
        <v>6</v>
      </c>
      <c r="D230" s="20">
        <v>44377</v>
      </c>
      <c r="E230" s="20">
        <v>44378</v>
      </c>
      <c r="F230" s="20">
        <v>44378</v>
      </c>
      <c r="G230" s="1" t="s">
        <v>28</v>
      </c>
      <c r="H230">
        <v>1.2118055555547471</v>
      </c>
      <c r="I230">
        <v>1.6694444444437977</v>
      </c>
    </row>
    <row r="231" spans="1:9" x14ac:dyDescent="0.25">
      <c r="A231">
        <v>230</v>
      </c>
      <c r="B231" s="1" t="s">
        <v>54</v>
      </c>
      <c r="C231" s="1" t="s">
        <v>6</v>
      </c>
      <c r="D231" s="20">
        <v>44377</v>
      </c>
      <c r="E231" s="20">
        <v>44377</v>
      </c>
      <c r="F231" s="20">
        <v>44377</v>
      </c>
      <c r="G231" s="1" t="s">
        <v>28</v>
      </c>
      <c r="H231">
        <v>1</v>
      </c>
      <c r="I231">
        <v>1</v>
      </c>
    </row>
    <row r="232" spans="1:9" x14ac:dyDescent="0.25">
      <c r="A232">
        <v>231</v>
      </c>
      <c r="B232" s="1" t="s">
        <v>53</v>
      </c>
      <c r="C232" s="1" t="s">
        <v>6</v>
      </c>
      <c r="D232" s="20">
        <v>44377</v>
      </c>
      <c r="E232" s="20">
        <v>44385</v>
      </c>
      <c r="F232" s="20">
        <v>44385</v>
      </c>
      <c r="G232" s="1" t="s">
        <v>33</v>
      </c>
      <c r="H232">
        <v>1.1222222222204437</v>
      </c>
      <c r="I232">
        <v>8.9131944444452529</v>
      </c>
    </row>
    <row r="233" spans="1:9" x14ac:dyDescent="0.25">
      <c r="A233">
        <v>232</v>
      </c>
      <c r="B233" s="1" t="s">
        <v>52</v>
      </c>
      <c r="C233" s="1" t="s">
        <v>6</v>
      </c>
      <c r="D233" s="20">
        <v>44378</v>
      </c>
      <c r="E233" s="20">
        <v>44378</v>
      </c>
      <c r="F233" s="20">
        <v>44378</v>
      </c>
      <c r="G233" s="1" t="s">
        <v>28</v>
      </c>
      <c r="H233">
        <v>1</v>
      </c>
      <c r="I233">
        <v>1.1111111111094942</v>
      </c>
    </row>
    <row r="234" spans="1:9" x14ac:dyDescent="0.25">
      <c r="A234">
        <v>233</v>
      </c>
      <c r="B234" s="1" t="s">
        <v>53</v>
      </c>
      <c r="C234" s="1" t="s">
        <v>6</v>
      </c>
      <c r="D234" s="20">
        <v>44378</v>
      </c>
      <c r="E234" s="20">
        <v>44378</v>
      </c>
      <c r="F234" s="20">
        <v>44396</v>
      </c>
      <c r="G234" s="1" t="s">
        <v>30</v>
      </c>
      <c r="H234">
        <v>19.059027777773736</v>
      </c>
      <c r="I234">
        <v>1.0055555555591127</v>
      </c>
    </row>
    <row r="235" spans="1:9" x14ac:dyDescent="0.25">
      <c r="A235">
        <v>234</v>
      </c>
      <c r="B235" s="1" t="s">
        <v>53</v>
      </c>
      <c r="C235" s="1" t="s">
        <v>6</v>
      </c>
      <c r="D235" s="20">
        <v>44378</v>
      </c>
      <c r="E235" s="20">
        <v>44378</v>
      </c>
      <c r="F235" s="20">
        <v>44378</v>
      </c>
      <c r="G235" s="1" t="s">
        <v>28</v>
      </c>
      <c r="H235">
        <v>1.1902777777795563</v>
      </c>
      <c r="I235">
        <v>1.0305555555532919</v>
      </c>
    </row>
    <row r="236" spans="1:9" x14ac:dyDescent="0.25">
      <c r="A236">
        <v>235</v>
      </c>
      <c r="B236" s="1" t="s">
        <v>52</v>
      </c>
      <c r="C236" s="1" t="s">
        <v>6</v>
      </c>
      <c r="D236" s="20">
        <v>44378</v>
      </c>
      <c r="E236" s="20">
        <v>44379</v>
      </c>
      <c r="F236" s="20">
        <v>44379</v>
      </c>
      <c r="G236" s="1" t="s">
        <v>28</v>
      </c>
      <c r="H236">
        <v>1.0229166666686069</v>
      </c>
      <c r="I236">
        <v>1.9826388888905058</v>
      </c>
    </row>
    <row r="237" spans="1:9" x14ac:dyDescent="0.25">
      <c r="A237">
        <v>236</v>
      </c>
      <c r="B237" s="1" t="s">
        <v>53</v>
      </c>
      <c r="C237" s="1" t="s">
        <v>6</v>
      </c>
      <c r="D237" s="20">
        <v>44378</v>
      </c>
      <c r="E237" s="20">
        <v>44378</v>
      </c>
      <c r="F237" s="20">
        <v>44378</v>
      </c>
      <c r="G237" s="1" t="s">
        <v>28</v>
      </c>
      <c r="H237">
        <v>1.0201388888890506</v>
      </c>
      <c r="I237">
        <v>1.0104166666642413</v>
      </c>
    </row>
    <row r="238" spans="1:9" x14ac:dyDescent="0.25">
      <c r="A238">
        <v>237</v>
      </c>
      <c r="B238" s="1" t="s">
        <v>53</v>
      </c>
      <c r="C238" s="1" t="s">
        <v>6</v>
      </c>
      <c r="D238" s="20">
        <v>44378</v>
      </c>
      <c r="E238" s="20">
        <v>44389</v>
      </c>
      <c r="F238" s="20">
        <v>44389</v>
      </c>
      <c r="G238" s="1" t="s">
        <v>31</v>
      </c>
      <c r="H238">
        <v>1.0361111111051287</v>
      </c>
      <c r="I238">
        <v>11.831944444449618</v>
      </c>
    </row>
    <row r="239" spans="1:9" x14ac:dyDescent="0.25">
      <c r="A239">
        <v>238</v>
      </c>
      <c r="B239" s="1" t="s">
        <v>53</v>
      </c>
      <c r="C239" s="1" t="s">
        <v>6</v>
      </c>
      <c r="D239" s="20">
        <v>44378</v>
      </c>
      <c r="E239" s="20">
        <v>44378</v>
      </c>
      <c r="F239" s="20">
        <v>44426</v>
      </c>
      <c r="G239" s="1" t="s">
        <v>36</v>
      </c>
      <c r="H239">
        <v>48.840972222220444</v>
      </c>
      <c r="I239">
        <v>1.0027777777795563</v>
      </c>
    </row>
    <row r="240" spans="1:9" x14ac:dyDescent="0.25">
      <c r="A240">
        <v>239</v>
      </c>
      <c r="B240" s="1" t="s">
        <v>52</v>
      </c>
      <c r="C240" s="1" t="s">
        <v>6</v>
      </c>
      <c r="D240" s="20">
        <v>44378</v>
      </c>
      <c r="E240" s="20">
        <v>44405</v>
      </c>
      <c r="F240" s="20">
        <v>44407</v>
      </c>
      <c r="G240" s="1" t="s">
        <v>32</v>
      </c>
      <c r="H240">
        <v>2.8416666666671517</v>
      </c>
      <c r="I240">
        <v>27.98750000000291</v>
      </c>
    </row>
    <row r="241" spans="1:9" x14ac:dyDescent="0.25">
      <c r="A241">
        <v>240</v>
      </c>
      <c r="B241" s="1" t="s">
        <v>53</v>
      </c>
      <c r="C241" s="1" t="s">
        <v>9</v>
      </c>
      <c r="D241" s="20">
        <v>44378</v>
      </c>
      <c r="E241" s="20"/>
      <c r="F241" s="20"/>
      <c r="G241" s="1" t="s">
        <v>40</v>
      </c>
    </row>
    <row r="242" spans="1:9" x14ac:dyDescent="0.25">
      <c r="A242">
        <v>241</v>
      </c>
      <c r="B242" s="1" t="s">
        <v>53</v>
      </c>
      <c r="C242" s="1" t="s">
        <v>56</v>
      </c>
      <c r="D242" s="20">
        <v>44378</v>
      </c>
      <c r="E242" s="20">
        <v>44378</v>
      </c>
      <c r="F242" s="20"/>
      <c r="G242" s="1" t="s">
        <v>40</v>
      </c>
      <c r="I242">
        <v>1.0118055555503815</v>
      </c>
    </row>
    <row r="243" spans="1:9" x14ac:dyDescent="0.25">
      <c r="A243">
        <v>242</v>
      </c>
      <c r="B243" s="1" t="s">
        <v>53</v>
      </c>
      <c r="C243" s="1" t="s">
        <v>9</v>
      </c>
      <c r="D243" s="20">
        <v>44378</v>
      </c>
      <c r="E243" s="20"/>
      <c r="F243" s="20"/>
      <c r="G243" s="1" t="s">
        <v>40</v>
      </c>
    </row>
    <row r="244" spans="1:9" x14ac:dyDescent="0.25">
      <c r="A244">
        <v>243</v>
      </c>
      <c r="B244" s="1" t="s">
        <v>53</v>
      </c>
      <c r="C244" s="1" t="s">
        <v>6</v>
      </c>
      <c r="D244" s="20">
        <v>44378</v>
      </c>
      <c r="E244" s="20">
        <v>44379</v>
      </c>
      <c r="F244" s="20">
        <v>44379</v>
      </c>
      <c r="G244" s="1" t="s">
        <v>28</v>
      </c>
      <c r="H244">
        <v>1.0111111111109494</v>
      </c>
      <c r="I244">
        <v>1.663888888891961</v>
      </c>
    </row>
    <row r="245" spans="1:9" x14ac:dyDescent="0.25">
      <c r="A245">
        <v>244</v>
      </c>
      <c r="B245" s="1" t="s">
        <v>53</v>
      </c>
      <c r="C245" s="1" t="s">
        <v>6</v>
      </c>
      <c r="D245" s="20">
        <v>44378</v>
      </c>
      <c r="E245" s="20">
        <v>44379</v>
      </c>
      <c r="F245" s="20">
        <v>44379</v>
      </c>
      <c r="G245" s="1" t="s">
        <v>28</v>
      </c>
      <c r="H245">
        <v>1.0201388888890506</v>
      </c>
      <c r="I245">
        <v>1.4749999999985448</v>
      </c>
    </row>
    <row r="246" spans="1:9" x14ac:dyDescent="0.25">
      <c r="A246">
        <v>245</v>
      </c>
      <c r="B246" s="1" t="s">
        <v>53</v>
      </c>
      <c r="C246" s="1" t="s">
        <v>6</v>
      </c>
      <c r="D246" s="20">
        <v>44379</v>
      </c>
      <c r="E246" s="20">
        <v>44382</v>
      </c>
      <c r="F246" s="20">
        <v>44382</v>
      </c>
      <c r="G246" s="1" t="s">
        <v>33</v>
      </c>
      <c r="H246">
        <v>1.0604166666671517</v>
      </c>
      <c r="I246">
        <v>4.2298611111109494</v>
      </c>
    </row>
    <row r="247" spans="1:9" x14ac:dyDescent="0.25">
      <c r="A247">
        <v>246</v>
      </c>
      <c r="B247" s="1" t="s">
        <v>53</v>
      </c>
      <c r="C247" s="1" t="s">
        <v>6</v>
      </c>
      <c r="D247" s="20">
        <v>44379</v>
      </c>
      <c r="E247" s="20">
        <v>44379</v>
      </c>
      <c r="F247" s="20">
        <v>44379</v>
      </c>
      <c r="G247" s="1" t="s">
        <v>28</v>
      </c>
      <c r="H247">
        <v>1.1354166666715173</v>
      </c>
      <c r="I247">
        <v>1.0534722222218988</v>
      </c>
    </row>
    <row r="248" spans="1:9" x14ac:dyDescent="0.25">
      <c r="A248">
        <v>247</v>
      </c>
      <c r="B248" s="1" t="s">
        <v>52</v>
      </c>
      <c r="C248" s="1" t="s">
        <v>6</v>
      </c>
      <c r="D248" s="20">
        <v>44379</v>
      </c>
      <c r="E248" s="20">
        <v>44379</v>
      </c>
      <c r="F248" s="20">
        <v>44379</v>
      </c>
      <c r="G248" s="1" t="s">
        <v>28</v>
      </c>
      <c r="H248">
        <v>1</v>
      </c>
      <c r="I248">
        <v>1.0090277777781012</v>
      </c>
    </row>
    <row r="249" spans="1:9" x14ac:dyDescent="0.25">
      <c r="A249">
        <v>248</v>
      </c>
      <c r="B249" s="1" t="s">
        <v>53</v>
      </c>
      <c r="C249" s="1" t="s">
        <v>6</v>
      </c>
      <c r="D249" s="20">
        <v>44379</v>
      </c>
      <c r="E249" s="20">
        <v>44379</v>
      </c>
      <c r="F249" s="20">
        <v>44382</v>
      </c>
      <c r="G249" s="1" t="s">
        <v>33</v>
      </c>
      <c r="H249">
        <v>3.96875</v>
      </c>
      <c r="I249">
        <v>1.1784722222218988</v>
      </c>
    </row>
    <row r="250" spans="1:9" x14ac:dyDescent="0.25">
      <c r="A250">
        <v>249</v>
      </c>
      <c r="B250" s="1" t="s">
        <v>52</v>
      </c>
      <c r="C250" s="1" t="s">
        <v>55</v>
      </c>
      <c r="D250" s="20">
        <v>44379</v>
      </c>
      <c r="E250" s="20">
        <v>44405</v>
      </c>
      <c r="F250" s="20"/>
      <c r="G250" s="1" t="s">
        <v>40</v>
      </c>
      <c r="I250">
        <v>26.86250000000291</v>
      </c>
    </row>
    <row r="251" spans="1:9" x14ac:dyDescent="0.25">
      <c r="A251">
        <v>250</v>
      </c>
      <c r="B251" s="1" t="s">
        <v>53</v>
      </c>
      <c r="C251" s="1" t="s">
        <v>9</v>
      </c>
      <c r="D251" s="20">
        <v>44379</v>
      </c>
      <c r="E251" s="20"/>
      <c r="F251" s="20"/>
      <c r="G251" s="1" t="s">
        <v>40</v>
      </c>
    </row>
    <row r="252" spans="1:9" x14ac:dyDescent="0.25">
      <c r="A252">
        <v>251</v>
      </c>
      <c r="B252" s="1" t="s">
        <v>54</v>
      </c>
      <c r="C252" s="1" t="s">
        <v>9</v>
      </c>
      <c r="D252" s="20">
        <v>44379</v>
      </c>
      <c r="E252" s="20"/>
      <c r="F252" s="20"/>
      <c r="G252" s="1" t="s">
        <v>40</v>
      </c>
    </row>
    <row r="253" spans="1:9" x14ac:dyDescent="0.25">
      <c r="A253">
        <v>252</v>
      </c>
      <c r="B253" s="1" t="s">
        <v>52</v>
      </c>
      <c r="C253" s="1" t="s">
        <v>6</v>
      </c>
      <c r="D253" s="20">
        <v>44379</v>
      </c>
      <c r="E253" s="20">
        <v>44405</v>
      </c>
      <c r="F253" s="20">
        <v>44406</v>
      </c>
      <c r="G253" s="1" t="s">
        <v>32</v>
      </c>
      <c r="H253">
        <v>2.1152777777751908</v>
      </c>
      <c r="I253">
        <v>26.970833333332848</v>
      </c>
    </row>
    <row r="254" spans="1:9" x14ac:dyDescent="0.25">
      <c r="A254">
        <v>253</v>
      </c>
      <c r="B254" s="1" t="s">
        <v>53</v>
      </c>
      <c r="C254" s="1" t="s">
        <v>6</v>
      </c>
      <c r="D254" s="20">
        <v>44379</v>
      </c>
      <c r="E254" s="20">
        <v>44383</v>
      </c>
      <c r="F254" s="20">
        <v>44383</v>
      </c>
      <c r="G254" s="1" t="s">
        <v>33</v>
      </c>
      <c r="H254">
        <v>1.1930555555591127</v>
      </c>
      <c r="I254">
        <v>4.804861111108039</v>
      </c>
    </row>
    <row r="255" spans="1:9" x14ac:dyDescent="0.25">
      <c r="A255">
        <v>254</v>
      </c>
      <c r="B255" s="1" t="s">
        <v>53</v>
      </c>
      <c r="C255" s="1" t="s">
        <v>6</v>
      </c>
      <c r="D255" s="20">
        <v>44379</v>
      </c>
      <c r="E255" s="20">
        <v>44382</v>
      </c>
      <c r="F255" s="20">
        <v>44382</v>
      </c>
      <c r="G255" s="1" t="s">
        <v>33</v>
      </c>
      <c r="H255">
        <v>1.0333333333328483</v>
      </c>
      <c r="I255">
        <v>3.9798611111109494</v>
      </c>
    </row>
    <row r="256" spans="1:9" x14ac:dyDescent="0.25">
      <c r="A256">
        <v>255</v>
      </c>
      <c r="B256" s="1" t="s">
        <v>53</v>
      </c>
      <c r="C256" s="1" t="s">
        <v>6</v>
      </c>
      <c r="D256" s="20">
        <v>44379</v>
      </c>
      <c r="E256" s="20">
        <v>44382</v>
      </c>
      <c r="F256" s="20">
        <v>44384</v>
      </c>
      <c r="G256" s="1" t="s">
        <v>33</v>
      </c>
      <c r="H256">
        <v>2.9986111111065838</v>
      </c>
      <c r="I256">
        <v>4.0256944444481633</v>
      </c>
    </row>
    <row r="257" spans="1:9" x14ac:dyDescent="0.25">
      <c r="A257">
        <v>256</v>
      </c>
      <c r="B257" s="1" t="s">
        <v>53</v>
      </c>
      <c r="C257" s="1" t="s">
        <v>6</v>
      </c>
      <c r="D257" s="20">
        <v>44379</v>
      </c>
      <c r="E257" s="20">
        <v>44379</v>
      </c>
      <c r="F257" s="20">
        <v>44379</v>
      </c>
      <c r="G257" s="1" t="s">
        <v>28</v>
      </c>
      <c r="H257">
        <v>1.0006944444467081</v>
      </c>
      <c r="I257">
        <v>1.046527777776646</v>
      </c>
    </row>
    <row r="258" spans="1:9" x14ac:dyDescent="0.25">
      <c r="A258">
        <v>257</v>
      </c>
      <c r="B258" s="1" t="s">
        <v>52</v>
      </c>
      <c r="C258" s="1" t="s">
        <v>6</v>
      </c>
      <c r="D258" s="20">
        <v>44379</v>
      </c>
      <c r="E258" s="20">
        <v>44383</v>
      </c>
      <c r="F258" s="20">
        <v>44384</v>
      </c>
      <c r="G258" s="1" t="s">
        <v>33</v>
      </c>
      <c r="H258">
        <v>2.2486111111138598</v>
      </c>
      <c r="I258">
        <v>4.6972222222248092</v>
      </c>
    </row>
    <row r="259" spans="1:9" x14ac:dyDescent="0.25">
      <c r="A259">
        <v>258</v>
      </c>
      <c r="B259" s="1" t="s">
        <v>53</v>
      </c>
      <c r="C259" s="1" t="s">
        <v>6</v>
      </c>
      <c r="D259" s="20">
        <v>44380</v>
      </c>
      <c r="E259" s="20">
        <v>44380</v>
      </c>
      <c r="F259" s="20">
        <v>44380</v>
      </c>
      <c r="G259" s="1" t="s">
        <v>28</v>
      </c>
      <c r="H259">
        <v>1.0020833333328483</v>
      </c>
      <c r="I259">
        <v>1.0027777777795563</v>
      </c>
    </row>
    <row r="260" spans="1:9" x14ac:dyDescent="0.25">
      <c r="A260">
        <v>259</v>
      </c>
      <c r="B260" s="1" t="s">
        <v>53</v>
      </c>
      <c r="C260" s="1" t="s">
        <v>6</v>
      </c>
      <c r="D260" s="20">
        <v>44382</v>
      </c>
      <c r="E260" s="20">
        <v>44382</v>
      </c>
      <c r="F260" s="20">
        <v>44382</v>
      </c>
      <c r="G260" s="1" t="s">
        <v>33</v>
      </c>
      <c r="H260">
        <v>1.0013888888861402</v>
      </c>
      <c r="I260">
        <v>1.070138888891961</v>
      </c>
    </row>
    <row r="261" spans="1:9" x14ac:dyDescent="0.25">
      <c r="A261">
        <v>260</v>
      </c>
      <c r="B261" s="1" t="s">
        <v>53</v>
      </c>
      <c r="C261" s="1" t="s">
        <v>6</v>
      </c>
      <c r="D261" s="20">
        <v>44382</v>
      </c>
      <c r="E261" s="20">
        <v>44382</v>
      </c>
      <c r="F261" s="20">
        <v>44426</v>
      </c>
      <c r="G261" s="1" t="s">
        <v>36</v>
      </c>
      <c r="H261">
        <v>44.882638888884685</v>
      </c>
      <c r="I261">
        <v>1.1402777777839219</v>
      </c>
    </row>
    <row r="262" spans="1:9" x14ac:dyDescent="0.25">
      <c r="A262">
        <v>261</v>
      </c>
      <c r="B262" s="1" t="s">
        <v>53</v>
      </c>
      <c r="C262" s="1" t="s">
        <v>6</v>
      </c>
      <c r="D262" s="20">
        <v>44382</v>
      </c>
      <c r="E262" s="20">
        <v>44382</v>
      </c>
      <c r="F262" s="20">
        <v>44426</v>
      </c>
      <c r="G262" s="1" t="s">
        <v>36</v>
      </c>
      <c r="H262">
        <v>44.840972222220444</v>
      </c>
      <c r="I262">
        <v>1.1354166666642413</v>
      </c>
    </row>
    <row r="263" spans="1:9" x14ac:dyDescent="0.25">
      <c r="A263">
        <v>262</v>
      </c>
      <c r="B263" s="1" t="s">
        <v>53</v>
      </c>
      <c r="C263" s="1" t="s">
        <v>6</v>
      </c>
      <c r="D263" s="20">
        <v>44382</v>
      </c>
      <c r="E263" s="20">
        <v>44382</v>
      </c>
      <c r="F263" s="20">
        <v>44383</v>
      </c>
      <c r="G263" s="1" t="s">
        <v>33</v>
      </c>
      <c r="H263">
        <v>2.078472222223354</v>
      </c>
      <c r="I263">
        <v>1.1256944444467081</v>
      </c>
    </row>
    <row r="264" spans="1:9" x14ac:dyDescent="0.25">
      <c r="A264">
        <v>263</v>
      </c>
      <c r="B264" s="1" t="s">
        <v>53</v>
      </c>
      <c r="C264" s="1" t="s">
        <v>6</v>
      </c>
      <c r="D264" s="20">
        <v>44382</v>
      </c>
      <c r="E264" s="20">
        <v>44382</v>
      </c>
      <c r="F264" s="20">
        <v>44382</v>
      </c>
      <c r="G264" s="1" t="s">
        <v>33</v>
      </c>
      <c r="H264">
        <v>1</v>
      </c>
      <c r="I264">
        <v>1.1520833333343035</v>
      </c>
    </row>
    <row r="265" spans="1:9" x14ac:dyDescent="0.25">
      <c r="A265">
        <v>264</v>
      </c>
      <c r="B265" s="1" t="s">
        <v>53</v>
      </c>
      <c r="C265" s="1" t="s">
        <v>6</v>
      </c>
      <c r="D265" s="20">
        <v>44382</v>
      </c>
      <c r="E265" s="20">
        <v>44382</v>
      </c>
      <c r="F265" s="20">
        <v>44382</v>
      </c>
      <c r="G265" s="1" t="s">
        <v>33</v>
      </c>
      <c r="H265">
        <v>1.0020833333328483</v>
      </c>
      <c r="I265">
        <v>1.1416666666700621</v>
      </c>
    </row>
    <row r="266" spans="1:9" x14ac:dyDescent="0.25">
      <c r="A266">
        <v>265</v>
      </c>
      <c r="B266" s="1" t="s">
        <v>53</v>
      </c>
      <c r="C266" s="1" t="s">
        <v>6</v>
      </c>
      <c r="D266" s="20">
        <v>44382</v>
      </c>
      <c r="E266" s="20">
        <v>44382</v>
      </c>
      <c r="F266" s="20">
        <v>44382</v>
      </c>
      <c r="G266" s="1" t="s">
        <v>33</v>
      </c>
      <c r="H266">
        <v>1.0111111111109494</v>
      </c>
      <c r="I266">
        <v>1.023611111115315</v>
      </c>
    </row>
    <row r="267" spans="1:9" x14ac:dyDescent="0.25">
      <c r="A267">
        <v>266</v>
      </c>
      <c r="B267" s="1" t="s">
        <v>53</v>
      </c>
      <c r="C267" s="1" t="s">
        <v>6</v>
      </c>
      <c r="D267" s="20">
        <v>44382</v>
      </c>
      <c r="E267" s="20">
        <v>44383</v>
      </c>
      <c r="F267" s="20">
        <v>44383</v>
      </c>
      <c r="G267" s="1" t="s">
        <v>33</v>
      </c>
      <c r="H267">
        <v>1.0284722222204437</v>
      </c>
      <c r="I267">
        <v>1.7763888888875954</v>
      </c>
    </row>
    <row r="268" spans="1:9" x14ac:dyDescent="0.25">
      <c r="A268">
        <v>267</v>
      </c>
      <c r="B268" s="1" t="s">
        <v>53</v>
      </c>
      <c r="C268" s="1" t="s">
        <v>56</v>
      </c>
      <c r="D268" s="20">
        <v>44382</v>
      </c>
      <c r="E268" s="20">
        <v>44382</v>
      </c>
      <c r="F268" s="20"/>
      <c r="G268" s="1" t="s">
        <v>40</v>
      </c>
      <c r="I268">
        <v>1.0006944444394321</v>
      </c>
    </row>
    <row r="269" spans="1:9" x14ac:dyDescent="0.25">
      <c r="A269">
        <v>268</v>
      </c>
      <c r="B269" s="1" t="s">
        <v>53</v>
      </c>
      <c r="C269" s="1" t="s">
        <v>6</v>
      </c>
      <c r="D269" s="20">
        <v>44383</v>
      </c>
      <c r="E269" s="20">
        <v>44396</v>
      </c>
      <c r="F269" s="20">
        <v>44396</v>
      </c>
      <c r="G269" s="1" t="s">
        <v>30</v>
      </c>
      <c r="H269">
        <v>1</v>
      </c>
      <c r="I269">
        <v>14.116666666668607</v>
      </c>
    </row>
    <row r="270" spans="1:9" x14ac:dyDescent="0.25">
      <c r="A270">
        <v>269</v>
      </c>
      <c r="B270" s="1" t="s">
        <v>53</v>
      </c>
      <c r="C270" s="1" t="s">
        <v>6</v>
      </c>
      <c r="D270" s="20">
        <v>44383</v>
      </c>
      <c r="E270" s="20">
        <v>44384</v>
      </c>
      <c r="F270" s="20">
        <v>44426</v>
      </c>
      <c r="G270" s="1" t="s">
        <v>36</v>
      </c>
      <c r="H270">
        <v>42.96875</v>
      </c>
      <c r="I270">
        <v>1.9423611111124046</v>
      </c>
    </row>
    <row r="271" spans="1:9" x14ac:dyDescent="0.25">
      <c r="A271">
        <v>270</v>
      </c>
      <c r="B271" s="1" t="s">
        <v>53</v>
      </c>
      <c r="C271" s="1" t="s">
        <v>6</v>
      </c>
      <c r="D271" s="20">
        <v>44383</v>
      </c>
      <c r="E271" s="20">
        <v>44384</v>
      </c>
      <c r="F271" s="20">
        <v>44426</v>
      </c>
      <c r="G271" s="1" t="s">
        <v>36</v>
      </c>
      <c r="H271">
        <v>42.972916666672972</v>
      </c>
      <c r="I271">
        <v>1.9375</v>
      </c>
    </row>
    <row r="272" spans="1:9" x14ac:dyDescent="0.25">
      <c r="A272">
        <v>271</v>
      </c>
      <c r="B272" s="1" t="s">
        <v>53</v>
      </c>
      <c r="C272" s="1" t="s">
        <v>6</v>
      </c>
      <c r="D272" s="20">
        <v>44383</v>
      </c>
      <c r="E272" s="20">
        <v>44384</v>
      </c>
      <c r="F272" s="20">
        <v>44426</v>
      </c>
      <c r="G272" s="1" t="s">
        <v>36</v>
      </c>
      <c r="H272">
        <v>42.979861111110949</v>
      </c>
      <c r="I272">
        <v>1.929861111108039</v>
      </c>
    </row>
    <row r="273" spans="1:9" x14ac:dyDescent="0.25">
      <c r="A273">
        <v>272</v>
      </c>
      <c r="B273" s="1" t="s">
        <v>53</v>
      </c>
      <c r="C273" s="1" t="s">
        <v>6</v>
      </c>
      <c r="D273" s="20">
        <v>44383</v>
      </c>
      <c r="E273" s="20">
        <v>44384</v>
      </c>
      <c r="F273" s="20">
        <v>44426</v>
      </c>
      <c r="G273" s="1" t="s">
        <v>36</v>
      </c>
      <c r="H273">
        <v>42.984027777776646</v>
      </c>
      <c r="I273">
        <v>1.9284722222218988</v>
      </c>
    </row>
    <row r="274" spans="1:9" x14ac:dyDescent="0.25">
      <c r="A274">
        <v>273</v>
      </c>
      <c r="B274" s="1" t="s">
        <v>53</v>
      </c>
      <c r="C274" s="1" t="s">
        <v>6</v>
      </c>
      <c r="D274" s="20">
        <v>44383</v>
      </c>
      <c r="E274" s="20">
        <v>44384</v>
      </c>
      <c r="F274" s="20">
        <v>44426</v>
      </c>
      <c r="G274" s="1" t="s">
        <v>36</v>
      </c>
      <c r="H274">
        <v>42.986111111109494</v>
      </c>
      <c r="I274">
        <v>1.9263888888890506</v>
      </c>
    </row>
    <row r="275" spans="1:9" x14ac:dyDescent="0.25">
      <c r="A275">
        <v>274</v>
      </c>
      <c r="B275" s="1" t="s">
        <v>53</v>
      </c>
      <c r="C275" s="1" t="s">
        <v>6</v>
      </c>
      <c r="D275" s="20">
        <v>44383</v>
      </c>
      <c r="E275" s="20">
        <v>44383</v>
      </c>
      <c r="F275" s="20">
        <v>44383</v>
      </c>
      <c r="G275" s="1" t="s">
        <v>33</v>
      </c>
      <c r="H275">
        <v>1.0041666666656965</v>
      </c>
      <c r="I275">
        <v>1.0104166666715173</v>
      </c>
    </row>
    <row r="276" spans="1:9" x14ac:dyDescent="0.25">
      <c r="A276">
        <v>275</v>
      </c>
      <c r="B276" s="1" t="s">
        <v>53</v>
      </c>
      <c r="C276" s="1" t="s">
        <v>55</v>
      </c>
      <c r="D276" s="20">
        <v>44383</v>
      </c>
      <c r="E276" s="20">
        <v>44383</v>
      </c>
      <c r="F276" s="20"/>
      <c r="G276" s="1" t="s">
        <v>40</v>
      </c>
      <c r="I276">
        <v>1.1680555555576575</v>
      </c>
    </row>
    <row r="277" spans="1:9" x14ac:dyDescent="0.25">
      <c r="A277">
        <v>276</v>
      </c>
      <c r="B277" s="1" t="s">
        <v>53</v>
      </c>
      <c r="C277" s="1" t="s">
        <v>9</v>
      </c>
      <c r="D277" s="20">
        <v>44383</v>
      </c>
      <c r="E277" s="20"/>
      <c r="F277" s="20"/>
      <c r="G277" s="1" t="s">
        <v>40</v>
      </c>
    </row>
    <row r="278" spans="1:9" x14ac:dyDescent="0.25">
      <c r="A278">
        <v>277</v>
      </c>
      <c r="B278" s="1" t="s">
        <v>53</v>
      </c>
      <c r="C278" s="1" t="s">
        <v>9</v>
      </c>
      <c r="D278" s="20">
        <v>44383</v>
      </c>
      <c r="E278" s="20"/>
      <c r="F278" s="20"/>
      <c r="G278" s="1" t="s">
        <v>40</v>
      </c>
    </row>
    <row r="279" spans="1:9" x14ac:dyDescent="0.25">
      <c r="A279">
        <v>278</v>
      </c>
      <c r="B279" s="1" t="s">
        <v>53</v>
      </c>
      <c r="C279" s="1" t="s">
        <v>6</v>
      </c>
      <c r="D279" s="20">
        <v>44383</v>
      </c>
      <c r="E279" s="20">
        <v>44384</v>
      </c>
      <c r="F279" s="20">
        <v>44426</v>
      </c>
      <c r="G279" s="1" t="s">
        <v>36</v>
      </c>
      <c r="H279">
        <v>43.213888888887595</v>
      </c>
      <c r="I279">
        <v>1.7916666666642413</v>
      </c>
    </row>
    <row r="280" spans="1:9" x14ac:dyDescent="0.25">
      <c r="A280">
        <v>279</v>
      </c>
      <c r="B280" s="1" t="s">
        <v>52</v>
      </c>
      <c r="C280" s="1" t="s">
        <v>6</v>
      </c>
      <c r="D280" s="20">
        <v>44383</v>
      </c>
      <c r="E280" s="20">
        <v>44383</v>
      </c>
      <c r="F280" s="20">
        <v>44384</v>
      </c>
      <c r="G280" s="1" t="s">
        <v>33</v>
      </c>
      <c r="H280">
        <v>1.9979166666671517</v>
      </c>
      <c r="I280">
        <v>1.0243055555547471</v>
      </c>
    </row>
    <row r="281" spans="1:9" x14ac:dyDescent="0.25">
      <c r="A281">
        <v>280</v>
      </c>
      <c r="B281" s="1" t="s">
        <v>53</v>
      </c>
      <c r="C281" s="1" t="s">
        <v>8</v>
      </c>
      <c r="D281" s="20">
        <v>44383</v>
      </c>
      <c r="E281" s="20">
        <v>44383</v>
      </c>
      <c r="F281" s="20"/>
      <c r="G281" s="1" t="s">
        <v>40</v>
      </c>
      <c r="I281">
        <v>1.0027777777795563</v>
      </c>
    </row>
    <row r="282" spans="1:9" x14ac:dyDescent="0.25">
      <c r="A282">
        <v>281</v>
      </c>
      <c r="B282" s="1" t="s">
        <v>53</v>
      </c>
      <c r="C282" s="1" t="s">
        <v>6</v>
      </c>
      <c r="D282" s="20">
        <v>44384</v>
      </c>
      <c r="E282" s="20">
        <v>44384</v>
      </c>
      <c r="F282" s="20">
        <v>44384</v>
      </c>
      <c r="G282" s="1" t="s">
        <v>33</v>
      </c>
      <c r="H282">
        <v>1.1444444444423425</v>
      </c>
      <c r="I282">
        <v>1.0569444444481633</v>
      </c>
    </row>
    <row r="283" spans="1:9" x14ac:dyDescent="0.25">
      <c r="A283">
        <v>282</v>
      </c>
      <c r="B283" s="1" t="s">
        <v>53</v>
      </c>
      <c r="C283" s="1" t="s">
        <v>6</v>
      </c>
      <c r="D283" s="20">
        <v>44384</v>
      </c>
      <c r="E283" s="20">
        <v>44384</v>
      </c>
      <c r="F283" s="20">
        <v>44384</v>
      </c>
      <c r="G283" s="1" t="s">
        <v>33</v>
      </c>
      <c r="H283">
        <v>1.0013888888934162</v>
      </c>
      <c r="I283">
        <v>1.0361111111051287</v>
      </c>
    </row>
    <row r="284" spans="1:9" x14ac:dyDescent="0.25">
      <c r="A284">
        <v>283</v>
      </c>
      <c r="B284" s="1" t="s">
        <v>53</v>
      </c>
      <c r="C284" s="1" t="s">
        <v>55</v>
      </c>
      <c r="D284" s="20">
        <v>44384</v>
      </c>
      <c r="E284" s="20">
        <v>44384</v>
      </c>
      <c r="F284" s="20"/>
      <c r="G284" s="1" t="s">
        <v>40</v>
      </c>
      <c r="I284">
        <v>1.0090277777781012</v>
      </c>
    </row>
    <row r="285" spans="1:9" x14ac:dyDescent="0.25">
      <c r="A285">
        <v>284</v>
      </c>
      <c r="B285" s="1" t="s">
        <v>53</v>
      </c>
      <c r="C285" s="1" t="s">
        <v>6</v>
      </c>
      <c r="D285" s="20">
        <v>44384</v>
      </c>
      <c r="E285" s="20">
        <v>44384</v>
      </c>
      <c r="F285" s="20">
        <v>44385</v>
      </c>
      <c r="G285" s="1" t="s">
        <v>33</v>
      </c>
      <c r="H285">
        <v>2.0027777777722804</v>
      </c>
      <c r="I285">
        <v>1.0118055555576575</v>
      </c>
    </row>
    <row r="286" spans="1:9" x14ac:dyDescent="0.25">
      <c r="A286">
        <v>285</v>
      </c>
      <c r="B286" s="1" t="s">
        <v>54</v>
      </c>
      <c r="C286" s="1" t="s">
        <v>6</v>
      </c>
      <c r="D286" s="20">
        <v>44384</v>
      </c>
      <c r="E286" s="20">
        <v>44384</v>
      </c>
      <c r="F286" s="20">
        <v>44385</v>
      </c>
      <c r="G286" s="1" t="s">
        <v>33</v>
      </c>
      <c r="H286">
        <v>2.1354166666642413</v>
      </c>
      <c r="I286">
        <v>1.0208333333357587</v>
      </c>
    </row>
    <row r="287" spans="1:9" x14ac:dyDescent="0.25">
      <c r="A287">
        <v>286</v>
      </c>
      <c r="B287" s="1" t="s">
        <v>54</v>
      </c>
      <c r="C287" s="1" t="s">
        <v>6</v>
      </c>
      <c r="D287" s="20">
        <v>44384</v>
      </c>
      <c r="E287" s="20">
        <v>44384</v>
      </c>
      <c r="F287" s="20">
        <v>44411</v>
      </c>
      <c r="G287" s="1" t="s">
        <v>35</v>
      </c>
      <c r="H287">
        <v>28.084722222221899</v>
      </c>
      <c r="I287">
        <v>1.1416666666700621</v>
      </c>
    </row>
    <row r="288" spans="1:9" x14ac:dyDescent="0.25">
      <c r="A288">
        <v>287</v>
      </c>
      <c r="B288" s="1" t="s">
        <v>53</v>
      </c>
      <c r="C288" s="1" t="s">
        <v>6</v>
      </c>
      <c r="D288" s="20">
        <v>44384</v>
      </c>
      <c r="E288" s="20">
        <v>44384</v>
      </c>
      <c r="F288" s="20">
        <v>44403</v>
      </c>
      <c r="G288" s="1" t="s">
        <v>32</v>
      </c>
      <c r="H288">
        <v>19.858333333337214</v>
      </c>
      <c r="I288">
        <v>1.0013888888861402</v>
      </c>
    </row>
    <row r="289" spans="1:9" x14ac:dyDescent="0.25">
      <c r="A289">
        <v>288</v>
      </c>
      <c r="B289" s="1" t="s">
        <v>53</v>
      </c>
      <c r="C289" s="1" t="s">
        <v>6</v>
      </c>
      <c r="D289" s="20">
        <v>44384</v>
      </c>
      <c r="E289" s="20">
        <v>44384</v>
      </c>
      <c r="F289" s="20">
        <v>44414</v>
      </c>
      <c r="G289" s="1" t="s">
        <v>35</v>
      </c>
      <c r="H289">
        <v>31.040972222224809</v>
      </c>
      <c r="I289">
        <v>1.0013888888861402</v>
      </c>
    </row>
    <row r="290" spans="1:9" x14ac:dyDescent="0.25">
      <c r="A290">
        <v>289</v>
      </c>
      <c r="B290" s="1" t="s">
        <v>54</v>
      </c>
      <c r="C290" s="1" t="s">
        <v>6</v>
      </c>
      <c r="D290" s="20">
        <v>44384</v>
      </c>
      <c r="E290" s="20">
        <v>44384</v>
      </c>
      <c r="F290" s="20">
        <v>44389</v>
      </c>
      <c r="G290" s="1" t="s">
        <v>31</v>
      </c>
      <c r="H290">
        <v>5.8458333333328483</v>
      </c>
      <c r="I290">
        <v>1.0013888888861402</v>
      </c>
    </row>
    <row r="291" spans="1:9" x14ac:dyDescent="0.25">
      <c r="A291">
        <v>290</v>
      </c>
      <c r="B291" s="1" t="s">
        <v>54</v>
      </c>
      <c r="C291" s="1" t="s">
        <v>6</v>
      </c>
      <c r="D291" s="20">
        <v>44384</v>
      </c>
      <c r="E291" s="20">
        <v>44389</v>
      </c>
      <c r="F291" s="20">
        <v>44389</v>
      </c>
      <c r="G291" s="1" t="s">
        <v>31</v>
      </c>
      <c r="H291">
        <v>1.0319444444394321</v>
      </c>
      <c r="I291">
        <v>5.7965277777839219</v>
      </c>
    </row>
    <row r="292" spans="1:9" x14ac:dyDescent="0.25">
      <c r="A292">
        <v>291</v>
      </c>
      <c r="B292" s="1" t="s">
        <v>54</v>
      </c>
      <c r="C292" s="1" t="s">
        <v>6</v>
      </c>
      <c r="D292" s="20">
        <v>44384</v>
      </c>
      <c r="E292" s="20">
        <v>44384</v>
      </c>
      <c r="F292" s="20">
        <v>44384</v>
      </c>
      <c r="G292" s="1" t="s">
        <v>33</v>
      </c>
      <c r="H292">
        <v>1.0736111111109494</v>
      </c>
      <c r="I292">
        <v>1.0270833333343035</v>
      </c>
    </row>
    <row r="293" spans="1:9" x14ac:dyDescent="0.25">
      <c r="A293">
        <v>292</v>
      </c>
      <c r="B293" s="1" t="s">
        <v>54</v>
      </c>
      <c r="C293" s="1" t="s">
        <v>6</v>
      </c>
      <c r="D293" s="20">
        <v>44384</v>
      </c>
      <c r="E293" s="20">
        <v>44384</v>
      </c>
      <c r="F293" s="20">
        <v>44397</v>
      </c>
      <c r="G293" s="1" t="s">
        <v>30</v>
      </c>
      <c r="H293">
        <v>14.038194444445253</v>
      </c>
      <c r="I293">
        <v>1.0180555555489263</v>
      </c>
    </row>
    <row r="294" spans="1:9" x14ac:dyDescent="0.25">
      <c r="A294">
        <v>293</v>
      </c>
      <c r="B294" s="1" t="s">
        <v>54</v>
      </c>
      <c r="C294" s="1" t="s">
        <v>6</v>
      </c>
      <c r="D294" s="20">
        <v>44384</v>
      </c>
      <c r="E294" s="20">
        <v>44384</v>
      </c>
      <c r="F294" s="20">
        <v>44384</v>
      </c>
      <c r="G294" s="1" t="s">
        <v>33</v>
      </c>
      <c r="H294">
        <v>1.0402777777781012</v>
      </c>
      <c r="I294">
        <v>1.0187500000029104</v>
      </c>
    </row>
    <row r="295" spans="1:9" x14ac:dyDescent="0.25">
      <c r="A295">
        <v>294</v>
      </c>
      <c r="B295" s="1" t="s">
        <v>54</v>
      </c>
      <c r="C295" s="1" t="s">
        <v>6</v>
      </c>
      <c r="D295" s="20">
        <v>44384</v>
      </c>
      <c r="E295" s="20">
        <v>44384</v>
      </c>
      <c r="F295" s="20">
        <v>44397</v>
      </c>
      <c r="G295" s="1" t="s">
        <v>30</v>
      </c>
      <c r="H295">
        <v>13.970833333340124</v>
      </c>
      <c r="I295">
        <v>1.0138888888832298</v>
      </c>
    </row>
    <row r="296" spans="1:9" x14ac:dyDescent="0.25">
      <c r="A296">
        <v>295</v>
      </c>
      <c r="B296" s="1" t="s">
        <v>54</v>
      </c>
      <c r="C296" s="1" t="s">
        <v>6</v>
      </c>
      <c r="D296" s="20">
        <v>44384</v>
      </c>
      <c r="E296" s="20">
        <v>44384</v>
      </c>
      <c r="F296" s="20">
        <v>44397</v>
      </c>
      <c r="G296" s="1" t="s">
        <v>30</v>
      </c>
      <c r="H296">
        <v>13.97013888888614</v>
      </c>
      <c r="I296">
        <v>1.0125000000043656</v>
      </c>
    </row>
    <row r="297" spans="1:9" x14ac:dyDescent="0.25">
      <c r="A297">
        <v>296</v>
      </c>
      <c r="B297" s="1" t="s">
        <v>52</v>
      </c>
      <c r="C297" s="1" t="s">
        <v>6</v>
      </c>
      <c r="D297" s="20">
        <v>44385</v>
      </c>
      <c r="E297" s="20">
        <v>44385</v>
      </c>
      <c r="F297" s="20">
        <v>44385</v>
      </c>
      <c r="G297" s="1" t="s">
        <v>33</v>
      </c>
      <c r="H297">
        <v>1.1354166666642413</v>
      </c>
      <c r="I297">
        <v>1.0250000000014552</v>
      </c>
    </row>
    <row r="298" spans="1:9" x14ac:dyDescent="0.25">
      <c r="A298">
        <v>297</v>
      </c>
      <c r="B298" s="1" t="s">
        <v>54</v>
      </c>
      <c r="C298" s="1" t="s">
        <v>6</v>
      </c>
      <c r="D298" s="20">
        <v>44385</v>
      </c>
      <c r="E298" s="20">
        <v>44385</v>
      </c>
      <c r="F298" s="20">
        <v>44385</v>
      </c>
      <c r="G298" s="1" t="s">
        <v>33</v>
      </c>
      <c r="H298">
        <v>1</v>
      </c>
      <c r="I298">
        <v>1.0222222222218988</v>
      </c>
    </row>
    <row r="299" spans="1:9" x14ac:dyDescent="0.25">
      <c r="A299">
        <v>298</v>
      </c>
      <c r="B299" s="1" t="s">
        <v>52</v>
      </c>
      <c r="C299" s="1" t="s">
        <v>10</v>
      </c>
      <c r="D299" s="20">
        <v>44385</v>
      </c>
      <c r="E299" s="20">
        <v>44389</v>
      </c>
      <c r="F299" s="20"/>
      <c r="G299" s="1" t="s">
        <v>40</v>
      </c>
      <c r="I299">
        <v>4.6354166666715173</v>
      </c>
    </row>
    <row r="300" spans="1:9" x14ac:dyDescent="0.25">
      <c r="A300">
        <v>299</v>
      </c>
      <c r="B300" s="1" t="s">
        <v>53</v>
      </c>
      <c r="C300" s="1" t="s">
        <v>6</v>
      </c>
      <c r="D300" s="20">
        <v>44385</v>
      </c>
      <c r="E300" s="20">
        <v>44386</v>
      </c>
      <c r="F300" s="20">
        <v>44406</v>
      </c>
      <c r="G300" s="1" t="s">
        <v>32</v>
      </c>
      <c r="H300">
        <v>21.240972222221899</v>
      </c>
      <c r="I300">
        <v>1.6152777777751908</v>
      </c>
    </row>
    <row r="301" spans="1:9" x14ac:dyDescent="0.25">
      <c r="A301">
        <v>300</v>
      </c>
      <c r="B301" s="1" t="s">
        <v>54</v>
      </c>
      <c r="C301" s="1" t="s">
        <v>6</v>
      </c>
      <c r="D301" s="20">
        <v>44386</v>
      </c>
      <c r="E301" s="20">
        <v>44386</v>
      </c>
      <c r="F301" s="20">
        <v>44391</v>
      </c>
      <c r="G301" s="1" t="s">
        <v>31</v>
      </c>
      <c r="H301">
        <v>5.8326388888890506</v>
      </c>
      <c r="I301">
        <v>1.3312499999956344</v>
      </c>
    </row>
    <row r="302" spans="1:9" x14ac:dyDescent="0.25">
      <c r="A302">
        <v>301</v>
      </c>
      <c r="B302" s="1" t="s">
        <v>53</v>
      </c>
      <c r="C302" s="1" t="s">
        <v>6</v>
      </c>
      <c r="D302" s="20">
        <v>44386</v>
      </c>
      <c r="E302" s="20">
        <v>44386</v>
      </c>
      <c r="F302" s="20">
        <v>44386</v>
      </c>
      <c r="G302" s="1" t="s">
        <v>33</v>
      </c>
      <c r="H302">
        <v>1.0138888888905058</v>
      </c>
      <c r="I302">
        <v>1.3090277777737356</v>
      </c>
    </row>
    <row r="303" spans="1:9" x14ac:dyDescent="0.25">
      <c r="A303">
        <v>302</v>
      </c>
      <c r="B303" s="1" t="s">
        <v>54</v>
      </c>
      <c r="C303" s="1" t="s">
        <v>6</v>
      </c>
      <c r="D303" s="20">
        <v>44386</v>
      </c>
      <c r="E303" s="20">
        <v>44389</v>
      </c>
      <c r="F303" s="20">
        <v>44389</v>
      </c>
      <c r="G303" s="1" t="s">
        <v>31</v>
      </c>
      <c r="H303">
        <v>1.03125</v>
      </c>
      <c r="I303">
        <v>3.9708333333328483</v>
      </c>
    </row>
    <row r="304" spans="1:9" x14ac:dyDescent="0.25">
      <c r="A304">
        <v>303</v>
      </c>
      <c r="B304" s="1" t="s">
        <v>54</v>
      </c>
      <c r="C304" s="1" t="s">
        <v>6</v>
      </c>
      <c r="D304" s="20">
        <v>44386</v>
      </c>
      <c r="E304" s="20">
        <v>44389</v>
      </c>
      <c r="F304" s="20">
        <v>44389</v>
      </c>
      <c r="G304" s="1" t="s">
        <v>31</v>
      </c>
      <c r="H304">
        <v>1.0305555555532919</v>
      </c>
      <c r="I304">
        <v>3.8465277777795563</v>
      </c>
    </row>
    <row r="305" spans="1:9" x14ac:dyDescent="0.25">
      <c r="A305">
        <v>304</v>
      </c>
      <c r="B305" s="1" t="s">
        <v>54</v>
      </c>
      <c r="C305" s="1" t="s">
        <v>6</v>
      </c>
      <c r="D305" s="20">
        <v>44386</v>
      </c>
      <c r="E305" s="20">
        <v>44389</v>
      </c>
      <c r="F305" s="20">
        <v>44389</v>
      </c>
      <c r="G305" s="1" t="s">
        <v>31</v>
      </c>
      <c r="H305">
        <v>1.0298611111065838</v>
      </c>
      <c r="I305">
        <v>3.8451388888934162</v>
      </c>
    </row>
    <row r="306" spans="1:9" x14ac:dyDescent="0.25">
      <c r="A306">
        <v>305</v>
      </c>
      <c r="B306" s="1" t="s">
        <v>53</v>
      </c>
      <c r="C306" s="1" t="s">
        <v>6</v>
      </c>
      <c r="D306" s="20">
        <v>44386</v>
      </c>
      <c r="E306" s="20">
        <v>44389</v>
      </c>
      <c r="F306" s="20">
        <v>44389</v>
      </c>
      <c r="G306" s="1" t="s">
        <v>31</v>
      </c>
      <c r="H306">
        <v>1</v>
      </c>
      <c r="I306">
        <v>3.7798611111138598</v>
      </c>
    </row>
    <row r="307" spans="1:9" x14ac:dyDescent="0.25">
      <c r="A307">
        <v>306</v>
      </c>
      <c r="B307" s="1" t="s">
        <v>54</v>
      </c>
      <c r="C307" s="1" t="s">
        <v>6</v>
      </c>
      <c r="D307" s="20">
        <v>44389</v>
      </c>
      <c r="E307" s="20">
        <v>44389</v>
      </c>
      <c r="F307" s="20">
        <v>44389</v>
      </c>
      <c r="G307" s="1" t="s">
        <v>31</v>
      </c>
      <c r="H307">
        <v>1.0569444444408873</v>
      </c>
      <c r="I307">
        <v>1.102083333338669</v>
      </c>
    </row>
    <row r="308" spans="1:9" x14ac:dyDescent="0.25">
      <c r="A308">
        <v>307</v>
      </c>
      <c r="B308" s="1" t="s">
        <v>54</v>
      </c>
      <c r="C308" s="1" t="s">
        <v>6</v>
      </c>
      <c r="D308" s="20">
        <v>44389</v>
      </c>
      <c r="E308" s="20">
        <v>44389</v>
      </c>
      <c r="F308" s="20">
        <v>44389</v>
      </c>
      <c r="G308" s="1" t="s">
        <v>31</v>
      </c>
      <c r="H308">
        <v>1.0243055555547471</v>
      </c>
      <c r="I308">
        <v>1.0840277777824667</v>
      </c>
    </row>
    <row r="309" spans="1:9" x14ac:dyDescent="0.25">
      <c r="A309">
        <v>308</v>
      </c>
      <c r="B309" s="1" t="s">
        <v>54</v>
      </c>
      <c r="C309" s="1" t="s">
        <v>6</v>
      </c>
      <c r="D309" s="20">
        <v>44389</v>
      </c>
      <c r="E309" s="20">
        <v>44389</v>
      </c>
      <c r="F309" s="20">
        <v>44389</v>
      </c>
      <c r="G309" s="1" t="s">
        <v>31</v>
      </c>
      <c r="H309">
        <v>1.0583333333270275</v>
      </c>
      <c r="I309">
        <v>1.0513888888890506</v>
      </c>
    </row>
    <row r="310" spans="1:9" x14ac:dyDescent="0.25">
      <c r="A310">
        <v>309</v>
      </c>
      <c r="B310" s="1" t="s">
        <v>54</v>
      </c>
      <c r="C310" s="1" t="s">
        <v>6</v>
      </c>
      <c r="D310" s="20">
        <v>44389</v>
      </c>
      <c r="E310" s="20">
        <v>44389</v>
      </c>
      <c r="F310" s="20">
        <v>44389</v>
      </c>
      <c r="G310" s="1" t="s">
        <v>31</v>
      </c>
      <c r="H310">
        <v>1.038888888884685</v>
      </c>
      <c r="I310">
        <v>1.0208333333357587</v>
      </c>
    </row>
    <row r="311" spans="1:9" x14ac:dyDescent="0.25">
      <c r="A311">
        <v>310</v>
      </c>
      <c r="B311" s="1" t="s">
        <v>54</v>
      </c>
      <c r="C311" s="1" t="s">
        <v>6</v>
      </c>
      <c r="D311" s="20">
        <v>44389</v>
      </c>
      <c r="E311" s="20">
        <v>44389</v>
      </c>
      <c r="F311" s="20">
        <v>44389</v>
      </c>
      <c r="G311" s="1" t="s">
        <v>31</v>
      </c>
      <c r="H311">
        <v>1</v>
      </c>
      <c r="I311">
        <v>1.0368055555518367</v>
      </c>
    </row>
    <row r="312" spans="1:9" x14ac:dyDescent="0.25">
      <c r="A312">
        <v>311</v>
      </c>
      <c r="B312" s="1" t="s">
        <v>54</v>
      </c>
      <c r="C312" s="1" t="s">
        <v>6</v>
      </c>
      <c r="D312" s="20">
        <v>44389</v>
      </c>
      <c r="E312" s="20">
        <v>44389</v>
      </c>
      <c r="F312" s="20">
        <v>44389</v>
      </c>
      <c r="G312" s="1" t="s">
        <v>31</v>
      </c>
      <c r="H312">
        <v>1.0020833333328483</v>
      </c>
      <c r="I312">
        <v>1.0104166666642413</v>
      </c>
    </row>
    <row r="313" spans="1:9" x14ac:dyDescent="0.25">
      <c r="A313">
        <v>312</v>
      </c>
      <c r="B313" s="1" t="s">
        <v>54</v>
      </c>
      <c r="C313" s="1" t="s">
        <v>6</v>
      </c>
      <c r="D313" s="20">
        <v>44389</v>
      </c>
      <c r="E313" s="20">
        <v>44389</v>
      </c>
      <c r="F313" s="20">
        <v>44389</v>
      </c>
      <c r="G313" s="1" t="s">
        <v>31</v>
      </c>
      <c r="H313">
        <v>1</v>
      </c>
      <c r="I313">
        <v>1.0055555555518367</v>
      </c>
    </row>
    <row r="314" spans="1:9" x14ac:dyDescent="0.25">
      <c r="A314">
        <v>313</v>
      </c>
      <c r="B314" s="1" t="s">
        <v>53</v>
      </c>
      <c r="C314" s="1" t="s">
        <v>9</v>
      </c>
      <c r="D314" s="20">
        <v>44389</v>
      </c>
      <c r="E314" s="20"/>
      <c r="F314" s="20"/>
      <c r="G314" s="1" t="s">
        <v>40</v>
      </c>
    </row>
    <row r="315" spans="1:9" x14ac:dyDescent="0.25">
      <c r="A315">
        <v>314</v>
      </c>
      <c r="B315" s="1" t="s">
        <v>53</v>
      </c>
      <c r="C315" s="1" t="s">
        <v>6</v>
      </c>
      <c r="D315" s="20">
        <v>44389</v>
      </c>
      <c r="E315" s="20">
        <v>44389</v>
      </c>
      <c r="F315" s="20">
        <v>44392</v>
      </c>
      <c r="G315" s="1" t="s">
        <v>31</v>
      </c>
      <c r="H315">
        <v>3.8541666666642413</v>
      </c>
      <c r="I315">
        <v>1.0111111111109494</v>
      </c>
    </row>
    <row r="316" spans="1:9" x14ac:dyDescent="0.25">
      <c r="A316">
        <v>315</v>
      </c>
      <c r="B316" s="1" t="s">
        <v>54</v>
      </c>
      <c r="C316" s="1" t="s">
        <v>6</v>
      </c>
      <c r="D316" s="20">
        <v>44389</v>
      </c>
      <c r="E316" s="20">
        <v>44389</v>
      </c>
      <c r="F316" s="20">
        <v>44389</v>
      </c>
      <c r="G316" s="1" t="s">
        <v>31</v>
      </c>
      <c r="H316">
        <v>1.0486111111094942</v>
      </c>
      <c r="I316">
        <v>1.0451388888905058</v>
      </c>
    </row>
    <row r="317" spans="1:9" x14ac:dyDescent="0.25">
      <c r="A317">
        <v>316</v>
      </c>
      <c r="B317" s="1" t="s">
        <v>54</v>
      </c>
      <c r="C317" s="1" t="s">
        <v>6</v>
      </c>
      <c r="D317" s="20">
        <v>44389</v>
      </c>
      <c r="E317" s="20">
        <v>44389</v>
      </c>
      <c r="F317" s="20">
        <v>44389</v>
      </c>
      <c r="G317" s="1" t="s">
        <v>31</v>
      </c>
      <c r="H317">
        <v>1.046527777776646</v>
      </c>
      <c r="I317">
        <v>1.0409722222248092</v>
      </c>
    </row>
    <row r="318" spans="1:9" x14ac:dyDescent="0.25">
      <c r="A318">
        <v>317</v>
      </c>
      <c r="B318" s="1" t="s">
        <v>53</v>
      </c>
      <c r="C318" s="1" t="s">
        <v>6</v>
      </c>
      <c r="D318" s="20">
        <v>44389</v>
      </c>
      <c r="E318" s="20">
        <v>44389</v>
      </c>
      <c r="F318" s="20">
        <v>44389</v>
      </c>
      <c r="G318" s="1" t="s">
        <v>31</v>
      </c>
      <c r="H318">
        <v>1.0423611111109494</v>
      </c>
      <c r="I318">
        <v>1.0055555555591127</v>
      </c>
    </row>
    <row r="319" spans="1:9" x14ac:dyDescent="0.25">
      <c r="A319">
        <v>318</v>
      </c>
      <c r="B319" s="1" t="s">
        <v>53</v>
      </c>
      <c r="C319" s="1" t="s">
        <v>6</v>
      </c>
      <c r="D319" s="20">
        <v>44389</v>
      </c>
      <c r="E319" s="20">
        <v>44389</v>
      </c>
      <c r="F319" s="20">
        <v>44389</v>
      </c>
      <c r="G319" s="1" t="s">
        <v>31</v>
      </c>
      <c r="H319">
        <v>1</v>
      </c>
      <c r="I319">
        <v>1.0506944444423425</v>
      </c>
    </row>
    <row r="320" spans="1:9" x14ac:dyDescent="0.25">
      <c r="A320">
        <v>319</v>
      </c>
      <c r="B320" s="1" t="s">
        <v>54</v>
      </c>
      <c r="C320" s="1" t="s">
        <v>6</v>
      </c>
      <c r="D320" s="20">
        <v>44389</v>
      </c>
      <c r="E320" s="20">
        <v>44389</v>
      </c>
      <c r="F320" s="20">
        <v>44389</v>
      </c>
      <c r="G320" s="1" t="s">
        <v>31</v>
      </c>
      <c r="H320">
        <v>1.0201388888890506</v>
      </c>
      <c r="I320">
        <v>1.0048611111051287</v>
      </c>
    </row>
    <row r="321" spans="1:9" x14ac:dyDescent="0.25">
      <c r="A321">
        <v>320</v>
      </c>
      <c r="B321" s="1" t="s">
        <v>53</v>
      </c>
      <c r="C321" s="1" t="s">
        <v>6</v>
      </c>
      <c r="D321" s="20">
        <v>44390</v>
      </c>
      <c r="E321" s="20">
        <v>44390</v>
      </c>
      <c r="F321" s="20">
        <v>44390</v>
      </c>
      <c r="G321" s="1" t="s">
        <v>31</v>
      </c>
      <c r="H321">
        <v>1.0680555555518367</v>
      </c>
      <c r="I321">
        <v>1.0256944444481633</v>
      </c>
    </row>
    <row r="322" spans="1:9" x14ac:dyDescent="0.25">
      <c r="A322">
        <v>321</v>
      </c>
      <c r="B322" s="1" t="s">
        <v>54</v>
      </c>
      <c r="C322" s="1" t="s">
        <v>6</v>
      </c>
      <c r="D322" s="20">
        <v>44390</v>
      </c>
      <c r="E322" s="20">
        <v>44390</v>
      </c>
      <c r="F322" s="20">
        <v>44390</v>
      </c>
      <c r="G322" s="1" t="s">
        <v>31</v>
      </c>
      <c r="H322">
        <v>1.2798611111138598</v>
      </c>
      <c r="I322">
        <v>1.0395833333313931</v>
      </c>
    </row>
    <row r="323" spans="1:9" x14ac:dyDescent="0.25">
      <c r="A323">
        <v>322</v>
      </c>
      <c r="B323" s="1" t="s">
        <v>54</v>
      </c>
      <c r="C323" s="1" t="s">
        <v>6</v>
      </c>
      <c r="D323" s="20">
        <v>44390</v>
      </c>
      <c r="E323" s="20">
        <v>44390</v>
      </c>
      <c r="F323" s="20">
        <v>44390</v>
      </c>
      <c r="G323" s="1" t="s">
        <v>31</v>
      </c>
      <c r="H323">
        <v>1.0187500000029104</v>
      </c>
      <c r="I323">
        <v>1.0270833333343035</v>
      </c>
    </row>
    <row r="324" spans="1:9" x14ac:dyDescent="0.25">
      <c r="A324">
        <v>323</v>
      </c>
      <c r="B324" s="1" t="s">
        <v>54</v>
      </c>
      <c r="C324" s="1" t="s">
        <v>6</v>
      </c>
      <c r="D324" s="20">
        <v>44390</v>
      </c>
      <c r="E324" s="20">
        <v>44390</v>
      </c>
      <c r="F324" s="20">
        <v>44390</v>
      </c>
      <c r="G324" s="1" t="s">
        <v>31</v>
      </c>
      <c r="H324">
        <v>1.1229166666671517</v>
      </c>
      <c r="I324">
        <v>1.0090277777781012</v>
      </c>
    </row>
    <row r="325" spans="1:9" x14ac:dyDescent="0.25">
      <c r="A325">
        <v>324</v>
      </c>
      <c r="B325" s="1" t="s">
        <v>54</v>
      </c>
      <c r="C325" s="1" t="s">
        <v>6</v>
      </c>
      <c r="D325" s="20">
        <v>44390</v>
      </c>
      <c r="E325" s="20">
        <v>44390</v>
      </c>
      <c r="F325" s="20">
        <v>44396</v>
      </c>
      <c r="G325" s="1" t="s">
        <v>30</v>
      </c>
      <c r="H325">
        <v>6.8083333333270275</v>
      </c>
      <c r="I325">
        <v>1.1652777777781012</v>
      </c>
    </row>
    <row r="326" spans="1:9" x14ac:dyDescent="0.25">
      <c r="A326">
        <v>325</v>
      </c>
      <c r="B326" s="1" t="s">
        <v>53</v>
      </c>
      <c r="C326" s="1" t="s">
        <v>9</v>
      </c>
      <c r="D326" s="20">
        <v>44390</v>
      </c>
      <c r="E326" s="20"/>
      <c r="F326" s="20"/>
      <c r="G326" s="1" t="s">
        <v>40</v>
      </c>
    </row>
    <row r="327" spans="1:9" x14ac:dyDescent="0.25">
      <c r="A327">
        <v>326</v>
      </c>
      <c r="B327" s="1" t="s">
        <v>54</v>
      </c>
      <c r="C327" s="1" t="s">
        <v>6</v>
      </c>
      <c r="D327" s="20">
        <v>44390</v>
      </c>
      <c r="E327" s="20">
        <v>44390</v>
      </c>
      <c r="F327" s="20">
        <v>44390</v>
      </c>
      <c r="G327" s="1" t="s">
        <v>31</v>
      </c>
      <c r="H327">
        <v>1.054861111115315</v>
      </c>
      <c r="I327">
        <v>1.0048611111124046</v>
      </c>
    </row>
    <row r="328" spans="1:9" x14ac:dyDescent="0.25">
      <c r="A328">
        <v>327</v>
      </c>
      <c r="B328" s="1" t="s">
        <v>54</v>
      </c>
      <c r="C328" s="1" t="s">
        <v>6</v>
      </c>
      <c r="D328" s="20">
        <v>44390</v>
      </c>
      <c r="E328" s="20">
        <v>44391</v>
      </c>
      <c r="F328" s="20">
        <v>44398</v>
      </c>
      <c r="G328" s="1" t="s">
        <v>30</v>
      </c>
      <c r="H328">
        <v>8.2631944444437977</v>
      </c>
      <c r="I328">
        <v>1.8472222222189885</v>
      </c>
    </row>
    <row r="329" spans="1:9" x14ac:dyDescent="0.25">
      <c r="A329">
        <v>328</v>
      </c>
      <c r="B329" s="1" t="s">
        <v>53</v>
      </c>
      <c r="C329" s="1" t="s">
        <v>9</v>
      </c>
      <c r="D329" s="20">
        <v>44390</v>
      </c>
      <c r="E329" s="20"/>
      <c r="F329" s="20"/>
      <c r="G329" s="1" t="s">
        <v>40</v>
      </c>
    </row>
    <row r="330" spans="1:9" x14ac:dyDescent="0.25">
      <c r="A330">
        <v>329</v>
      </c>
      <c r="B330" s="1" t="s">
        <v>54</v>
      </c>
      <c r="C330" s="1" t="s">
        <v>6</v>
      </c>
      <c r="D330" s="20">
        <v>44390</v>
      </c>
      <c r="E330" s="20">
        <v>44391</v>
      </c>
      <c r="F330" s="20">
        <v>44398</v>
      </c>
      <c r="G330" s="1" t="s">
        <v>30</v>
      </c>
      <c r="H330">
        <v>7.9958333333270275</v>
      </c>
      <c r="I330">
        <v>1.7826388888934162</v>
      </c>
    </row>
    <row r="331" spans="1:9" x14ac:dyDescent="0.25">
      <c r="A331">
        <v>330</v>
      </c>
      <c r="B331" s="1" t="s">
        <v>54</v>
      </c>
      <c r="C331" s="1" t="s">
        <v>6</v>
      </c>
      <c r="D331" s="20">
        <v>44390</v>
      </c>
      <c r="E331" s="20">
        <v>44391</v>
      </c>
      <c r="F331" s="20">
        <v>44391</v>
      </c>
      <c r="G331" s="1" t="s">
        <v>31</v>
      </c>
      <c r="H331">
        <v>1.0465277777839219</v>
      </c>
      <c r="I331">
        <v>1.7798611111065838</v>
      </c>
    </row>
    <row r="332" spans="1:9" x14ac:dyDescent="0.25">
      <c r="A332">
        <v>331</v>
      </c>
      <c r="B332" s="1" t="s">
        <v>53</v>
      </c>
      <c r="C332" s="1" t="s">
        <v>6</v>
      </c>
      <c r="D332" s="20">
        <v>44390</v>
      </c>
      <c r="E332" s="20">
        <v>44391</v>
      </c>
      <c r="F332" s="20">
        <v>44391</v>
      </c>
      <c r="G332" s="1" t="s">
        <v>31</v>
      </c>
      <c r="H332">
        <v>1.1763888888890506</v>
      </c>
      <c r="I332">
        <v>1.7194444444394321</v>
      </c>
    </row>
    <row r="333" spans="1:9" x14ac:dyDescent="0.25">
      <c r="A333">
        <v>332</v>
      </c>
      <c r="B333" s="1" t="s">
        <v>53</v>
      </c>
      <c r="C333" s="1" t="s">
        <v>56</v>
      </c>
      <c r="D333" s="20">
        <v>44390</v>
      </c>
      <c r="E333" s="20">
        <v>44391</v>
      </c>
      <c r="F333" s="20"/>
      <c r="G333" s="1" t="s">
        <v>40</v>
      </c>
      <c r="I333">
        <v>1.6958333333313931</v>
      </c>
    </row>
    <row r="334" spans="1:9" x14ac:dyDescent="0.25">
      <c r="A334">
        <v>333</v>
      </c>
      <c r="B334" s="1" t="s">
        <v>54</v>
      </c>
      <c r="C334" s="1" t="s">
        <v>6</v>
      </c>
      <c r="D334" s="20">
        <v>44390</v>
      </c>
      <c r="E334" s="20">
        <v>44390</v>
      </c>
      <c r="F334" s="20">
        <v>44390</v>
      </c>
      <c r="G334" s="1" t="s">
        <v>31</v>
      </c>
      <c r="H334">
        <v>1</v>
      </c>
      <c r="I334">
        <v>1.0138888888905058</v>
      </c>
    </row>
    <row r="335" spans="1:9" x14ac:dyDescent="0.25">
      <c r="A335">
        <v>334</v>
      </c>
      <c r="B335" s="1" t="s">
        <v>54</v>
      </c>
      <c r="C335" s="1" t="s">
        <v>6</v>
      </c>
      <c r="D335" s="20">
        <v>44390</v>
      </c>
      <c r="E335" s="20">
        <v>44392</v>
      </c>
      <c r="F335" s="20">
        <v>44393</v>
      </c>
      <c r="G335" s="1" t="s">
        <v>31</v>
      </c>
      <c r="H335">
        <v>1.8777777777795563</v>
      </c>
      <c r="I335">
        <v>2.8708333333343035</v>
      </c>
    </row>
    <row r="336" spans="1:9" x14ac:dyDescent="0.25">
      <c r="A336">
        <v>335</v>
      </c>
      <c r="B336" s="1" t="s">
        <v>53</v>
      </c>
      <c r="C336" s="1" t="s">
        <v>8</v>
      </c>
      <c r="D336" s="20">
        <v>44391</v>
      </c>
      <c r="E336" s="20">
        <v>44391</v>
      </c>
      <c r="F336" s="20"/>
      <c r="G336" s="1" t="s">
        <v>40</v>
      </c>
      <c r="I336">
        <v>1.0173611111094942</v>
      </c>
    </row>
    <row r="337" spans="1:9" x14ac:dyDescent="0.25">
      <c r="A337">
        <v>336</v>
      </c>
      <c r="B337" s="1" t="s">
        <v>54</v>
      </c>
      <c r="C337" s="1" t="s">
        <v>6</v>
      </c>
      <c r="D337" s="20">
        <v>44391</v>
      </c>
      <c r="E337" s="20">
        <v>44391</v>
      </c>
      <c r="F337" s="20">
        <v>44391</v>
      </c>
      <c r="G337" s="1" t="s">
        <v>31</v>
      </c>
      <c r="H337">
        <v>1.0374999999985448</v>
      </c>
      <c r="I337">
        <v>1.0583333333343035</v>
      </c>
    </row>
    <row r="338" spans="1:9" x14ac:dyDescent="0.25">
      <c r="A338">
        <v>337</v>
      </c>
      <c r="B338" s="1" t="s">
        <v>54</v>
      </c>
      <c r="C338" s="1" t="s">
        <v>6</v>
      </c>
      <c r="D338" s="20">
        <v>44391</v>
      </c>
      <c r="E338" s="20">
        <v>44391</v>
      </c>
      <c r="F338" s="20">
        <v>44391</v>
      </c>
      <c r="G338" s="1" t="s">
        <v>31</v>
      </c>
      <c r="H338">
        <v>1.0298611111138598</v>
      </c>
      <c r="I338">
        <v>1.0374999999985448</v>
      </c>
    </row>
    <row r="339" spans="1:9" x14ac:dyDescent="0.25">
      <c r="A339">
        <v>338</v>
      </c>
      <c r="B339" s="1" t="s">
        <v>54</v>
      </c>
      <c r="C339" s="1" t="s">
        <v>6</v>
      </c>
      <c r="D339" s="20">
        <v>44391</v>
      </c>
      <c r="E339" s="20">
        <v>44391</v>
      </c>
      <c r="F339" s="20">
        <v>44391</v>
      </c>
      <c r="G339" s="1" t="s">
        <v>31</v>
      </c>
      <c r="H339">
        <v>1.0270833333343035</v>
      </c>
      <c r="I339">
        <v>1.0270833333343035</v>
      </c>
    </row>
    <row r="340" spans="1:9" x14ac:dyDescent="0.25">
      <c r="A340">
        <v>339</v>
      </c>
      <c r="B340" s="1" t="s">
        <v>54</v>
      </c>
      <c r="C340" s="1" t="s">
        <v>6</v>
      </c>
      <c r="D340" s="20">
        <v>44391</v>
      </c>
      <c r="E340" s="20">
        <v>44391</v>
      </c>
      <c r="F340" s="20">
        <v>44403</v>
      </c>
      <c r="G340" s="1" t="s">
        <v>32</v>
      </c>
      <c r="H340">
        <v>13.052777777775191</v>
      </c>
      <c r="I340">
        <v>1.0381944444452529</v>
      </c>
    </row>
    <row r="341" spans="1:9" x14ac:dyDescent="0.25">
      <c r="A341">
        <v>340</v>
      </c>
      <c r="B341" s="1" t="s">
        <v>53</v>
      </c>
      <c r="C341" s="1" t="s">
        <v>9</v>
      </c>
      <c r="D341" s="20">
        <v>44391</v>
      </c>
      <c r="E341" s="20"/>
      <c r="F341" s="20"/>
      <c r="G341" s="1" t="s">
        <v>40</v>
      </c>
    </row>
    <row r="342" spans="1:9" x14ac:dyDescent="0.25">
      <c r="A342">
        <v>341</v>
      </c>
      <c r="B342" s="1" t="s">
        <v>53</v>
      </c>
      <c r="C342" s="1" t="s">
        <v>9</v>
      </c>
      <c r="D342" s="20">
        <v>44391</v>
      </c>
      <c r="E342" s="20"/>
      <c r="F342" s="20"/>
      <c r="G342" s="1" t="s">
        <v>40</v>
      </c>
    </row>
    <row r="343" spans="1:9" x14ac:dyDescent="0.25">
      <c r="A343">
        <v>342</v>
      </c>
      <c r="B343" s="1" t="s">
        <v>53</v>
      </c>
      <c r="C343" s="1" t="s">
        <v>6</v>
      </c>
      <c r="D343" s="20">
        <v>44391</v>
      </c>
      <c r="E343" s="20">
        <v>44391</v>
      </c>
      <c r="F343" s="20">
        <v>44418</v>
      </c>
      <c r="G343" s="1" t="s">
        <v>34</v>
      </c>
      <c r="H343">
        <v>28.030555555553292</v>
      </c>
      <c r="I343">
        <v>1.1388888888905058</v>
      </c>
    </row>
    <row r="344" spans="1:9" x14ac:dyDescent="0.25">
      <c r="A344">
        <v>343</v>
      </c>
      <c r="B344" s="1" t="s">
        <v>53</v>
      </c>
      <c r="C344" s="1" t="s">
        <v>7</v>
      </c>
      <c r="D344" s="20">
        <v>44391</v>
      </c>
      <c r="E344" s="20">
        <v>44391</v>
      </c>
      <c r="F344" s="20">
        <v>44403</v>
      </c>
      <c r="G344" s="1" t="s">
        <v>32</v>
      </c>
      <c r="H344">
        <v>12.823611111110949</v>
      </c>
      <c r="I344">
        <v>1.1180555555547471</v>
      </c>
    </row>
    <row r="345" spans="1:9" x14ac:dyDescent="0.25">
      <c r="A345">
        <v>344</v>
      </c>
      <c r="B345" s="1" t="s">
        <v>54</v>
      </c>
      <c r="C345" s="1" t="s">
        <v>6</v>
      </c>
      <c r="D345" s="20">
        <v>44391</v>
      </c>
      <c r="E345" s="20">
        <v>44391</v>
      </c>
      <c r="F345" s="20">
        <v>44391</v>
      </c>
      <c r="G345" s="1" t="s">
        <v>31</v>
      </c>
      <c r="H345">
        <v>1.0520833333284827</v>
      </c>
      <c r="I345">
        <v>1.0520833333357587</v>
      </c>
    </row>
    <row r="346" spans="1:9" x14ac:dyDescent="0.25">
      <c r="A346">
        <v>345</v>
      </c>
      <c r="B346" s="1" t="s">
        <v>54</v>
      </c>
      <c r="C346" s="1" t="s">
        <v>6</v>
      </c>
      <c r="D346" s="20">
        <v>44391</v>
      </c>
      <c r="E346" s="20">
        <v>44391</v>
      </c>
      <c r="F346" s="20">
        <v>44392</v>
      </c>
      <c r="G346" s="1" t="s">
        <v>31</v>
      </c>
      <c r="H346">
        <v>1.7902777777781012</v>
      </c>
      <c r="I346">
        <v>1.0715277777781012</v>
      </c>
    </row>
    <row r="347" spans="1:9" x14ac:dyDescent="0.25">
      <c r="A347">
        <v>346</v>
      </c>
      <c r="B347" s="1" t="s">
        <v>54</v>
      </c>
      <c r="C347" s="1" t="s">
        <v>6</v>
      </c>
      <c r="D347" s="20">
        <v>44391</v>
      </c>
      <c r="E347" s="20">
        <v>44391</v>
      </c>
      <c r="F347" s="20">
        <v>44392</v>
      </c>
      <c r="G347" s="1" t="s">
        <v>31</v>
      </c>
      <c r="H347">
        <v>1.7986111111167702</v>
      </c>
      <c r="I347">
        <v>1.0611111111065838</v>
      </c>
    </row>
    <row r="348" spans="1:9" x14ac:dyDescent="0.25">
      <c r="A348">
        <v>347</v>
      </c>
      <c r="B348" s="1" t="s">
        <v>53</v>
      </c>
      <c r="C348" s="1" t="s">
        <v>6</v>
      </c>
      <c r="D348" s="20">
        <v>44391</v>
      </c>
      <c r="E348" s="20">
        <v>44391</v>
      </c>
      <c r="F348" s="20">
        <v>44392</v>
      </c>
      <c r="G348" s="1" t="s">
        <v>31</v>
      </c>
      <c r="H348">
        <v>1.9444444444452529</v>
      </c>
      <c r="I348">
        <v>1.0506944444423425</v>
      </c>
    </row>
    <row r="349" spans="1:9" x14ac:dyDescent="0.25">
      <c r="A349">
        <v>348</v>
      </c>
      <c r="B349" s="1" t="s">
        <v>54</v>
      </c>
      <c r="C349" s="1" t="s">
        <v>6</v>
      </c>
      <c r="D349" s="20">
        <v>44391</v>
      </c>
      <c r="E349" s="20">
        <v>44391</v>
      </c>
      <c r="F349" s="20">
        <v>44392</v>
      </c>
      <c r="G349" s="1" t="s">
        <v>31</v>
      </c>
      <c r="H349">
        <v>1.7979166666700621</v>
      </c>
      <c r="I349">
        <v>1.0611111111138598</v>
      </c>
    </row>
    <row r="350" spans="1:9" x14ac:dyDescent="0.25">
      <c r="A350">
        <v>349</v>
      </c>
      <c r="B350" s="1" t="s">
        <v>54</v>
      </c>
      <c r="C350" s="1" t="s">
        <v>6</v>
      </c>
      <c r="D350" s="20">
        <v>44391</v>
      </c>
      <c r="E350" s="20">
        <v>44391</v>
      </c>
      <c r="F350" s="20">
        <v>44392</v>
      </c>
      <c r="G350" s="1" t="s">
        <v>31</v>
      </c>
      <c r="H350">
        <v>1.7999999999956344</v>
      </c>
      <c r="I350">
        <v>1.0597222222277196</v>
      </c>
    </row>
    <row r="351" spans="1:9" x14ac:dyDescent="0.25">
      <c r="A351">
        <v>350</v>
      </c>
      <c r="B351" s="1" t="s">
        <v>54</v>
      </c>
      <c r="C351" s="1" t="s">
        <v>6</v>
      </c>
      <c r="D351" s="20">
        <v>44391</v>
      </c>
      <c r="E351" s="20">
        <v>44391</v>
      </c>
      <c r="F351" s="20">
        <v>44392</v>
      </c>
      <c r="G351" s="1" t="s">
        <v>31</v>
      </c>
      <c r="H351">
        <v>1.796527777776646</v>
      </c>
      <c r="I351">
        <v>1.0625</v>
      </c>
    </row>
    <row r="352" spans="1:9" x14ac:dyDescent="0.25">
      <c r="A352">
        <v>351</v>
      </c>
      <c r="B352" s="1" t="s">
        <v>52</v>
      </c>
      <c r="C352" s="1" t="s">
        <v>6</v>
      </c>
      <c r="D352" s="20">
        <v>44391</v>
      </c>
      <c r="E352" s="20">
        <v>44391</v>
      </c>
      <c r="F352" s="20">
        <v>44404</v>
      </c>
      <c r="G352" s="1" t="s">
        <v>32</v>
      </c>
      <c r="H352">
        <v>13.753472222226264</v>
      </c>
      <c r="I352">
        <v>1.0499999999956344</v>
      </c>
    </row>
    <row r="353" spans="1:9" x14ac:dyDescent="0.25">
      <c r="A353">
        <v>352</v>
      </c>
      <c r="B353" s="1" t="s">
        <v>54</v>
      </c>
      <c r="C353" s="1" t="s">
        <v>6</v>
      </c>
      <c r="D353" s="20">
        <v>44391</v>
      </c>
      <c r="E353" s="20">
        <v>44391</v>
      </c>
      <c r="F353" s="20">
        <v>44391</v>
      </c>
      <c r="G353" s="1" t="s">
        <v>31</v>
      </c>
      <c r="H353">
        <v>1</v>
      </c>
      <c r="I353">
        <v>1.0125000000043656</v>
      </c>
    </row>
    <row r="354" spans="1:9" x14ac:dyDescent="0.25">
      <c r="A354">
        <v>353</v>
      </c>
      <c r="B354" s="1" t="s">
        <v>54</v>
      </c>
      <c r="C354" s="1" t="s">
        <v>6</v>
      </c>
      <c r="D354" s="20">
        <v>44391</v>
      </c>
      <c r="E354" s="20">
        <v>44391</v>
      </c>
      <c r="F354" s="20">
        <v>44391</v>
      </c>
      <c r="G354" s="1" t="s">
        <v>31</v>
      </c>
      <c r="H354">
        <v>1.0013888888861402</v>
      </c>
      <c r="I354">
        <v>1.0055555555591127</v>
      </c>
    </row>
    <row r="355" spans="1:9" x14ac:dyDescent="0.25">
      <c r="A355">
        <v>354</v>
      </c>
      <c r="B355" s="1" t="s">
        <v>53</v>
      </c>
      <c r="C355" s="1" t="s">
        <v>9</v>
      </c>
      <c r="D355" s="20">
        <v>44391</v>
      </c>
      <c r="E355" s="20"/>
      <c r="F355" s="20"/>
      <c r="G355" s="1" t="s">
        <v>40</v>
      </c>
    </row>
    <row r="356" spans="1:9" x14ac:dyDescent="0.25">
      <c r="A356">
        <v>355</v>
      </c>
      <c r="B356" s="1" t="s">
        <v>54</v>
      </c>
      <c r="C356" s="1" t="s">
        <v>6</v>
      </c>
      <c r="D356" s="20">
        <v>44391</v>
      </c>
      <c r="E356" s="20">
        <v>44392</v>
      </c>
      <c r="F356" s="20">
        <v>44439</v>
      </c>
      <c r="G356" s="1" t="s">
        <v>42</v>
      </c>
      <c r="H356">
        <v>47.936805555553292</v>
      </c>
      <c r="I356">
        <v>1.7305555555576575</v>
      </c>
    </row>
    <row r="357" spans="1:9" x14ac:dyDescent="0.25">
      <c r="A357">
        <v>356</v>
      </c>
      <c r="B357" s="1" t="s">
        <v>52</v>
      </c>
      <c r="C357" s="1" t="s">
        <v>9</v>
      </c>
      <c r="D357" s="20">
        <v>44391</v>
      </c>
      <c r="E357" s="20"/>
      <c r="F357" s="20"/>
      <c r="G357" s="1" t="s">
        <v>40</v>
      </c>
    </row>
    <row r="358" spans="1:9" x14ac:dyDescent="0.25">
      <c r="A358">
        <v>357</v>
      </c>
      <c r="B358" s="1" t="s">
        <v>54</v>
      </c>
      <c r="C358" s="1" t="s">
        <v>6</v>
      </c>
      <c r="D358" s="20">
        <v>44392</v>
      </c>
      <c r="E358" s="20">
        <v>44392</v>
      </c>
      <c r="F358" s="20">
        <v>44392</v>
      </c>
      <c r="G358" s="1" t="s">
        <v>31</v>
      </c>
      <c r="H358">
        <v>1.0006944444394321</v>
      </c>
      <c r="I358">
        <v>1.0520833333357587</v>
      </c>
    </row>
    <row r="359" spans="1:9" x14ac:dyDescent="0.25">
      <c r="A359">
        <v>358</v>
      </c>
      <c r="B359" s="1" t="s">
        <v>53</v>
      </c>
      <c r="C359" s="1" t="s">
        <v>9</v>
      </c>
      <c r="D359" s="20">
        <v>44392</v>
      </c>
      <c r="E359" s="20"/>
      <c r="F359" s="20"/>
      <c r="G359" s="1" t="s">
        <v>40</v>
      </c>
    </row>
    <row r="360" spans="1:9" x14ac:dyDescent="0.25">
      <c r="A360">
        <v>359</v>
      </c>
      <c r="B360" s="1" t="s">
        <v>53</v>
      </c>
      <c r="C360" s="1" t="s">
        <v>7</v>
      </c>
      <c r="D360" s="20">
        <v>44392</v>
      </c>
      <c r="E360" s="20"/>
      <c r="F360" s="20">
        <v>44396</v>
      </c>
      <c r="G360" s="1" t="s">
        <v>30</v>
      </c>
      <c r="H360">
        <v>4.0111111111109494</v>
      </c>
    </row>
    <row r="361" spans="1:9" x14ac:dyDescent="0.25">
      <c r="A361">
        <v>360</v>
      </c>
      <c r="B361" s="1" t="s">
        <v>53</v>
      </c>
      <c r="C361" s="1" t="s">
        <v>9</v>
      </c>
      <c r="D361" s="20">
        <v>44392</v>
      </c>
      <c r="E361" s="20"/>
      <c r="F361" s="20"/>
      <c r="G361" s="1" t="s">
        <v>40</v>
      </c>
    </row>
    <row r="362" spans="1:9" x14ac:dyDescent="0.25">
      <c r="A362">
        <v>361</v>
      </c>
      <c r="B362" s="1" t="s">
        <v>54</v>
      </c>
      <c r="C362" s="1" t="s">
        <v>6</v>
      </c>
      <c r="D362" s="20">
        <v>44392</v>
      </c>
      <c r="E362" s="20">
        <v>44392</v>
      </c>
      <c r="F362" s="20">
        <v>44392</v>
      </c>
      <c r="G362" s="1" t="s">
        <v>31</v>
      </c>
      <c r="H362">
        <v>1.1944444444452529</v>
      </c>
      <c r="I362">
        <v>1.0486111111167702</v>
      </c>
    </row>
    <row r="363" spans="1:9" x14ac:dyDescent="0.25">
      <c r="A363">
        <v>362</v>
      </c>
      <c r="B363" s="1" t="s">
        <v>52</v>
      </c>
      <c r="C363" s="1" t="s">
        <v>6</v>
      </c>
      <c r="D363" s="20">
        <v>44392</v>
      </c>
      <c r="E363" s="20">
        <v>44392</v>
      </c>
      <c r="F363" s="20">
        <v>44407</v>
      </c>
      <c r="G363" s="1" t="s">
        <v>32</v>
      </c>
      <c r="H363">
        <v>15.875</v>
      </c>
      <c r="I363">
        <v>1.0951388888934162</v>
      </c>
    </row>
    <row r="364" spans="1:9" x14ac:dyDescent="0.25">
      <c r="A364">
        <v>363</v>
      </c>
      <c r="B364" s="1" t="s">
        <v>53</v>
      </c>
      <c r="C364" s="1" t="s">
        <v>9</v>
      </c>
      <c r="D364" s="20">
        <v>44392</v>
      </c>
      <c r="E364" s="20"/>
      <c r="F364" s="20"/>
      <c r="G364" s="1" t="s">
        <v>40</v>
      </c>
    </row>
    <row r="365" spans="1:9" x14ac:dyDescent="0.25">
      <c r="A365">
        <v>364</v>
      </c>
      <c r="B365" s="1" t="s">
        <v>53</v>
      </c>
      <c r="C365" s="1" t="s">
        <v>6</v>
      </c>
      <c r="D365" s="20">
        <v>44392</v>
      </c>
      <c r="E365" s="20">
        <v>44393</v>
      </c>
      <c r="F365" s="20">
        <v>44414</v>
      </c>
      <c r="G365" s="1" t="s">
        <v>35</v>
      </c>
      <c r="H365">
        <v>22.356250000004366</v>
      </c>
      <c r="I365">
        <v>1.8027777777751908</v>
      </c>
    </row>
    <row r="366" spans="1:9" x14ac:dyDescent="0.25">
      <c r="A366">
        <v>365</v>
      </c>
      <c r="B366" s="1" t="s">
        <v>54</v>
      </c>
      <c r="C366" s="1" t="s">
        <v>6</v>
      </c>
      <c r="D366" s="20">
        <v>44392</v>
      </c>
      <c r="E366" s="20">
        <v>44393</v>
      </c>
      <c r="F366" s="20">
        <v>44404</v>
      </c>
      <c r="G366" s="1" t="s">
        <v>32</v>
      </c>
      <c r="H366">
        <v>12.044444444443798</v>
      </c>
      <c r="I366">
        <v>1.75</v>
      </c>
    </row>
    <row r="367" spans="1:9" x14ac:dyDescent="0.25">
      <c r="A367">
        <v>366</v>
      </c>
      <c r="B367" s="1" t="s">
        <v>54</v>
      </c>
      <c r="C367" s="1" t="s">
        <v>6</v>
      </c>
      <c r="D367" s="20">
        <v>44393</v>
      </c>
      <c r="E367" s="20">
        <v>44393</v>
      </c>
      <c r="F367" s="20">
        <v>44398</v>
      </c>
      <c r="G367" s="1" t="s">
        <v>30</v>
      </c>
      <c r="H367">
        <v>6.0090277777781012</v>
      </c>
      <c r="I367">
        <v>1.2395833333357587</v>
      </c>
    </row>
    <row r="368" spans="1:9" x14ac:dyDescent="0.25">
      <c r="A368">
        <v>367</v>
      </c>
      <c r="B368" s="1" t="s">
        <v>54</v>
      </c>
      <c r="C368" s="1" t="s">
        <v>6</v>
      </c>
      <c r="D368" s="20">
        <v>44393</v>
      </c>
      <c r="E368" s="20">
        <v>44393</v>
      </c>
      <c r="F368" s="20">
        <v>44431</v>
      </c>
      <c r="G368" s="1" t="s">
        <v>37</v>
      </c>
      <c r="H368">
        <v>39.0625</v>
      </c>
      <c r="I368">
        <v>1.2326388888905058</v>
      </c>
    </row>
    <row r="369" spans="1:9" x14ac:dyDescent="0.25">
      <c r="A369">
        <v>368</v>
      </c>
      <c r="B369" s="1" t="s">
        <v>54</v>
      </c>
      <c r="C369" s="1" t="s">
        <v>6</v>
      </c>
      <c r="D369" s="20">
        <v>44393</v>
      </c>
      <c r="E369" s="20">
        <v>44393</v>
      </c>
      <c r="F369" s="20">
        <v>44411</v>
      </c>
      <c r="G369" s="1" t="s">
        <v>35</v>
      </c>
      <c r="H369">
        <v>18.978472222224809</v>
      </c>
      <c r="I369">
        <v>1.2180555555532919</v>
      </c>
    </row>
    <row r="370" spans="1:9" x14ac:dyDescent="0.25">
      <c r="A370">
        <v>369</v>
      </c>
      <c r="B370" s="1" t="s">
        <v>54</v>
      </c>
      <c r="C370" s="1" t="s">
        <v>6</v>
      </c>
      <c r="D370" s="20">
        <v>44393</v>
      </c>
      <c r="E370" s="20">
        <v>44405</v>
      </c>
      <c r="F370" s="20">
        <v>44405</v>
      </c>
      <c r="G370" s="1" t="s">
        <v>32</v>
      </c>
      <c r="H370">
        <v>1.0104166666642413</v>
      </c>
      <c r="I370">
        <v>13.082638888889051</v>
      </c>
    </row>
    <row r="371" spans="1:9" x14ac:dyDescent="0.25">
      <c r="A371">
        <v>370</v>
      </c>
      <c r="B371" s="1" t="s">
        <v>52</v>
      </c>
      <c r="C371" s="1" t="s">
        <v>6</v>
      </c>
      <c r="D371" s="20">
        <v>44393</v>
      </c>
      <c r="E371" s="20">
        <v>44398</v>
      </c>
      <c r="F371" s="20">
        <v>44403</v>
      </c>
      <c r="G371" s="1" t="s">
        <v>32</v>
      </c>
      <c r="H371">
        <v>6.0138888888832298</v>
      </c>
      <c r="I371">
        <v>5.6895833333328483</v>
      </c>
    </row>
    <row r="372" spans="1:9" x14ac:dyDescent="0.25">
      <c r="A372">
        <v>371</v>
      </c>
      <c r="B372" s="1" t="s">
        <v>53</v>
      </c>
      <c r="C372" s="1" t="s">
        <v>55</v>
      </c>
      <c r="D372" s="20">
        <v>44393</v>
      </c>
      <c r="E372" s="20">
        <v>44398</v>
      </c>
      <c r="F372" s="20"/>
      <c r="G372" s="1" t="s">
        <v>40</v>
      </c>
      <c r="I372">
        <v>5.6756944444423425</v>
      </c>
    </row>
    <row r="373" spans="1:9" x14ac:dyDescent="0.25">
      <c r="A373">
        <v>372</v>
      </c>
      <c r="B373" s="1" t="s">
        <v>54</v>
      </c>
      <c r="C373" s="1" t="s">
        <v>6</v>
      </c>
      <c r="D373" s="20">
        <v>44396</v>
      </c>
      <c r="E373" s="20">
        <v>44398</v>
      </c>
      <c r="F373" s="20">
        <v>44398</v>
      </c>
      <c r="G373" s="1" t="s">
        <v>30</v>
      </c>
      <c r="H373">
        <v>1.1701388888905058</v>
      </c>
      <c r="I373">
        <v>3.1111111111094942</v>
      </c>
    </row>
    <row r="374" spans="1:9" x14ac:dyDescent="0.25">
      <c r="A374">
        <v>373</v>
      </c>
      <c r="B374" s="1" t="s">
        <v>54</v>
      </c>
      <c r="C374" s="1" t="s">
        <v>6</v>
      </c>
      <c r="D374" s="20">
        <v>44396</v>
      </c>
      <c r="E374" s="20">
        <v>44396</v>
      </c>
      <c r="F374" s="20">
        <v>44396</v>
      </c>
      <c r="G374" s="1" t="s">
        <v>30</v>
      </c>
      <c r="H374">
        <v>1.0034722222189885</v>
      </c>
      <c r="I374">
        <v>1.0020833333328483</v>
      </c>
    </row>
    <row r="375" spans="1:9" x14ac:dyDescent="0.25">
      <c r="A375">
        <v>374</v>
      </c>
      <c r="B375" s="1" t="s">
        <v>54</v>
      </c>
      <c r="C375" s="1" t="s">
        <v>6</v>
      </c>
      <c r="D375" s="20">
        <v>44396</v>
      </c>
      <c r="E375" s="20">
        <v>44396</v>
      </c>
      <c r="F375" s="20">
        <v>44396</v>
      </c>
      <c r="G375" s="1" t="s">
        <v>30</v>
      </c>
      <c r="H375">
        <v>1.0006944444467081</v>
      </c>
      <c r="I375">
        <v>1.0006944444467081</v>
      </c>
    </row>
    <row r="376" spans="1:9" x14ac:dyDescent="0.25">
      <c r="A376">
        <v>375</v>
      </c>
      <c r="B376" s="1" t="s">
        <v>53</v>
      </c>
      <c r="C376" s="1" t="s">
        <v>9</v>
      </c>
      <c r="D376" s="20">
        <v>44396</v>
      </c>
      <c r="E376" s="20"/>
      <c r="F376" s="20"/>
      <c r="G376" s="1" t="s">
        <v>40</v>
      </c>
    </row>
    <row r="377" spans="1:9" x14ac:dyDescent="0.25">
      <c r="A377">
        <v>376</v>
      </c>
      <c r="B377" s="1" t="s">
        <v>52</v>
      </c>
      <c r="C377" s="1" t="s">
        <v>6</v>
      </c>
      <c r="D377" s="20">
        <v>44396</v>
      </c>
      <c r="E377" s="20">
        <v>44396</v>
      </c>
      <c r="F377" s="20">
        <v>44397</v>
      </c>
      <c r="G377" s="1" t="s">
        <v>30</v>
      </c>
      <c r="H377">
        <v>2.1006944444452529</v>
      </c>
      <c r="I377">
        <v>1.077777777776646</v>
      </c>
    </row>
    <row r="378" spans="1:9" x14ac:dyDescent="0.25">
      <c r="A378">
        <v>377</v>
      </c>
      <c r="B378" s="1" t="s">
        <v>53</v>
      </c>
      <c r="C378" s="1" t="s">
        <v>8</v>
      </c>
      <c r="D378" s="20">
        <v>44396</v>
      </c>
      <c r="E378" s="20">
        <v>44404</v>
      </c>
      <c r="F378" s="20"/>
      <c r="G378" s="1" t="s">
        <v>40</v>
      </c>
      <c r="I378">
        <v>9.0180555555562023</v>
      </c>
    </row>
    <row r="379" spans="1:9" x14ac:dyDescent="0.25">
      <c r="A379">
        <v>378</v>
      </c>
      <c r="B379" s="1" t="s">
        <v>53</v>
      </c>
      <c r="C379" s="1" t="s">
        <v>56</v>
      </c>
      <c r="D379" s="20">
        <v>44396</v>
      </c>
      <c r="E379" s="20">
        <v>44404</v>
      </c>
      <c r="F379" s="20"/>
      <c r="G379" s="1" t="s">
        <v>40</v>
      </c>
      <c r="I379">
        <v>9.0131944444437977</v>
      </c>
    </row>
    <row r="380" spans="1:9" x14ac:dyDescent="0.25">
      <c r="A380">
        <v>379</v>
      </c>
      <c r="B380" s="1" t="s">
        <v>53</v>
      </c>
      <c r="C380" s="1" t="s">
        <v>56</v>
      </c>
      <c r="D380" s="20">
        <v>44396</v>
      </c>
      <c r="E380" s="20">
        <v>44404</v>
      </c>
      <c r="F380" s="20"/>
      <c r="G380" s="1" t="s">
        <v>40</v>
      </c>
      <c r="I380">
        <v>9.0111111111182254</v>
      </c>
    </row>
    <row r="381" spans="1:9" x14ac:dyDescent="0.25">
      <c r="A381">
        <v>380</v>
      </c>
      <c r="B381" s="1" t="s">
        <v>52</v>
      </c>
      <c r="C381" s="1" t="s">
        <v>6</v>
      </c>
      <c r="D381" s="20">
        <v>44396</v>
      </c>
      <c r="E381" s="20">
        <v>44398</v>
      </c>
      <c r="F381" s="20">
        <v>44403</v>
      </c>
      <c r="G381" s="1" t="s">
        <v>32</v>
      </c>
      <c r="H381">
        <v>6.0034722222189885</v>
      </c>
      <c r="I381">
        <v>2.9347222222204437</v>
      </c>
    </row>
    <row r="382" spans="1:9" x14ac:dyDescent="0.25">
      <c r="A382">
        <v>381</v>
      </c>
      <c r="B382" s="1" t="s">
        <v>54</v>
      </c>
      <c r="C382" s="1" t="s">
        <v>6</v>
      </c>
      <c r="D382" s="20">
        <v>44396</v>
      </c>
      <c r="E382" s="20">
        <v>44396</v>
      </c>
      <c r="F382" s="20">
        <v>44396</v>
      </c>
      <c r="G382" s="1" t="s">
        <v>30</v>
      </c>
      <c r="H382">
        <v>1</v>
      </c>
      <c r="I382">
        <v>1.1145833333357587</v>
      </c>
    </row>
    <row r="383" spans="1:9" x14ac:dyDescent="0.25">
      <c r="A383">
        <v>382</v>
      </c>
      <c r="B383" s="1" t="s">
        <v>54</v>
      </c>
      <c r="C383" s="1" t="s">
        <v>6</v>
      </c>
      <c r="D383" s="20">
        <v>44396</v>
      </c>
      <c r="E383" s="20">
        <v>44398</v>
      </c>
      <c r="F383" s="20">
        <v>44404</v>
      </c>
      <c r="G383" s="1" t="s">
        <v>32</v>
      </c>
      <c r="H383">
        <v>6.7645833333299379</v>
      </c>
      <c r="I383">
        <v>3.2430555555547471</v>
      </c>
    </row>
    <row r="384" spans="1:9" x14ac:dyDescent="0.25">
      <c r="A384">
        <v>383</v>
      </c>
      <c r="B384" s="1" t="s">
        <v>54</v>
      </c>
      <c r="C384" s="1" t="s">
        <v>6</v>
      </c>
      <c r="D384" s="20">
        <v>44396</v>
      </c>
      <c r="E384" s="20">
        <v>44397</v>
      </c>
      <c r="F384" s="20">
        <v>44397</v>
      </c>
      <c r="G384" s="1" t="s">
        <v>30</v>
      </c>
      <c r="H384">
        <v>1</v>
      </c>
      <c r="I384">
        <v>1.836111111108039</v>
      </c>
    </row>
    <row r="385" spans="1:9" x14ac:dyDescent="0.25">
      <c r="A385">
        <v>384</v>
      </c>
      <c r="B385" s="1" t="s">
        <v>52</v>
      </c>
      <c r="C385" s="1" t="s">
        <v>6</v>
      </c>
      <c r="D385" s="20">
        <v>44396</v>
      </c>
      <c r="E385" s="20">
        <v>44398</v>
      </c>
      <c r="F385" s="20">
        <v>44398</v>
      </c>
      <c r="G385" s="1" t="s">
        <v>30</v>
      </c>
      <c r="H385">
        <v>1.0368055555518367</v>
      </c>
      <c r="I385">
        <v>2.8111111111138598</v>
      </c>
    </row>
    <row r="386" spans="1:9" x14ac:dyDescent="0.25">
      <c r="A386">
        <v>385</v>
      </c>
      <c r="B386" s="1" t="s">
        <v>54</v>
      </c>
      <c r="C386" s="1" t="s">
        <v>6</v>
      </c>
      <c r="D386" s="20">
        <v>44396</v>
      </c>
      <c r="E386" s="20">
        <v>44398</v>
      </c>
      <c r="F386" s="20">
        <v>44398</v>
      </c>
      <c r="G386" s="1" t="s">
        <v>30</v>
      </c>
      <c r="H386">
        <v>1.0284722222277196</v>
      </c>
      <c r="I386">
        <v>2.7909722222175333</v>
      </c>
    </row>
    <row r="387" spans="1:9" x14ac:dyDescent="0.25">
      <c r="A387">
        <v>386</v>
      </c>
      <c r="B387" s="1" t="s">
        <v>53</v>
      </c>
      <c r="C387" s="1" t="s">
        <v>6</v>
      </c>
      <c r="D387" s="20">
        <v>44396</v>
      </c>
      <c r="E387" s="20">
        <v>44403</v>
      </c>
      <c r="F387" s="20">
        <v>44403</v>
      </c>
      <c r="G387" s="1" t="s">
        <v>32</v>
      </c>
      <c r="H387">
        <v>1</v>
      </c>
      <c r="I387">
        <v>7.7715277777751908</v>
      </c>
    </row>
    <row r="388" spans="1:9" x14ac:dyDescent="0.25">
      <c r="A388">
        <v>387</v>
      </c>
      <c r="B388" s="1" t="s">
        <v>53</v>
      </c>
      <c r="C388" s="1" t="s">
        <v>6</v>
      </c>
      <c r="D388" s="20">
        <v>44396</v>
      </c>
      <c r="E388" s="20">
        <v>44396</v>
      </c>
      <c r="F388" s="20">
        <v>44396</v>
      </c>
      <c r="G388" s="1" t="s">
        <v>30</v>
      </c>
      <c r="H388">
        <v>1</v>
      </c>
      <c r="I388">
        <v>1.007638888891961</v>
      </c>
    </row>
    <row r="389" spans="1:9" x14ac:dyDescent="0.25">
      <c r="A389">
        <v>388</v>
      </c>
      <c r="B389" s="1" t="s">
        <v>54</v>
      </c>
      <c r="C389" s="1" t="s">
        <v>6</v>
      </c>
      <c r="D389" s="20">
        <v>44396</v>
      </c>
      <c r="E389" s="20">
        <v>44398</v>
      </c>
      <c r="F389" s="20">
        <v>44398</v>
      </c>
      <c r="G389" s="1" t="s">
        <v>30</v>
      </c>
      <c r="H389">
        <v>1.0527777777751908</v>
      </c>
      <c r="I389">
        <v>2.7125000000014552</v>
      </c>
    </row>
    <row r="390" spans="1:9" x14ac:dyDescent="0.25">
      <c r="A390">
        <v>389</v>
      </c>
      <c r="B390" s="1" t="s">
        <v>52</v>
      </c>
      <c r="C390" s="1" t="s">
        <v>6</v>
      </c>
      <c r="D390" s="20">
        <v>44396</v>
      </c>
      <c r="E390" s="20">
        <v>44398</v>
      </c>
      <c r="F390" s="20">
        <v>44398</v>
      </c>
      <c r="G390" s="1" t="s">
        <v>30</v>
      </c>
      <c r="H390">
        <v>1</v>
      </c>
      <c r="I390">
        <v>2.765277777776646</v>
      </c>
    </row>
    <row r="391" spans="1:9" x14ac:dyDescent="0.25">
      <c r="A391">
        <v>390</v>
      </c>
      <c r="B391" s="1" t="s">
        <v>52</v>
      </c>
      <c r="C391" s="1" t="s">
        <v>7</v>
      </c>
      <c r="D391" s="20">
        <v>44396</v>
      </c>
      <c r="E391" s="20">
        <v>44398</v>
      </c>
      <c r="F391" s="20">
        <v>44398</v>
      </c>
      <c r="G391" s="1" t="s">
        <v>30</v>
      </c>
      <c r="H391">
        <v>1.0493055555562023</v>
      </c>
      <c r="I391">
        <v>2.7118055555547471</v>
      </c>
    </row>
    <row r="392" spans="1:9" x14ac:dyDescent="0.25">
      <c r="A392">
        <v>391</v>
      </c>
      <c r="B392" s="1" t="s">
        <v>52</v>
      </c>
      <c r="C392" s="1" t="s">
        <v>6</v>
      </c>
      <c r="D392" s="20">
        <v>44396</v>
      </c>
      <c r="E392" s="20">
        <v>44398</v>
      </c>
      <c r="F392" s="20">
        <v>44398</v>
      </c>
      <c r="G392" s="1" t="s">
        <v>30</v>
      </c>
      <c r="H392">
        <v>1.0305555555532919</v>
      </c>
      <c r="I392">
        <v>2.6937499999985448</v>
      </c>
    </row>
    <row r="393" spans="1:9" x14ac:dyDescent="0.25">
      <c r="A393">
        <v>392</v>
      </c>
      <c r="B393" s="1" t="s">
        <v>54</v>
      </c>
      <c r="C393" s="1" t="s">
        <v>6</v>
      </c>
      <c r="D393" s="20">
        <v>44396</v>
      </c>
      <c r="E393" s="20">
        <v>44397</v>
      </c>
      <c r="F393" s="20">
        <v>44397</v>
      </c>
      <c r="G393" s="1" t="s">
        <v>30</v>
      </c>
      <c r="H393">
        <v>1</v>
      </c>
      <c r="I393">
        <v>1.9083333333328483</v>
      </c>
    </row>
    <row r="394" spans="1:9" x14ac:dyDescent="0.25">
      <c r="A394">
        <v>393</v>
      </c>
      <c r="B394" s="1" t="s">
        <v>53</v>
      </c>
      <c r="C394" s="1" t="s">
        <v>6</v>
      </c>
      <c r="D394" s="20">
        <v>44396</v>
      </c>
      <c r="E394" s="20">
        <v>44398</v>
      </c>
      <c r="F394" s="20">
        <v>44403</v>
      </c>
      <c r="G394" s="1" t="s">
        <v>32</v>
      </c>
      <c r="H394">
        <v>6.2645833333299379</v>
      </c>
      <c r="I394">
        <v>2.6159722222218988</v>
      </c>
    </row>
    <row r="395" spans="1:9" x14ac:dyDescent="0.25">
      <c r="A395">
        <v>394</v>
      </c>
      <c r="B395" s="1" t="s">
        <v>52</v>
      </c>
      <c r="C395" s="1" t="s">
        <v>6</v>
      </c>
      <c r="D395" s="20">
        <v>44396</v>
      </c>
      <c r="E395" s="20">
        <v>44398</v>
      </c>
      <c r="F395" s="20">
        <v>44411</v>
      </c>
      <c r="G395" s="1" t="s">
        <v>35</v>
      </c>
      <c r="H395">
        <v>14.30972222222772</v>
      </c>
      <c r="I395">
        <v>2.616666666661331</v>
      </c>
    </row>
    <row r="396" spans="1:9" x14ac:dyDescent="0.25">
      <c r="A396">
        <v>395</v>
      </c>
      <c r="B396" s="1" t="s">
        <v>52</v>
      </c>
      <c r="C396" s="1" t="s">
        <v>6</v>
      </c>
      <c r="D396" s="20">
        <v>44396</v>
      </c>
      <c r="E396" s="20">
        <v>44398</v>
      </c>
      <c r="F396" s="20">
        <v>44404</v>
      </c>
      <c r="G396" s="1" t="s">
        <v>32</v>
      </c>
      <c r="H396">
        <v>7.0604166666671517</v>
      </c>
      <c r="I396">
        <v>2.6048611111109494</v>
      </c>
    </row>
    <row r="397" spans="1:9" x14ac:dyDescent="0.25">
      <c r="A397">
        <v>396</v>
      </c>
      <c r="B397" s="1" t="s">
        <v>54</v>
      </c>
      <c r="C397" s="1" t="s">
        <v>6</v>
      </c>
      <c r="D397" s="20">
        <v>44397</v>
      </c>
      <c r="E397" s="20">
        <v>44398</v>
      </c>
      <c r="F397" s="20">
        <v>44403</v>
      </c>
      <c r="G397" s="1" t="s">
        <v>32</v>
      </c>
      <c r="H397">
        <v>6.0798611111094942</v>
      </c>
      <c r="I397">
        <v>1.9951388888875954</v>
      </c>
    </row>
    <row r="398" spans="1:9" x14ac:dyDescent="0.25">
      <c r="A398">
        <v>397</v>
      </c>
      <c r="B398" s="1" t="s">
        <v>52</v>
      </c>
      <c r="C398" s="1" t="s">
        <v>6</v>
      </c>
      <c r="D398" s="20">
        <v>44397</v>
      </c>
      <c r="E398" s="20">
        <v>44398</v>
      </c>
      <c r="F398" s="20">
        <v>44398</v>
      </c>
      <c r="G398" s="1" t="s">
        <v>30</v>
      </c>
      <c r="H398">
        <v>1.0104166666642413</v>
      </c>
      <c r="I398">
        <v>1.9583333333357587</v>
      </c>
    </row>
    <row r="399" spans="1:9" x14ac:dyDescent="0.25">
      <c r="A399">
        <v>398</v>
      </c>
      <c r="B399" s="1" t="s">
        <v>52</v>
      </c>
      <c r="C399" s="1" t="s">
        <v>6</v>
      </c>
      <c r="D399" s="20">
        <v>44397</v>
      </c>
      <c r="E399" s="20">
        <v>44398</v>
      </c>
      <c r="F399" s="20">
        <v>44398</v>
      </c>
      <c r="G399" s="1" t="s">
        <v>30</v>
      </c>
      <c r="H399">
        <v>1.0506944444423425</v>
      </c>
      <c r="I399">
        <v>1.9236111111094942</v>
      </c>
    </row>
    <row r="400" spans="1:9" x14ac:dyDescent="0.25">
      <c r="A400">
        <v>399</v>
      </c>
      <c r="B400" s="1" t="s">
        <v>54</v>
      </c>
      <c r="C400" s="1" t="s">
        <v>6</v>
      </c>
      <c r="D400" s="20">
        <v>44397</v>
      </c>
      <c r="E400" s="20">
        <v>44398</v>
      </c>
      <c r="F400" s="20">
        <v>44398</v>
      </c>
      <c r="G400" s="1" t="s">
        <v>30</v>
      </c>
      <c r="H400">
        <v>1.0576388888875954</v>
      </c>
      <c r="I400">
        <v>1.8777777777795563</v>
      </c>
    </row>
    <row r="401" spans="1:9" x14ac:dyDescent="0.25">
      <c r="A401">
        <v>400</v>
      </c>
      <c r="B401" s="1" t="s">
        <v>54</v>
      </c>
      <c r="C401" s="1" t="s">
        <v>6</v>
      </c>
      <c r="D401" s="20">
        <v>44397</v>
      </c>
      <c r="E401" s="20">
        <v>44398</v>
      </c>
      <c r="F401" s="20">
        <v>44398</v>
      </c>
      <c r="G401" s="1" t="s">
        <v>30</v>
      </c>
      <c r="H401">
        <v>1.0590277777810115</v>
      </c>
      <c r="I401">
        <v>1.8756944444394321</v>
      </c>
    </row>
    <row r="402" spans="1:9" x14ac:dyDescent="0.25">
      <c r="A402">
        <v>401</v>
      </c>
      <c r="B402" s="1" t="s">
        <v>54</v>
      </c>
      <c r="C402" s="1" t="s">
        <v>6</v>
      </c>
      <c r="D402" s="20">
        <v>44397</v>
      </c>
      <c r="E402" s="20">
        <v>44398</v>
      </c>
      <c r="F402" s="20">
        <v>44398</v>
      </c>
      <c r="G402" s="1" t="s">
        <v>30</v>
      </c>
      <c r="H402">
        <v>1.0652777777795563</v>
      </c>
      <c r="I402">
        <v>1.8687500000014552</v>
      </c>
    </row>
    <row r="403" spans="1:9" x14ac:dyDescent="0.25">
      <c r="A403">
        <v>402</v>
      </c>
      <c r="B403" s="1" t="s">
        <v>54</v>
      </c>
      <c r="C403" s="1" t="s">
        <v>6</v>
      </c>
      <c r="D403" s="20">
        <v>44397</v>
      </c>
      <c r="E403" s="20">
        <v>44398</v>
      </c>
      <c r="F403" s="20">
        <v>44398</v>
      </c>
      <c r="G403" s="1" t="s">
        <v>30</v>
      </c>
      <c r="H403">
        <v>1.0666666666656965</v>
      </c>
      <c r="I403">
        <v>1.8548611111109494</v>
      </c>
    </row>
    <row r="404" spans="1:9" x14ac:dyDescent="0.25">
      <c r="A404">
        <v>403</v>
      </c>
      <c r="B404" s="1" t="s">
        <v>54</v>
      </c>
      <c r="C404" s="1" t="s">
        <v>6</v>
      </c>
      <c r="D404" s="20">
        <v>44397</v>
      </c>
      <c r="E404" s="20">
        <v>44398</v>
      </c>
      <c r="F404" s="20">
        <v>44398</v>
      </c>
      <c r="G404" s="1" t="s">
        <v>30</v>
      </c>
      <c r="H404">
        <v>1.0687499999985448</v>
      </c>
      <c r="I404">
        <v>1.8534722222248092</v>
      </c>
    </row>
    <row r="405" spans="1:9" x14ac:dyDescent="0.25">
      <c r="A405">
        <v>404</v>
      </c>
      <c r="B405" s="1" t="s">
        <v>53</v>
      </c>
      <c r="C405" s="1" t="s">
        <v>6</v>
      </c>
      <c r="D405" s="20">
        <v>44397</v>
      </c>
      <c r="E405" s="20">
        <v>44398</v>
      </c>
      <c r="F405" s="20">
        <v>44398</v>
      </c>
      <c r="G405" s="1" t="s">
        <v>30</v>
      </c>
      <c r="H405">
        <v>1.0208333333284827</v>
      </c>
      <c r="I405">
        <v>1.8020833333357587</v>
      </c>
    </row>
    <row r="406" spans="1:9" x14ac:dyDescent="0.25">
      <c r="A406">
        <v>405</v>
      </c>
      <c r="B406" s="1" t="s">
        <v>53</v>
      </c>
      <c r="C406" s="1" t="s">
        <v>6</v>
      </c>
      <c r="D406" s="20">
        <v>44397</v>
      </c>
      <c r="E406" s="20">
        <v>44398</v>
      </c>
      <c r="F406" s="20">
        <v>44398</v>
      </c>
      <c r="G406" s="1" t="s">
        <v>30</v>
      </c>
      <c r="H406">
        <v>1.1590277777722804</v>
      </c>
      <c r="I406">
        <v>1.7937500000043656</v>
      </c>
    </row>
    <row r="407" spans="1:9" x14ac:dyDescent="0.25">
      <c r="A407">
        <v>406</v>
      </c>
      <c r="B407" s="1" t="s">
        <v>54</v>
      </c>
      <c r="C407" s="1" t="s">
        <v>6</v>
      </c>
      <c r="D407" s="20">
        <v>44397</v>
      </c>
      <c r="E407" s="20">
        <v>44398</v>
      </c>
      <c r="F407" s="20">
        <v>44398</v>
      </c>
      <c r="G407" s="1" t="s">
        <v>30</v>
      </c>
      <c r="H407">
        <v>1.0527777777751908</v>
      </c>
      <c r="I407">
        <v>1.7854166666656965</v>
      </c>
    </row>
    <row r="408" spans="1:9" x14ac:dyDescent="0.25">
      <c r="A408">
        <v>407</v>
      </c>
      <c r="B408" s="1" t="s">
        <v>52</v>
      </c>
      <c r="C408" s="1" t="s">
        <v>9</v>
      </c>
      <c r="D408" s="20">
        <v>44397</v>
      </c>
      <c r="E408" s="20"/>
      <c r="F408" s="20"/>
      <c r="G408" s="1" t="s">
        <v>40</v>
      </c>
    </row>
    <row r="409" spans="1:9" x14ac:dyDescent="0.25">
      <c r="A409">
        <v>408</v>
      </c>
      <c r="B409" s="1" t="s">
        <v>53</v>
      </c>
      <c r="C409" s="1" t="s">
        <v>6</v>
      </c>
      <c r="D409" s="20">
        <v>44397</v>
      </c>
      <c r="E409" s="20">
        <v>44397</v>
      </c>
      <c r="F409" s="20">
        <v>44397</v>
      </c>
      <c r="G409" s="1" t="s">
        <v>30</v>
      </c>
      <c r="H409">
        <v>1</v>
      </c>
      <c r="I409">
        <v>1.0527777777751908</v>
      </c>
    </row>
    <row r="410" spans="1:9" x14ac:dyDescent="0.25">
      <c r="A410">
        <v>409</v>
      </c>
      <c r="B410" s="1" t="s">
        <v>53</v>
      </c>
      <c r="C410" s="1" t="s">
        <v>9</v>
      </c>
      <c r="D410" s="20">
        <v>44397</v>
      </c>
      <c r="E410" s="20"/>
      <c r="F410" s="20"/>
      <c r="G410" s="1" t="s">
        <v>40</v>
      </c>
    </row>
    <row r="411" spans="1:9" x14ac:dyDescent="0.25">
      <c r="A411">
        <v>410</v>
      </c>
      <c r="B411" s="1" t="s">
        <v>53</v>
      </c>
      <c r="C411" s="1" t="s">
        <v>6</v>
      </c>
      <c r="D411" s="20">
        <v>44397</v>
      </c>
      <c r="E411" s="20">
        <v>44398</v>
      </c>
      <c r="F411" s="20">
        <v>44398</v>
      </c>
      <c r="G411" s="1" t="s">
        <v>30</v>
      </c>
      <c r="H411">
        <v>1</v>
      </c>
      <c r="I411">
        <v>1.6513888888948713</v>
      </c>
    </row>
    <row r="412" spans="1:9" x14ac:dyDescent="0.25">
      <c r="A412">
        <v>411</v>
      </c>
      <c r="B412" s="1" t="s">
        <v>53</v>
      </c>
      <c r="C412" s="1" t="s">
        <v>6</v>
      </c>
      <c r="D412" s="20">
        <v>44398</v>
      </c>
      <c r="E412" s="20">
        <v>44398</v>
      </c>
      <c r="F412" s="20">
        <v>44398</v>
      </c>
      <c r="G412" s="1" t="s">
        <v>30</v>
      </c>
      <c r="H412">
        <v>1</v>
      </c>
      <c r="I412">
        <v>1.0999999999985448</v>
      </c>
    </row>
    <row r="413" spans="1:9" x14ac:dyDescent="0.25">
      <c r="A413">
        <v>412</v>
      </c>
      <c r="B413" s="1" t="s">
        <v>54</v>
      </c>
      <c r="C413" s="1" t="s">
        <v>6</v>
      </c>
      <c r="D413" s="20">
        <v>44398</v>
      </c>
      <c r="E413" s="20">
        <v>44398</v>
      </c>
      <c r="F413" s="20">
        <v>44398</v>
      </c>
      <c r="G413" s="1" t="s">
        <v>30</v>
      </c>
      <c r="H413">
        <v>1.0020833333328483</v>
      </c>
      <c r="I413">
        <v>1.0006944444467081</v>
      </c>
    </row>
    <row r="414" spans="1:9" x14ac:dyDescent="0.25">
      <c r="A414">
        <v>413</v>
      </c>
      <c r="B414" s="1" t="s">
        <v>52</v>
      </c>
      <c r="C414" s="1" t="s">
        <v>6</v>
      </c>
      <c r="D414" s="20">
        <v>44398</v>
      </c>
      <c r="E414" s="20">
        <v>44398</v>
      </c>
      <c r="F414" s="20">
        <v>44398</v>
      </c>
      <c r="G414" s="1" t="s">
        <v>30</v>
      </c>
      <c r="H414">
        <v>1.0006944444467081</v>
      </c>
      <c r="I414">
        <v>1.0180555555562023</v>
      </c>
    </row>
    <row r="415" spans="1:9" x14ac:dyDescent="0.25">
      <c r="A415">
        <v>414</v>
      </c>
      <c r="B415" s="1" t="s">
        <v>52</v>
      </c>
      <c r="C415" s="1" t="s">
        <v>6</v>
      </c>
      <c r="D415" s="20">
        <v>44398</v>
      </c>
      <c r="E415" s="20">
        <v>44399</v>
      </c>
      <c r="F415" s="20">
        <v>44399</v>
      </c>
      <c r="G415" s="1" t="s">
        <v>30</v>
      </c>
      <c r="H415">
        <v>1.0437499999970896</v>
      </c>
      <c r="I415">
        <v>1.9006944444481633</v>
      </c>
    </row>
    <row r="416" spans="1:9" x14ac:dyDescent="0.25">
      <c r="A416">
        <v>415</v>
      </c>
      <c r="B416" s="1" t="s">
        <v>53</v>
      </c>
      <c r="C416" s="1" t="s">
        <v>6</v>
      </c>
      <c r="D416" s="20">
        <v>44398</v>
      </c>
      <c r="E416" s="20">
        <v>44404</v>
      </c>
      <c r="F416" s="20">
        <v>44410</v>
      </c>
      <c r="G416" s="1" t="s">
        <v>35</v>
      </c>
      <c r="H416">
        <v>6.9562500000029104</v>
      </c>
      <c r="I416">
        <v>6.9250000000029104</v>
      </c>
    </row>
    <row r="417" spans="1:9" x14ac:dyDescent="0.25">
      <c r="A417">
        <v>416</v>
      </c>
      <c r="B417" s="1" t="s">
        <v>54</v>
      </c>
      <c r="C417" s="1" t="s">
        <v>6</v>
      </c>
      <c r="D417" s="20">
        <v>44398</v>
      </c>
      <c r="E417" s="20">
        <v>44403</v>
      </c>
      <c r="F417" s="20">
        <v>44403</v>
      </c>
      <c r="G417" s="1" t="s">
        <v>32</v>
      </c>
      <c r="H417">
        <v>1</v>
      </c>
      <c r="I417">
        <v>6.0652777777722804</v>
      </c>
    </row>
    <row r="418" spans="1:9" x14ac:dyDescent="0.25">
      <c r="A418">
        <v>417</v>
      </c>
      <c r="B418" s="1" t="s">
        <v>52</v>
      </c>
      <c r="C418" s="1" t="s">
        <v>6</v>
      </c>
      <c r="D418" s="20">
        <v>44398</v>
      </c>
      <c r="E418" s="20">
        <v>44399</v>
      </c>
      <c r="F418" s="20">
        <v>44399</v>
      </c>
      <c r="G418" s="1" t="s">
        <v>30</v>
      </c>
      <c r="H418">
        <v>1.3312500000029104</v>
      </c>
      <c r="I418">
        <v>1.7770833333343035</v>
      </c>
    </row>
    <row r="419" spans="1:9" x14ac:dyDescent="0.25">
      <c r="A419">
        <v>418</v>
      </c>
      <c r="B419" s="1" t="s">
        <v>54</v>
      </c>
      <c r="C419" s="1" t="s">
        <v>6</v>
      </c>
      <c r="D419" s="20">
        <v>44398</v>
      </c>
      <c r="E419" s="20">
        <v>44398</v>
      </c>
      <c r="F419" s="20">
        <v>44398</v>
      </c>
      <c r="G419" s="1" t="s">
        <v>30</v>
      </c>
      <c r="H419">
        <v>1</v>
      </c>
      <c r="I419">
        <v>1.1152777777751908</v>
      </c>
    </row>
    <row r="420" spans="1:9" x14ac:dyDescent="0.25">
      <c r="A420">
        <v>419</v>
      </c>
      <c r="B420" s="1" t="s">
        <v>52</v>
      </c>
      <c r="C420" s="1" t="s">
        <v>6</v>
      </c>
      <c r="D420" s="20">
        <v>44398</v>
      </c>
      <c r="E420" s="20">
        <v>44399</v>
      </c>
      <c r="F420" s="20">
        <v>44399</v>
      </c>
      <c r="G420" s="1" t="s">
        <v>30</v>
      </c>
      <c r="H420">
        <v>1.0722222222175333</v>
      </c>
      <c r="I420">
        <v>1.7645833333372138</v>
      </c>
    </row>
    <row r="421" spans="1:9" x14ac:dyDescent="0.25">
      <c r="A421">
        <v>420</v>
      </c>
      <c r="B421" s="1" t="s">
        <v>54</v>
      </c>
      <c r="C421" s="1" t="s">
        <v>6</v>
      </c>
      <c r="D421" s="20">
        <v>44398</v>
      </c>
      <c r="E421" s="20">
        <v>44399</v>
      </c>
      <c r="F421" s="20">
        <v>44399</v>
      </c>
      <c r="G421" s="1" t="s">
        <v>30</v>
      </c>
      <c r="H421">
        <v>1.0111111111182254</v>
      </c>
      <c r="I421">
        <v>1.7430555555547471</v>
      </c>
    </row>
    <row r="422" spans="1:9" x14ac:dyDescent="0.25">
      <c r="A422">
        <v>421</v>
      </c>
      <c r="B422" s="1" t="s">
        <v>54</v>
      </c>
      <c r="C422" s="1" t="s">
        <v>6</v>
      </c>
      <c r="D422" s="20">
        <v>44398</v>
      </c>
      <c r="E422" s="20">
        <v>44398</v>
      </c>
      <c r="F422" s="20">
        <v>44398</v>
      </c>
      <c r="G422" s="1" t="s">
        <v>30</v>
      </c>
      <c r="H422">
        <v>1</v>
      </c>
      <c r="I422">
        <v>1.1131944444423425</v>
      </c>
    </row>
    <row r="423" spans="1:9" x14ac:dyDescent="0.25">
      <c r="A423">
        <v>422</v>
      </c>
      <c r="B423" s="1" t="s">
        <v>54</v>
      </c>
      <c r="C423" s="1" t="s">
        <v>6</v>
      </c>
      <c r="D423" s="20">
        <v>44398</v>
      </c>
      <c r="E423" s="20">
        <v>44398</v>
      </c>
      <c r="F423" s="20">
        <v>44398</v>
      </c>
      <c r="G423" s="1" t="s">
        <v>30</v>
      </c>
      <c r="H423">
        <v>1.0006944444467081</v>
      </c>
      <c r="I423">
        <v>1.0055555555518367</v>
      </c>
    </row>
    <row r="424" spans="1:9" x14ac:dyDescent="0.25">
      <c r="A424">
        <v>423</v>
      </c>
      <c r="B424" s="1" t="s">
        <v>54</v>
      </c>
      <c r="C424" s="1" t="s">
        <v>6</v>
      </c>
      <c r="D424" s="20">
        <v>44398</v>
      </c>
      <c r="E424" s="20">
        <v>44398</v>
      </c>
      <c r="F424" s="20">
        <v>44398</v>
      </c>
      <c r="G424" s="1" t="s">
        <v>30</v>
      </c>
      <c r="H424">
        <v>1</v>
      </c>
      <c r="I424">
        <v>1.0041666666656965</v>
      </c>
    </row>
    <row r="425" spans="1:9" x14ac:dyDescent="0.25">
      <c r="A425">
        <v>424</v>
      </c>
      <c r="B425" s="1" t="s">
        <v>53</v>
      </c>
      <c r="C425" s="1" t="s">
        <v>9</v>
      </c>
      <c r="D425" s="20">
        <v>44398</v>
      </c>
      <c r="E425" s="20"/>
      <c r="F425" s="20"/>
      <c r="G425" s="1" t="s">
        <v>40</v>
      </c>
    </row>
    <row r="426" spans="1:9" x14ac:dyDescent="0.25">
      <c r="A426">
        <v>425</v>
      </c>
      <c r="B426" s="1" t="s">
        <v>53</v>
      </c>
      <c r="C426" s="1" t="s">
        <v>9</v>
      </c>
      <c r="D426" s="20">
        <v>44398</v>
      </c>
      <c r="E426" s="20"/>
      <c r="F426" s="20"/>
      <c r="G426" s="1" t="s">
        <v>40</v>
      </c>
    </row>
    <row r="427" spans="1:9" x14ac:dyDescent="0.25">
      <c r="A427">
        <v>426</v>
      </c>
      <c r="B427" s="1" t="s">
        <v>52</v>
      </c>
      <c r="C427" s="1" t="s">
        <v>55</v>
      </c>
      <c r="D427" s="20">
        <v>44398</v>
      </c>
      <c r="E427" s="20">
        <v>44399</v>
      </c>
      <c r="F427" s="20"/>
      <c r="G427" s="1" t="s">
        <v>40</v>
      </c>
      <c r="I427">
        <v>1.5916666666671517</v>
      </c>
    </row>
    <row r="428" spans="1:9" x14ac:dyDescent="0.25">
      <c r="A428">
        <v>427</v>
      </c>
      <c r="B428" s="1" t="s">
        <v>52</v>
      </c>
      <c r="C428" s="1" t="s">
        <v>6</v>
      </c>
      <c r="D428" s="20">
        <v>44399</v>
      </c>
      <c r="E428" s="20">
        <v>44399</v>
      </c>
      <c r="F428" s="20">
        <v>44399</v>
      </c>
      <c r="G428" s="1" t="s">
        <v>30</v>
      </c>
      <c r="H428">
        <v>1.0444444444437977</v>
      </c>
      <c r="I428">
        <v>1.0569444444481633</v>
      </c>
    </row>
    <row r="429" spans="1:9" x14ac:dyDescent="0.25">
      <c r="A429">
        <v>428</v>
      </c>
      <c r="B429" s="1" t="s">
        <v>52</v>
      </c>
      <c r="C429" s="1" t="s">
        <v>6</v>
      </c>
      <c r="D429" s="20">
        <v>44399</v>
      </c>
      <c r="E429" s="20">
        <v>44399</v>
      </c>
      <c r="F429" s="20">
        <v>44399</v>
      </c>
      <c r="G429" s="1" t="s">
        <v>30</v>
      </c>
      <c r="H429">
        <v>1.3041666666686069</v>
      </c>
      <c r="I429">
        <v>1.0555555555547471</v>
      </c>
    </row>
    <row r="430" spans="1:9" x14ac:dyDescent="0.25">
      <c r="A430">
        <v>429</v>
      </c>
      <c r="B430" s="1" t="s">
        <v>54</v>
      </c>
      <c r="C430" s="1" t="s">
        <v>6</v>
      </c>
      <c r="D430" s="20">
        <v>44399</v>
      </c>
      <c r="E430" s="20">
        <v>44399</v>
      </c>
      <c r="F430" s="20">
        <v>44431</v>
      </c>
      <c r="G430" s="1" t="s">
        <v>37</v>
      </c>
      <c r="H430">
        <v>33.306944444448163</v>
      </c>
      <c r="I430">
        <v>1.0243055555547471</v>
      </c>
    </row>
    <row r="431" spans="1:9" x14ac:dyDescent="0.25">
      <c r="A431">
        <v>430</v>
      </c>
      <c r="B431" s="1" t="s">
        <v>53</v>
      </c>
      <c r="C431" s="1" t="s">
        <v>9</v>
      </c>
      <c r="D431" s="20">
        <v>44399</v>
      </c>
      <c r="E431" s="20"/>
      <c r="F431" s="20"/>
      <c r="G431" s="1" t="s">
        <v>40</v>
      </c>
    </row>
    <row r="432" spans="1:9" x14ac:dyDescent="0.25">
      <c r="A432">
        <v>431</v>
      </c>
      <c r="B432" s="1" t="s">
        <v>53</v>
      </c>
      <c r="C432" s="1" t="s">
        <v>6</v>
      </c>
      <c r="D432" s="20">
        <v>44399</v>
      </c>
      <c r="E432" s="20">
        <v>44404</v>
      </c>
      <c r="F432" s="20">
        <v>44404</v>
      </c>
      <c r="G432" s="1" t="s">
        <v>32</v>
      </c>
      <c r="H432">
        <v>1</v>
      </c>
      <c r="I432">
        <v>5.9513888888905058</v>
      </c>
    </row>
    <row r="433" spans="1:9" x14ac:dyDescent="0.25">
      <c r="A433">
        <v>432</v>
      </c>
      <c r="B433" s="1" t="s">
        <v>52</v>
      </c>
      <c r="C433" s="1" t="s">
        <v>6</v>
      </c>
      <c r="D433" s="20">
        <v>44399</v>
      </c>
      <c r="E433" s="20">
        <v>44399</v>
      </c>
      <c r="F433" s="20">
        <v>44399</v>
      </c>
      <c r="G433" s="1" t="s">
        <v>30</v>
      </c>
      <c r="H433">
        <v>1.047222222223354</v>
      </c>
      <c r="I433">
        <v>1.1631944444379769</v>
      </c>
    </row>
    <row r="434" spans="1:9" x14ac:dyDescent="0.25">
      <c r="A434">
        <v>433</v>
      </c>
      <c r="B434" s="1" t="s">
        <v>52</v>
      </c>
      <c r="C434" s="1" t="s">
        <v>6</v>
      </c>
      <c r="D434" s="20">
        <v>44399</v>
      </c>
      <c r="E434" s="20">
        <v>44399</v>
      </c>
      <c r="F434" s="20">
        <v>44399</v>
      </c>
      <c r="G434" s="1" t="s">
        <v>30</v>
      </c>
      <c r="H434">
        <v>1.0444444444510737</v>
      </c>
      <c r="I434">
        <v>1.1520833333270275</v>
      </c>
    </row>
    <row r="435" spans="1:9" x14ac:dyDescent="0.25">
      <c r="A435">
        <v>434</v>
      </c>
      <c r="B435" s="1" t="s">
        <v>54</v>
      </c>
      <c r="C435" s="1" t="s">
        <v>6</v>
      </c>
      <c r="D435" s="20">
        <v>44399</v>
      </c>
      <c r="E435" s="20">
        <v>44399</v>
      </c>
      <c r="F435" s="20">
        <v>44406</v>
      </c>
      <c r="G435" s="1" t="s">
        <v>32</v>
      </c>
      <c r="H435">
        <v>7.6784722222218988</v>
      </c>
      <c r="I435">
        <v>1.1180555555547471</v>
      </c>
    </row>
    <row r="436" spans="1:9" x14ac:dyDescent="0.25">
      <c r="A436">
        <v>435</v>
      </c>
      <c r="B436" s="1" t="s">
        <v>52</v>
      </c>
      <c r="C436" s="1" t="s">
        <v>6</v>
      </c>
      <c r="D436" s="20">
        <v>44399</v>
      </c>
      <c r="E436" s="20">
        <v>44399</v>
      </c>
      <c r="F436" s="20">
        <v>44399</v>
      </c>
      <c r="G436" s="1" t="s">
        <v>30</v>
      </c>
      <c r="H436">
        <v>1.0763888888905058</v>
      </c>
      <c r="I436">
        <v>1.0041666666656965</v>
      </c>
    </row>
    <row r="437" spans="1:9" x14ac:dyDescent="0.25">
      <c r="A437">
        <v>436</v>
      </c>
      <c r="B437" s="1" t="s">
        <v>54</v>
      </c>
      <c r="C437" s="1" t="s">
        <v>6</v>
      </c>
      <c r="D437" s="20">
        <v>44399</v>
      </c>
      <c r="E437" s="20">
        <v>44399</v>
      </c>
      <c r="F437" s="20">
        <v>44399</v>
      </c>
      <c r="G437" s="1" t="s">
        <v>30</v>
      </c>
      <c r="H437">
        <v>1.0041666666656965</v>
      </c>
      <c r="I437">
        <v>1.0812500000029104</v>
      </c>
    </row>
    <row r="438" spans="1:9" x14ac:dyDescent="0.25">
      <c r="A438">
        <v>437</v>
      </c>
      <c r="B438" s="1" t="s">
        <v>54</v>
      </c>
      <c r="C438" s="1" t="s">
        <v>6</v>
      </c>
      <c r="D438" s="20">
        <v>44399</v>
      </c>
      <c r="E438" s="20">
        <v>44399</v>
      </c>
      <c r="F438" s="20">
        <v>44400</v>
      </c>
      <c r="G438" s="1" t="s">
        <v>30</v>
      </c>
      <c r="H438">
        <v>1.7326388888832298</v>
      </c>
      <c r="I438">
        <v>1.0090277777781012</v>
      </c>
    </row>
    <row r="439" spans="1:9" x14ac:dyDescent="0.25">
      <c r="A439">
        <v>438</v>
      </c>
      <c r="B439" s="1" t="s">
        <v>52</v>
      </c>
      <c r="C439" s="1" t="s">
        <v>6</v>
      </c>
      <c r="D439" s="20">
        <v>44399</v>
      </c>
      <c r="E439" s="20">
        <v>44400</v>
      </c>
      <c r="F439" s="20">
        <v>44400</v>
      </c>
      <c r="G439" s="1" t="s">
        <v>30</v>
      </c>
      <c r="H439">
        <v>1.0006944444467081</v>
      </c>
      <c r="I439">
        <v>1.6270833333328483</v>
      </c>
    </row>
    <row r="440" spans="1:9" x14ac:dyDescent="0.25">
      <c r="A440">
        <v>439</v>
      </c>
      <c r="B440" s="1" t="s">
        <v>54</v>
      </c>
      <c r="C440" s="1" t="s">
        <v>6</v>
      </c>
      <c r="D440" s="20">
        <v>44399</v>
      </c>
      <c r="E440" s="20">
        <v>44400</v>
      </c>
      <c r="F440" s="20">
        <v>44406</v>
      </c>
      <c r="G440" s="1" t="s">
        <v>32</v>
      </c>
      <c r="H440">
        <v>7.0284722222204437</v>
      </c>
      <c r="I440">
        <v>1.6340277777781012</v>
      </c>
    </row>
    <row r="441" spans="1:9" x14ac:dyDescent="0.25">
      <c r="A441">
        <v>440</v>
      </c>
      <c r="B441" s="1" t="s">
        <v>54</v>
      </c>
      <c r="C441" s="1" t="s">
        <v>6</v>
      </c>
      <c r="D441" s="20">
        <v>44400</v>
      </c>
      <c r="E441" s="20">
        <v>44400</v>
      </c>
      <c r="F441" s="20">
        <v>44403</v>
      </c>
      <c r="G441" s="1" t="s">
        <v>32</v>
      </c>
      <c r="H441">
        <v>4.0868055555547471</v>
      </c>
      <c r="I441">
        <v>1.0208333333284827</v>
      </c>
    </row>
    <row r="442" spans="1:9" x14ac:dyDescent="0.25">
      <c r="A442">
        <v>441</v>
      </c>
      <c r="B442" s="1" t="s">
        <v>54</v>
      </c>
      <c r="C442" s="1" t="s">
        <v>6</v>
      </c>
      <c r="D442" s="20">
        <v>44400</v>
      </c>
      <c r="E442" s="20">
        <v>44400</v>
      </c>
      <c r="F442" s="20">
        <v>44400</v>
      </c>
      <c r="G442" s="1" t="s">
        <v>30</v>
      </c>
      <c r="H442">
        <v>1.0930555555532919</v>
      </c>
      <c r="I442">
        <v>1.0277777777737356</v>
      </c>
    </row>
    <row r="443" spans="1:9" x14ac:dyDescent="0.25">
      <c r="A443">
        <v>442</v>
      </c>
      <c r="B443" s="1" t="s">
        <v>53</v>
      </c>
      <c r="C443" s="1" t="s">
        <v>6</v>
      </c>
      <c r="D443" s="20">
        <v>44400</v>
      </c>
      <c r="E443" s="20">
        <v>44400</v>
      </c>
      <c r="F443" s="20">
        <v>44400</v>
      </c>
      <c r="G443" s="1" t="s">
        <v>30</v>
      </c>
      <c r="H443">
        <v>1.1930555555591127</v>
      </c>
      <c r="I443">
        <v>1.0270833333343035</v>
      </c>
    </row>
    <row r="444" spans="1:9" x14ac:dyDescent="0.25">
      <c r="A444">
        <v>443</v>
      </c>
      <c r="B444" s="1" t="s">
        <v>53</v>
      </c>
      <c r="C444" s="1" t="s">
        <v>6</v>
      </c>
      <c r="D444" s="20">
        <v>44400</v>
      </c>
      <c r="E444" s="20">
        <v>44403</v>
      </c>
      <c r="F444" s="20">
        <v>44403</v>
      </c>
      <c r="G444" s="1" t="s">
        <v>32</v>
      </c>
      <c r="H444">
        <v>1.0743055555576575</v>
      </c>
      <c r="I444">
        <v>3.9499999999970896</v>
      </c>
    </row>
    <row r="445" spans="1:9" x14ac:dyDescent="0.25">
      <c r="A445">
        <v>444</v>
      </c>
      <c r="B445" s="1" t="s">
        <v>52</v>
      </c>
      <c r="C445" s="1" t="s">
        <v>55</v>
      </c>
      <c r="D445" s="20">
        <v>44400</v>
      </c>
      <c r="E445" s="20">
        <v>44405</v>
      </c>
      <c r="F445" s="20"/>
      <c r="G445" s="1" t="s">
        <v>40</v>
      </c>
      <c r="I445">
        <v>6.1180555555547471</v>
      </c>
    </row>
    <row r="446" spans="1:9" x14ac:dyDescent="0.25">
      <c r="A446">
        <v>445</v>
      </c>
      <c r="B446" s="1" t="s">
        <v>54</v>
      </c>
      <c r="C446" s="1" t="s">
        <v>6</v>
      </c>
      <c r="D446" s="20">
        <v>44400</v>
      </c>
      <c r="E446" s="20">
        <v>44403</v>
      </c>
      <c r="F446" s="20">
        <v>44404</v>
      </c>
      <c r="G446" s="1" t="s">
        <v>32</v>
      </c>
      <c r="H446">
        <v>1.961111111115315</v>
      </c>
      <c r="I446">
        <v>3.8229166666642413</v>
      </c>
    </row>
    <row r="447" spans="1:9" x14ac:dyDescent="0.25">
      <c r="A447">
        <v>446</v>
      </c>
      <c r="B447" s="1" t="s">
        <v>52</v>
      </c>
      <c r="C447" s="1" t="s">
        <v>55</v>
      </c>
      <c r="D447" s="20">
        <v>44400</v>
      </c>
      <c r="E447" s="20">
        <v>44403</v>
      </c>
      <c r="F447" s="20"/>
      <c r="G447" s="1" t="s">
        <v>40</v>
      </c>
      <c r="I447">
        <v>3.7673611111167702</v>
      </c>
    </row>
    <row r="448" spans="1:9" x14ac:dyDescent="0.25">
      <c r="A448">
        <v>447</v>
      </c>
      <c r="B448" s="1" t="s">
        <v>53</v>
      </c>
      <c r="C448" s="1" t="s">
        <v>9</v>
      </c>
      <c r="D448" s="20">
        <v>44400</v>
      </c>
      <c r="E448" s="20"/>
      <c r="F448" s="20"/>
      <c r="G448" s="1" t="s">
        <v>40</v>
      </c>
    </row>
    <row r="449" spans="1:9" x14ac:dyDescent="0.25">
      <c r="A449">
        <v>448</v>
      </c>
      <c r="B449" s="1" t="s">
        <v>54</v>
      </c>
      <c r="C449" s="1" t="s">
        <v>6</v>
      </c>
      <c r="D449" s="20">
        <v>44400</v>
      </c>
      <c r="E449" s="20">
        <v>44400</v>
      </c>
      <c r="F449" s="20">
        <v>44403</v>
      </c>
      <c r="G449" s="1" t="s">
        <v>32</v>
      </c>
      <c r="H449">
        <v>3.6986111111109494</v>
      </c>
      <c r="I449">
        <v>1.0534722222218988</v>
      </c>
    </row>
    <row r="450" spans="1:9" x14ac:dyDescent="0.25">
      <c r="A450">
        <v>449</v>
      </c>
      <c r="B450" s="1" t="s">
        <v>54</v>
      </c>
      <c r="C450" s="1" t="s">
        <v>6</v>
      </c>
      <c r="D450" s="20">
        <v>44400</v>
      </c>
      <c r="E450" s="20">
        <v>44403</v>
      </c>
      <c r="F450" s="20">
        <v>44405</v>
      </c>
      <c r="G450" s="1" t="s">
        <v>32</v>
      </c>
      <c r="H450">
        <v>3.0972222222262644</v>
      </c>
      <c r="I450">
        <v>3.765277777776646</v>
      </c>
    </row>
    <row r="451" spans="1:9" x14ac:dyDescent="0.25">
      <c r="A451">
        <v>450</v>
      </c>
      <c r="B451" s="1" t="s">
        <v>52</v>
      </c>
      <c r="C451" s="1" t="s">
        <v>6</v>
      </c>
      <c r="D451" s="20">
        <v>44400</v>
      </c>
      <c r="E451" s="20">
        <v>44400</v>
      </c>
      <c r="F451" s="20">
        <v>44400</v>
      </c>
      <c r="G451" s="1" t="s">
        <v>30</v>
      </c>
      <c r="H451">
        <v>1</v>
      </c>
      <c r="I451">
        <v>1.0006944444394321</v>
      </c>
    </row>
    <row r="452" spans="1:9" x14ac:dyDescent="0.25">
      <c r="A452">
        <v>451</v>
      </c>
      <c r="B452" s="1" t="s">
        <v>53</v>
      </c>
      <c r="C452" s="1" t="s">
        <v>9</v>
      </c>
      <c r="D452" s="20">
        <v>44400</v>
      </c>
      <c r="E452" s="20"/>
      <c r="F452" s="20"/>
      <c r="G452" s="1" t="s">
        <v>40</v>
      </c>
    </row>
    <row r="453" spans="1:9" x14ac:dyDescent="0.25">
      <c r="A453">
        <v>452</v>
      </c>
      <c r="B453" s="1" t="s">
        <v>54</v>
      </c>
      <c r="C453" s="1" t="s">
        <v>6</v>
      </c>
      <c r="D453" s="20">
        <v>44403</v>
      </c>
      <c r="E453" s="20">
        <v>44403</v>
      </c>
      <c r="F453" s="20">
        <v>44403</v>
      </c>
      <c r="G453" s="1" t="s">
        <v>32</v>
      </c>
      <c r="H453">
        <v>1.03125</v>
      </c>
      <c r="I453">
        <v>1.0055555555591127</v>
      </c>
    </row>
    <row r="454" spans="1:9" x14ac:dyDescent="0.25">
      <c r="A454">
        <v>453</v>
      </c>
      <c r="B454" s="1" t="s">
        <v>52</v>
      </c>
      <c r="C454" s="1" t="s">
        <v>6</v>
      </c>
      <c r="D454" s="20">
        <v>44403</v>
      </c>
      <c r="E454" s="20">
        <v>44413</v>
      </c>
      <c r="F454" s="20">
        <v>44413</v>
      </c>
      <c r="G454" s="1" t="s">
        <v>35</v>
      </c>
      <c r="H454">
        <v>1</v>
      </c>
      <c r="I454">
        <v>11.073611111110949</v>
      </c>
    </row>
    <row r="455" spans="1:9" x14ac:dyDescent="0.25">
      <c r="A455">
        <v>454</v>
      </c>
      <c r="B455" s="1" t="s">
        <v>53</v>
      </c>
      <c r="C455" s="1" t="s">
        <v>6</v>
      </c>
      <c r="D455" s="20">
        <v>44403</v>
      </c>
      <c r="E455" s="20">
        <v>44403</v>
      </c>
      <c r="F455" s="20">
        <v>44418</v>
      </c>
      <c r="G455" s="1" t="s">
        <v>34</v>
      </c>
      <c r="H455">
        <v>15.729166666664241</v>
      </c>
      <c r="I455">
        <v>1.0319444444467081</v>
      </c>
    </row>
    <row r="456" spans="1:9" x14ac:dyDescent="0.25">
      <c r="A456">
        <v>455</v>
      </c>
      <c r="B456" s="1" t="s">
        <v>54</v>
      </c>
      <c r="C456" s="1" t="s">
        <v>6</v>
      </c>
      <c r="D456" s="20">
        <v>44403</v>
      </c>
      <c r="E456" s="20">
        <v>44404</v>
      </c>
      <c r="F456" s="20">
        <v>44404</v>
      </c>
      <c r="G456" s="1" t="s">
        <v>32</v>
      </c>
      <c r="H456">
        <v>1.015972222223354</v>
      </c>
      <c r="I456">
        <v>1.695138888884685</v>
      </c>
    </row>
    <row r="457" spans="1:9" x14ac:dyDescent="0.25">
      <c r="A457">
        <v>456</v>
      </c>
      <c r="B457" s="1" t="s">
        <v>54</v>
      </c>
      <c r="C457" s="1" t="s">
        <v>6</v>
      </c>
      <c r="D457" s="20">
        <v>44403</v>
      </c>
      <c r="E457" s="20">
        <v>44404</v>
      </c>
      <c r="F457" s="20">
        <v>44404</v>
      </c>
      <c r="G457" s="1" t="s">
        <v>32</v>
      </c>
      <c r="H457">
        <v>1.0680555555591127</v>
      </c>
      <c r="I457">
        <v>1.7201388888861402</v>
      </c>
    </row>
    <row r="458" spans="1:9" x14ac:dyDescent="0.25">
      <c r="A458">
        <v>457</v>
      </c>
      <c r="B458" s="1" t="s">
        <v>54</v>
      </c>
      <c r="C458" s="1" t="s">
        <v>6</v>
      </c>
      <c r="D458" s="20">
        <v>44403</v>
      </c>
      <c r="E458" s="20">
        <v>44404</v>
      </c>
      <c r="F458" s="20">
        <v>44404</v>
      </c>
      <c r="G458" s="1" t="s">
        <v>32</v>
      </c>
      <c r="H458">
        <v>1.0562500000014552</v>
      </c>
      <c r="I458">
        <v>1.7305555555503815</v>
      </c>
    </row>
    <row r="459" spans="1:9" x14ac:dyDescent="0.25">
      <c r="A459">
        <v>458</v>
      </c>
      <c r="B459" s="1" t="s">
        <v>54</v>
      </c>
      <c r="C459" s="1" t="s">
        <v>6</v>
      </c>
      <c r="D459" s="20">
        <v>44403</v>
      </c>
      <c r="E459" s="20">
        <v>44404</v>
      </c>
      <c r="F459" s="20">
        <v>44404</v>
      </c>
      <c r="G459" s="1" t="s">
        <v>32</v>
      </c>
      <c r="H459">
        <v>1.0569444444408873</v>
      </c>
      <c r="I459">
        <v>1.7284722222248092</v>
      </c>
    </row>
    <row r="460" spans="1:9" x14ac:dyDescent="0.25">
      <c r="A460">
        <v>459</v>
      </c>
      <c r="B460" s="1" t="s">
        <v>53</v>
      </c>
      <c r="C460" s="1" t="s">
        <v>56</v>
      </c>
      <c r="D460" s="20">
        <v>44403</v>
      </c>
      <c r="E460" s="20">
        <v>44404</v>
      </c>
      <c r="F460" s="20"/>
      <c r="G460" s="1" t="s">
        <v>40</v>
      </c>
      <c r="I460">
        <v>1.7444444444481633</v>
      </c>
    </row>
    <row r="461" spans="1:9" x14ac:dyDescent="0.25">
      <c r="A461">
        <v>460</v>
      </c>
      <c r="B461" s="1" t="s">
        <v>54</v>
      </c>
      <c r="C461" s="1" t="s">
        <v>6</v>
      </c>
      <c r="D461" s="20">
        <v>44404</v>
      </c>
      <c r="E461" s="20">
        <v>44404</v>
      </c>
      <c r="F461" s="20">
        <v>44404</v>
      </c>
      <c r="G461" s="1" t="s">
        <v>32</v>
      </c>
      <c r="H461">
        <v>1</v>
      </c>
      <c r="I461">
        <v>1.0222222222291748</v>
      </c>
    </row>
    <row r="462" spans="1:9" x14ac:dyDescent="0.25">
      <c r="A462">
        <v>461</v>
      </c>
      <c r="B462" s="1" t="s">
        <v>54</v>
      </c>
      <c r="C462" s="1" t="s">
        <v>6</v>
      </c>
      <c r="D462" s="20">
        <v>44404</v>
      </c>
      <c r="E462" s="20">
        <v>44404</v>
      </c>
      <c r="F462" s="20">
        <v>44404</v>
      </c>
      <c r="G462" s="1" t="s">
        <v>32</v>
      </c>
      <c r="H462">
        <v>1.0048611111051287</v>
      </c>
      <c r="I462">
        <v>1.0277777777810115</v>
      </c>
    </row>
    <row r="463" spans="1:9" x14ac:dyDescent="0.25">
      <c r="A463">
        <v>462</v>
      </c>
      <c r="B463" s="1" t="s">
        <v>54</v>
      </c>
      <c r="C463" s="1" t="s">
        <v>6</v>
      </c>
      <c r="D463" s="20">
        <v>44404</v>
      </c>
      <c r="E463" s="20">
        <v>44404</v>
      </c>
      <c r="F463" s="20">
        <v>44405</v>
      </c>
      <c r="G463" s="1" t="s">
        <v>32</v>
      </c>
      <c r="H463">
        <v>1.9486111111109494</v>
      </c>
      <c r="I463">
        <v>1.2611111111109494</v>
      </c>
    </row>
    <row r="464" spans="1:9" x14ac:dyDescent="0.25">
      <c r="A464">
        <v>463</v>
      </c>
      <c r="B464" s="1" t="s">
        <v>52</v>
      </c>
      <c r="C464" s="1" t="s">
        <v>6</v>
      </c>
      <c r="D464" s="20">
        <v>44404</v>
      </c>
      <c r="E464" s="20">
        <v>44405</v>
      </c>
      <c r="F464" s="20">
        <v>44407</v>
      </c>
      <c r="G464" s="1" t="s">
        <v>32</v>
      </c>
      <c r="H464">
        <v>3.0631944444394321</v>
      </c>
      <c r="I464">
        <v>1.9722222222262644</v>
      </c>
    </row>
    <row r="465" spans="1:9" x14ac:dyDescent="0.25">
      <c r="A465">
        <v>464</v>
      </c>
      <c r="B465" s="1" t="s">
        <v>54</v>
      </c>
      <c r="C465" s="1" t="s">
        <v>6</v>
      </c>
      <c r="D465" s="20">
        <v>44404</v>
      </c>
      <c r="E465" s="20">
        <v>44404</v>
      </c>
      <c r="F465" s="20">
        <v>44407</v>
      </c>
      <c r="G465" s="1" t="s">
        <v>32</v>
      </c>
      <c r="H465">
        <v>3.8604166666700621</v>
      </c>
      <c r="I465">
        <v>1.1361111111109494</v>
      </c>
    </row>
    <row r="466" spans="1:9" x14ac:dyDescent="0.25">
      <c r="A466">
        <v>465</v>
      </c>
      <c r="B466" s="1" t="s">
        <v>53</v>
      </c>
      <c r="C466" s="1" t="s">
        <v>9</v>
      </c>
      <c r="D466" s="20">
        <v>44404</v>
      </c>
      <c r="E466" s="20"/>
      <c r="F466" s="20"/>
      <c r="G466" s="1" t="s">
        <v>40</v>
      </c>
    </row>
    <row r="467" spans="1:9" x14ac:dyDescent="0.25">
      <c r="A467">
        <v>466</v>
      </c>
      <c r="B467" s="1" t="s">
        <v>54</v>
      </c>
      <c r="C467" s="1" t="s">
        <v>6</v>
      </c>
      <c r="D467" s="20">
        <v>44404</v>
      </c>
      <c r="E467" s="20">
        <v>44404</v>
      </c>
      <c r="F467" s="20">
        <v>44404</v>
      </c>
      <c r="G467" s="1" t="s">
        <v>32</v>
      </c>
      <c r="H467">
        <v>1.0215277777751908</v>
      </c>
      <c r="I467">
        <v>1.0409722222248092</v>
      </c>
    </row>
    <row r="468" spans="1:9" x14ac:dyDescent="0.25">
      <c r="A468">
        <v>467</v>
      </c>
      <c r="B468" s="1" t="s">
        <v>53</v>
      </c>
      <c r="C468" s="1" t="s">
        <v>6</v>
      </c>
      <c r="D468" s="20">
        <v>44404</v>
      </c>
      <c r="E468" s="20">
        <v>44404</v>
      </c>
      <c r="F468" s="20">
        <v>44404</v>
      </c>
      <c r="G468" s="1" t="s">
        <v>32</v>
      </c>
      <c r="H468">
        <v>1.0006944444467081</v>
      </c>
      <c r="I468">
        <v>1</v>
      </c>
    </row>
    <row r="469" spans="1:9" x14ac:dyDescent="0.25">
      <c r="A469">
        <v>468</v>
      </c>
      <c r="B469" s="1" t="s">
        <v>54</v>
      </c>
      <c r="C469" s="1" t="s">
        <v>6</v>
      </c>
      <c r="D469" s="20">
        <v>44404</v>
      </c>
      <c r="E469" s="20">
        <v>44404</v>
      </c>
      <c r="F469" s="20">
        <v>44410</v>
      </c>
      <c r="G469" s="1" t="s">
        <v>35</v>
      </c>
      <c r="H469">
        <v>7.0013888888861402</v>
      </c>
      <c r="I469">
        <v>1.0194444444423425</v>
      </c>
    </row>
    <row r="470" spans="1:9" x14ac:dyDescent="0.25">
      <c r="A470">
        <v>469</v>
      </c>
      <c r="B470" s="1" t="s">
        <v>54</v>
      </c>
      <c r="C470" s="1" t="s">
        <v>6</v>
      </c>
      <c r="D470" s="20">
        <v>44404</v>
      </c>
      <c r="E470" s="20">
        <v>44405</v>
      </c>
      <c r="F470" s="20">
        <v>44405</v>
      </c>
      <c r="G470" s="1" t="s">
        <v>32</v>
      </c>
      <c r="H470">
        <v>1.1597222222189885</v>
      </c>
      <c r="I470">
        <v>1.5618055555605679</v>
      </c>
    </row>
    <row r="471" spans="1:9" x14ac:dyDescent="0.25">
      <c r="A471">
        <v>470</v>
      </c>
      <c r="B471" s="1" t="s">
        <v>54</v>
      </c>
      <c r="C471" s="1" t="s">
        <v>6</v>
      </c>
      <c r="D471" s="20">
        <v>44405</v>
      </c>
      <c r="E471" s="20">
        <v>44406</v>
      </c>
      <c r="F471" s="20">
        <v>44406</v>
      </c>
      <c r="G471" s="1" t="s">
        <v>32</v>
      </c>
      <c r="H471">
        <v>1.0006944444394321</v>
      </c>
      <c r="I471">
        <v>2.3118055555605679</v>
      </c>
    </row>
    <row r="472" spans="1:9" x14ac:dyDescent="0.25">
      <c r="A472">
        <v>471</v>
      </c>
      <c r="B472" s="1" t="s">
        <v>54</v>
      </c>
      <c r="C472" s="1" t="s">
        <v>6</v>
      </c>
      <c r="D472" s="20">
        <v>44405</v>
      </c>
      <c r="E472" s="20">
        <v>44405</v>
      </c>
      <c r="F472" s="20">
        <v>44405</v>
      </c>
      <c r="G472" s="1" t="s">
        <v>32</v>
      </c>
      <c r="H472">
        <v>1.1020833333313931</v>
      </c>
      <c r="I472">
        <v>1.0027777777795563</v>
      </c>
    </row>
    <row r="473" spans="1:9" x14ac:dyDescent="0.25">
      <c r="A473">
        <v>472</v>
      </c>
      <c r="B473" s="1" t="s">
        <v>54</v>
      </c>
      <c r="C473" s="1" t="s">
        <v>6</v>
      </c>
      <c r="D473" s="20">
        <v>44405</v>
      </c>
      <c r="E473" s="20">
        <v>44405</v>
      </c>
      <c r="F473" s="20">
        <v>44405</v>
      </c>
      <c r="G473" s="1" t="s">
        <v>32</v>
      </c>
      <c r="H473">
        <v>1.0125000000043656</v>
      </c>
      <c r="I473">
        <v>1.1513888888875954</v>
      </c>
    </row>
    <row r="474" spans="1:9" x14ac:dyDescent="0.25">
      <c r="A474">
        <v>473</v>
      </c>
      <c r="B474" s="1" t="s">
        <v>53</v>
      </c>
      <c r="C474" s="1" t="s">
        <v>7</v>
      </c>
      <c r="D474" s="20">
        <v>44405</v>
      </c>
      <c r="E474" s="20"/>
      <c r="F474" s="20">
        <v>44405</v>
      </c>
      <c r="G474" s="1" t="s">
        <v>32</v>
      </c>
      <c r="H474">
        <v>0.1784722222291748</v>
      </c>
    </row>
    <row r="475" spans="1:9" x14ac:dyDescent="0.25">
      <c r="A475">
        <v>474</v>
      </c>
      <c r="B475" s="1" t="s">
        <v>54</v>
      </c>
      <c r="C475" s="1" t="s">
        <v>6</v>
      </c>
      <c r="D475" s="20">
        <v>44405</v>
      </c>
      <c r="E475" s="20">
        <v>44405</v>
      </c>
      <c r="F475" s="20">
        <v>44406</v>
      </c>
      <c r="G475" s="1" t="s">
        <v>32</v>
      </c>
      <c r="H475">
        <v>1.9368055555532919</v>
      </c>
      <c r="I475">
        <v>1.0083333333313931</v>
      </c>
    </row>
    <row r="476" spans="1:9" x14ac:dyDescent="0.25">
      <c r="A476">
        <v>475</v>
      </c>
      <c r="B476" s="1" t="s">
        <v>54</v>
      </c>
      <c r="C476" s="1" t="s">
        <v>6</v>
      </c>
      <c r="D476" s="20">
        <v>44405</v>
      </c>
      <c r="E476" s="20">
        <v>44405</v>
      </c>
      <c r="F476" s="20">
        <v>44406</v>
      </c>
      <c r="G476" s="1" t="s">
        <v>32</v>
      </c>
      <c r="H476">
        <v>2.0500000000029104</v>
      </c>
      <c r="I476">
        <v>1.0055555555591127</v>
      </c>
    </row>
    <row r="477" spans="1:9" x14ac:dyDescent="0.25">
      <c r="A477">
        <v>476</v>
      </c>
      <c r="B477" s="1" t="s">
        <v>54</v>
      </c>
      <c r="C477" s="1" t="s">
        <v>6</v>
      </c>
      <c r="D477" s="20">
        <v>44405</v>
      </c>
      <c r="E477" s="20">
        <v>44405</v>
      </c>
      <c r="F477" s="20">
        <v>44406</v>
      </c>
      <c r="G477" s="1" t="s">
        <v>32</v>
      </c>
      <c r="H477">
        <v>1.8979166666686069</v>
      </c>
      <c r="I477">
        <v>1.0402777777781012</v>
      </c>
    </row>
    <row r="478" spans="1:9" x14ac:dyDescent="0.25">
      <c r="A478">
        <v>477</v>
      </c>
      <c r="B478" s="1" t="s">
        <v>54</v>
      </c>
      <c r="C478" s="1" t="s">
        <v>6</v>
      </c>
      <c r="D478" s="20">
        <v>44405</v>
      </c>
      <c r="E478" s="20">
        <v>44405</v>
      </c>
      <c r="F478" s="20">
        <v>44406</v>
      </c>
      <c r="G478" s="1" t="s">
        <v>32</v>
      </c>
      <c r="H478">
        <v>1.8965277777824667</v>
      </c>
      <c r="I478">
        <v>1.0347222222189885</v>
      </c>
    </row>
    <row r="479" spans="1:9" x14ac:dyDescent="0.25">
      <c r="A479">
        <v>478</v>
      </c>
      <c r="B479" s="1" t="s">
        <v>54</v>
      </c>
      <c r="C479" s="1" t="s">
        <v>6</v>
      </c>
      <c r="D479" s="20">
        <v>44405</v>
      </c>
      <c r="E479" s="20">
        <v>44405</v>
      </c>
      <c r="F479" s="20">
        <v>44406</v>
      </c>
      <c r="G479" s="1" t="s">
        <v>32</v>
      </c>
      <c r="H479">
        <v>1.8993055555547471</v>
      </c>
      <c r="I479">
        <v>1.0305555555605679</v>
      </c>
    </row>
    <row r="480" spans="1:9" x14ac:dyDescent="0.25">
      <c r="A480">
        <v>479</v>
      </c>
      <c r="B480" s="1" t="s">
        <v>53</v>
      </c>
      <c r="C480" s="1" t="s">
        <v>6</v>
      </c>
      <c r="D480" s="20">
        <v>44405</v>
      </c>
      <c r="E480" s="20">
        <v>44405</v>
      </c>
      <c r="F480" s="20">
        <v>44405</v>
      </c>
      <c r="G480" s="1" t="s">
        <v>32</v>
      </c>
      <c r="H480">
        <v>1</v>
      </c>
      <c r="I480">
        <v>1.0062500000058208</v>
      </c>
    </row>
    <row r="481" spans="1:9" x14ac:dyDescent="0.25">
      <c r="A481">
        <v>480</v>
      </c>
      <c r="B481" s="1" t="s">
        <v>52</v>
      </c>
      <c r="C481" s="1" t="s">
        <v>10</v>
      </c>
      <c r="D481" s="20">
        <v>44405</v>
      </c>
      <c r="E481" s="20">
        <v>44406</v>
      </c>
      <c r="F481" s="20"/>
      <c r="G481" s="1" t="s">
        <v>40</v>
      </c>
      <c r="I481">
        <v>2.0541666666686069</v>
      </c>
    </row>
    <row r="482" spans="1:9" x14ac:dyDescent="0.25">
      <c r="A482">
        <v>481</v>
      </c>
      <c r="B482" s="1" t="s">
        <v>54</v>
      </c>
      <c r="C482" s="1" t="s">
        <v>6</v>
      </c>
      <c r="D482" s="20">
        <v>44405</v>
      </c>
      <c r="E482" s="20">
        <v>44406</v>
      </c>
      <c r="F482" s="20">
        <v>44406</v>
      </c>
      <c r="G482" s="1" t="s">
        <v>32</v>
      </c>
      <c r="H482">
        <v>1.1291666666656965</v>
      </c>
      <c r="I482">
        <v>1.7298611111109494</v>
      </c>
    </row>
    <row r="483" spans="1:9" x14ac:dyDescent="0.25">
      <c r="A483">
        <v>482</v>
      </c>
      <c r="B483" s="1" t="s">
        <v>54</v>
      </c>
      <c r="C483" s="1" t="s">
        <v>6</v>
      </c>
      <c r="D483" s="20">
        <v>44405</v>
      </c>
      <c r="E483" s="20">
        <v>44406</v>
      </c>
      <c r="F483" s="20">
        <v>44406</v>
      </c>
      <c r="G483" s="1" t="s">
        <v>32</v>
      </c>
      <c r="H483">
        <v>1.0229166666686069</v>
      </c>
      <c r="I483">
        <v>1.6687499999970896</v>
      </c>
    </row>
    <row r="484" spans="1:9" x14ac:dyDescent="0.25">
      <c r="A484">
        <v>483</v>
      </c>
      <c r="B484" s="1" t="s">
        <v>53</v>
      </c>
      <c r="C484" s="1" t="s">
        <v>9</v>
      </c>
      <c r="D484" s="20">
        <v>44406</v>
      </c>
      <c r="E484" s="20"/>
      <c r="F484" s="20"/>
      <c r="G484" s="1" t="s">
        <v>40</v>
      </c>
    </row>
    <row r="485" spans="1:9" x14ac:dyDescent="0.25">
      <c r="A485">
        <v>484</v>
      </c>
      <c r="B485" s="1" t="s">
        <v>54</v>
      </c>
      <c r="C485" s="1" t="s">
        <v>6</v>
      </c>
      <c r="D485" s="20">
        <v>44406</v>
      </c>
      <c r="E485" s="20">
        <v>44406</v>
      </c>
      <c r="F485" s="20">
        <v>44406</v>
      </c>
      <c r="G485" s="1" t="s">
        <v>32</v>
      </c>
      <c r="H485">
        <v>1.1229166666671517</v>
      </c>
      <c r="I485">
        <v>1.0055555555591127</v>
      </c>
    </row>
    <row r="486" spans="1:9" x14ac:dyDescent="0.25">
      <c r="A486">
        <v>485</v>
      </c>
      <c r="B486" s="1" t="s">
        <v>54</v>
      </c>
      <c r="C486" s="1" t="s">
        <v>6</v>
      </c>
      <c r="D486" s="20">
        <v>44406</v>
      </c>
      <c r="E486" s="20">
        <v>44406</v>
      </c>
      <c r="F486" s="20">
        <v>44406</v>
      </c>
      <c r="G486" s="1" t="s">
        <v>32</v>
      </c>
      <c r="H486">
        <v>1.0138888888905058</v>
      </c>
      <c r="I486">
        <v>1.0249999999941792</v>
      </c>
    </row>
    <row r="487" spans="1:9" x14ac:dyDescent="0.25">
      <c r="A487">
        <v>486</v>
      </c>
      <c r="B487" s="1" t="s">
        <v>54</v>
      </c>
      <c r="C487" s="1" t="s">
        <v>6</v>
      </c>
      <c r="D487" s="20">
        <v>44406</v>
      </c>
      <c r="E487" s="20">
        <v>44406</v>
      </c>
      <c r="F487" s="20">
        <v>44406</v>
      </c>
      <c r="G487" s="1" t="s">
        <v>32</v>
      </c>
      <c r="H487">
        <v>1.0138888888905058</v>
      </c>
      <c r="I487">
        <v>1.1229166666671517</v>
      </c>
    </row>
    <row r="488" spans="1:9" x14ac:dyDescent="0.25">
      <c r="A488">
        <v>487</v>
      </c>
      <c r="B488" s="1" t="s">
        <v>54</v>
      </c>
      <c r="C488" s="1" t="s">
        <v>6</v>
      </c>
      <c r="D488" s="20">
        <v>44406</v>
      </c>
      <c r="E488" s="20">
        <v>44406</v>
      </c>
      <c r="F488" s="20">
        <v>44406</v>
      </c>
      <c r="G488" s="1" t="s">
        <v>32</v>
      </c>
      <c r="H488">
        <v>1.0013888888934162</v>
      </c>
      <c r="I488">
        <v>1.1881944444394321</v>
      </c>
    </row>
    <row r="489" spans="1:9" x14ac:dyDescent="0.25">
      <c r="A489">
        <v>488</v>
      </c>
      <c r="B489" s="1" t="s">
        <v>52</v>
      </c>
      <c r="C489" s="1" t="s">
        <v>6</v>
      </c>
      <c r="D489" s="20">
        <v>44406</v>
      </c>
      <c r="E489" s="20">
        <v>44407</v>
      </c>
      <c r="F489" s="20">
        <v>44407</v>
      </c>
      <c r="G489" s="1" t="s">
        <v>32</v>
      </c>
      <c r="H489">
        <v>1</v>
      </c>
      <c r="I489">
        <v>1.8729166666671517</v>
      </c>
    </row>
    <row r="490" spans="1:9" x14ac:dyDescent="0.25">
      <c r="A490">
        <v>489</v>
      </c>
      <c r="B490" s="1" t="s">
        <v>54</v>
      </c>
      <c r="C490" s="1" t="s">
        <v>6</v>
      </c>
      <c r="D490" s="20">
        <v>44406</v>
      </c>
      <c r="E490" s="20">
        <v>44406</v>
      </c>
      <c r="F490" s="20">
        <v>44433</v>
      </c>
      <c r="G490" s="1" t="s">
        <v>37</v>
      </c>
      <c r="H490">
        <v>27.622916666667152</v>
      </c>
      <c r="I490">
        <v>1.133333333338669</v>
      </c>
    </row>
    <row r="491" spans="1:9" x14ac:dyDescent="0.25">
      <c r="A491">
        <v>490</v>
      </c>
      <c r="B491" s="1" t="s">
        <v>53</v>
      </c>
      <c r="C491" s="1" t="s">
        <v>55</v>
      </c>
      <c r="D491" s="20">
        <v>44406</v>
      </c>
      <c r="E491" s="20">
        <v>44412</v>
      </c>
      <c r="F491" s="20"/>
      <c r="G491" s="1" t="s">
        <v>40</v>
      </c>
      <c r="I491">
        <v>6.8756944444467081</v>
      </c>
    </row>
    <row r="492" spans="1:9" x14ac:dyDescent="0.25">
      <c r="A492">
        <v>491</v>
      </c>
      <c r="B492" s="1" t="s">
        <v>53</v>
      </c>
      <c r="C492" s="1" t="s">
        <v>6</v>
      </c>
      <c r="D492" s="20">
        <v>44406</v>
      </c>
      <c r="E492" s="20">
        <v>44406</v>
      </c>
      <c r="F492" s="20">
        <v>44418</v>
      </c>
      <c r="G492" s="1" t="s">
        <v>34</v>
      </c>
      <c r="H492">
        <v>12.638194444443798</v>
      </c>
      <c r="I492">
        <v>1.1569444444394321</v>
      </c>
    </row>
    <row r="493" spans="1:9" x14ac:dyDescent="0.25">
      <c r="A493">
        <v>492</v>
      </c>
      <c r="B493" s="1" t="s">
        <v>54</v>
      </c>
      <c r="C493" s="1" t="s">
        <v>6</v>
      </c>
      <c r="D493" s="20">
        <v>44406</v>
      </c>
      <c r="E493" s="20">
        <v>44407</v>
      </c>
      <c r="F493" s="20">
        <v>44407</v>
      </c>
      <c r="G493" s="1" t="s">
        <v>32</v>
      </c>
      <c r="H493">
        <v>1.0006944444394321</v>
      </c>
      <c r="I493">
        <v>1.7493055555605679</v>
      </c>
    </row>
    <row r="494" spans="1:9" x14ac:dyDescent="0.25">
      <c r="A494">
        <v>493</v>
      </c>
      <c r="B494" s="1" t="s">
        <v>53</v>
      </c>
      <c r="C494" s="1" t="s">
        <v>6</v>
      </c>
      <c r="D494" s="20">
        <v>44406</v>
      </c>
      <c r="E494" s="20">
        <v>44411</v>
      </c>
      <c r="F494" s="20">
        <v>44411</v>
      </c>
      <c r="G494" s="1" t="s">
        <v>35</v>
      </c>
      <c r="H494">
        <v>1</v>
      </c>
      <c r="I494">
        <v>6.0659722222262644</v>
      </c>
    </row>
    <row r="495" spans="1:9" x14ac:dyDescent="0.25">
      <c r="A495">
        <v>494</v>
      </c>
      <c r="B495" s="1" t="s">
        <v>54</v>
      </c>
      <c r="C495" s="1" t="s">
        <v>6</v>
      </c>
      <c r="D495" s="20">
        <v>44407</v>
      </c>
      <c r="E495" s="20">
        <v>44407</v>
      </c>
      <c r="F495" s="20">
        <v>44407</v>
      </c>
      <c r="G495" s="1" t="s">
        <v>32</v>
      </c>
      <c r="H495">
        <v>1.0006944444394321</v>
      </c>
      <c r="I495">
        <v>1.0104166666715173</v>
      </c>
    </row>
    <row r="496" spans="1:9" x14ac:dyDescent="0.25">
      <c r="A496">
        <v>495</v>
      </c>
      <c r="B496" s="1" t="s">
        <v>53</v>
      </c>
      <c r="C496" s="1" t="s">
        <v>6</v>
      </c>
      <c r="D496" s="20">
        <v>44407</v>
      </c>
      <c r="E496" s="20">
        <v>44407</v>
      </c>
      <c r="F496" s="20">
        <v>44410</v>
      </c>
      <c r="G496" s="1" t="s">
        <v>35</v>
      </c>
      <c r="H496">
        <v>4.0326388888934162</v>
      </c>
      <c r="I496">
        <v>1.1187499999941792</v>
      </c>
    </row>
    <row r="497" spans="1:9" x14ac:dyDescent="0.25">
      <c r="A497">
        <v>496</v>
      </c>
      <c r="B497" s="1" t="s">
        <v>54</v>
      </c>
      <c r="C497" s="1" t="s">
        <v>6</v>
      </c>
      <c r="D497" s="20">
        <v>44407</v>
      </c>
      <c r="E497" s="20">
        <v>44411</v>
      </c>
      <c r="F497" s="20">
        <v>44411</v>
      </c>
      <c r="G497" s="1" t="s">
        <v>35</v>
      </c>
      <c r="H497">
        <v>1</v>
      </c>
      <c r="I497">
        <v>5.1944444444452529</v>
      </c>
    </row>
    <row r="498" spans="1:9" x14ac:dyDescent="0.25">
      <c r="A498">
        <v>497</v>
      </c>
      <c r="B498" s="1" t="s">
        <v>54</v>
      </c>
      <c r="C498" s="1" t="s">
        <v>6</v>
      </c>
      <c r="D498" s="20">
        <v>44407</v>
      </c>
      <c r="E498" s="20">
        <v>44426</v>
      </c>
      <c r="F498" s="20">
        <v>44426</v>
      </c>
      <c r="G498" s="1" t="s">
        <v>36</v>
      </c>
      <c r="H498">
        <v>1</v>
      </c>
      <c r="I498">
        <v>19.996527777781012</v>
      </c>
    </row>
    <row r="499" spans="1:9" x14ac:dyDescent="0.25">
      <c r="A499">
        <v>498</v>
      </c>
      <c r="B499" s="1" t="s">
        <v>54</v>
      </c>
      <c r="C499" s="1" t="s">
        <v>6</v>
      </c>
      <c r="D499" s="20">
        <v>44407</v>
      </c>
      <c r="E499" s="20">
        <v>44417</v>
      </c>
      <c r="F499" s="20">
        <v>44418</v>
      </c>
      <c r="G499" s="1" t="s">
        <v>34</v>
      </c>
      <c r="H499">
        <v>1.8472222222262644</v>
      </c>
      <c r="I499">
        <v>10.95138888888323</v>
      </c>
    </row>
    <row r="500" spans="1:9" x14ac:dyDescent="0.25">
      <c r="A500">
        <v>499</v>
      </c>
      <c r="B500" s="1" t="s">
        <v>53</v>
      </c>
      <c r="C500" s="1" t="s">
        <v>56</v>
      </c>
      <c r="D500" s="20">
        <v>44407</v>
      </c>
      <c r="E500" s="20">
        <v>44411</v>
      </c>
      <c r="F500" s="20"/>
      <c r="G500" s="1" t="s">
        <v>40</v>
      </c>
      <c r="I500">
        <v>4.8944444444423425</v>
      </c>
    </row>
    <row r="501" spans="1:9" x14ac:dyDescent="0.25">
      <c r="A501">
        <v>500</v>
      </c>
      <c r="B501" s="1" t="s">
        <v>54</v>
      </c>
      <c r="C501" s="1" t="s">
        <v>6</v>
      </c>
      <c r="D501" s="20">
        <v>44410</v>
      </c>
      <c r="E501" s="20">
        <v>44411</v>
      </c>
      <c r="F501" s="20">
        <v>44411</v>
      </c>
      <c r="G501" s="1" t="s">
        <v>35</v>
      </c>
      <c r="H501">
        <v>1.0118055555503815</v>
      </c>
      <c r="I501">
        <v>2.0409722222248092</v>
      </c>
    </row>
    <row r="502" spans="1:9" x14ac:dyDescent="0.25">
      <c r="A502">
        <v>501</v>
      </c>
      <c r="B502" s="1" t="s">
        <v>54</v>
      </c>
      <c r="C502" s="1" t="s">
        <v>6</v>
      </c>
      <c r="D502" s="20">
        <v>44410</v>
      </c>
      <c r="E502" s="20">
        <v>44410</v>
      </c>
      <c r="F502" s="20">
        <v>44410</v>
      </c>
      <c r="G502" s="1" t="s">
        <v>35</v>
      </c>
      <c r="H502">
        <v>1</v>
      </c>
      <c r="I502">
        <v>1.3090277777810115</v>
      </c>
    </row>
    <row r="503" spans="1:9" x14ac:dyDescent="0.25">
      <c r="A503">
        <v>502</v>
      </c>
      <c r="B503" s="1" t="s">
        <v>54</v>
      </c>
      <c r="C503" s="1" t="s">
        <v>6</v>
      </c>
      <c r="D503" s="20">
        <v>44410</v>
      </c>
      <c r="E503" s="20">
        <v>44410</v>
      </c>
      <c r="F503" s="20">
        <v>44410</v>
      </c>
      <c r="G503" s="1" t="s">
        <v>35</v>
      </c>
      <c r="H503">
        <v>1</v>
      </c>
      <c r="I503">
        <v>1.2999999999956344</v>
      </c>
    </row>
    <row r="504" spans="1:9" x14ac:dyDescent="0.25">
      <c r="A504">
        <v>503</v>
      </c>
      <c r="B504" s="1" t="s">
        <v>54</v>
      </c>
      <c r="C504" s="1" t="s">
        <v>6</v>
      </c>
      <c r="D504" s="20">
        <v>44410</v>
      </c>
      <c r="E504" s="20">
        <v>44410</v>
      </c>
      <c r="F504" s="20">
        <v>44410</v>
      </c>
      <c r="G504" s="1" t="s">
        <v>35</v>
      </c>
      <c r="H504">
        <v>1</v>
      </c>
      <c r="I504">
        <v>1.2986111111094942</v>
      </c>
    </row>
    <row r="505" spans="1:9" x14ac:dyDescent="0.25">
      <c r="A505">
        <v>504</v>
      </c>
      <c r="B505" s="1" t="s">
        <v>52</v>
      </c>
      <c r="C505" s="1" t="s">
        <v>8</v>
      </c>
      <c r="D505" s="20">
        <v>44410</v>
      </c>
      <c r="E505" s="20">
        <v>44413</v>
      </c>
      <c r="F505" s="20"/>
      <c r="G505" s="1" t="s">
        <v>40</v>
      </c>
      <c r="I505">
        <v>4.2694444444496185</v>
      </c>
    </row>
    <row r="506" spans="1:9" x14ac:dyDescent="0.25">
      <c r="A506">
        <v>505</v>
      </c>
      <c r="B506" s="1" t="s">
        <v>54</v>
      </c>
      <c r="C506" s="1" t="s">
        <v>6</v>
      </c>
      <c r="D506" s="20">
        <v>44410</v>
      </c>
      <c r="E506" s="20">
        <v>44413</v>
      </c>
      <c r="F506" s="20">
        <v>44413</v>
      </c>
      <c r="G506" s="1" t="s">
        <v>35</v>
      </c>
      <c r="H506">
        <v>1</v>
      </c>
      <c r="I506">
        <v>4.2555555555518367</v>
      </c>
    </row>
    <row r="507" spans="1:9" x14ac:dyDescent="0.25">
      <c r="A507">
        <v>506</v>
      </c>
      <c r="B507" s="1" t="s">
        <v>53</v>
      </c>
      <c r="C507" s="1" t="s">
        <v>6</v>
      </c>
      <c r="D507" s="20">
        <v>44410</v>
      </c>
      <c r="E507" s="20">
        <v>44411</v>
      </c>
      <c r="F507" s="20">
        <v>44411</v>
      </c>
      <c r="G507" s="1" t="s">
        <v>35</v>
      </c>
      <c r="H507">
        <v>1.15625</v>
      </c>
      <c r="I507">
        <v>2.0090277777781012</v>
      </c>
    </row>
    <row r="508" spans="1:9" x14ac:dyDescent="0.25">
      <c r="A508">
        <v>507</v>
      </c>
      <c r="B508" s="1" t="s">
        <v>54</v>
      </c>
      <c r="C508" s="1" t="s">
        <v>6</v>
      </c>
      <c r="D508" s="20">
        <v>44410</v>
      </c>
      <c r="E508" s="20">
        <v>44410</v>
      </c>
      <c r="F508" s="20">
        <v>44410</v>
      </c>
      <c r="G508" s="1" t="s">
        <v>35</v>
      </c>
      <c r="H508">
        <v>1</v>
      </c>
      <c r="I508">
        <v>1.015277777776646</v>
      </c>
    </row>
    <row r="509" spans="1:9" x14ac:dyDescent="0.25">
      <c r="A509">
        <v>508</v>
      </c>
      <c r="B509" s="1" t="s">
        <v>54</v>
      </c>
      <c r="C509" s="1" t="s">
        <v>6</v>
      </c>
      <c r="D509" s="20">
        <v>44410</v>
      </c>
      <c r="E509" s="20">
        <v>44417</v>
      </c>
      <c r="F509" s="20">
        <v>44431</v>
      </c>
      <c r="G509" s="1" t="s">
        <v>37</v>
      </c>
      <c r="H509">
        <v>15.357638888890506</v>
      </c>
      <c r="I509">
        <v>7.8791666666656965</v>
      </c>
    </row>
    <row r="510" spans="1:9" x14ac:dyDescent="0.25">
      <c r="A510">
        <v>509</v>
      </c>
      <c r="B510" s="1" t="s">
        <v>54</v>
      </c>
      <c r="C510" s="1" t="s">
        <v>6</v>
      </c>
      <c r="D510" s="20">
        <v>44410</v>
      </c>
      <c r="E510" s="20">
        <v>44417</v>
      </c>
      <c r="F510" s="20">
        <v>44431</v>
      </c>
      <c r="G510" s="1" t="s">
        <v>37</v>
      </c>
      <c r="H510">
        <v>14.915277777778101</v>
      </c>
      <c r="I510">
        <v>8.1083333333299379</v>
      </c>
    </row>
    <row r="511" spans="1:9" x14ac:dyDescent="0.25">
      <c r="A511">
        <v>510</v>
      </c>
      <c r="B511" s="1" t="s">
        <v>52</v>
      </c>
      <c r="C511" s="1" t="s">
        <v>6</v>
      </c>
      <c r="D511" s="20">
        <v>44410</v>
      </c>
      <c r="E511" s="20">
        <v>44410</v>
      </c>
      <c r="F511" s="20">
        <v>44410</v>
      </c>
      <c r="G511" s="1" t="s">
        <v>35</v>
      </c>
      <c r="H511">
        <v>1.0062499999985448</v>
      </c>
      <c r="I511">
        <v>1.1187500000014552</v>
      </c>
    </row>
    <row r="512" spans="1:9" x14ac:dyDescent="0.25">
      <c r="A512">
        <v>511</v>
      </c>
      <c r="B512" s="1" t="s">
        <v>54</v>
      </c>
      <c r="C512" s="1" t="s">
        <v>6</v>
      </c>
      <c r="D512" s="20">
        <v>44410</v>
      </c>
      <c r="E512" s="20">
        <v>44410</v>
      </c>
      <c r="F512" s="20">
        <v>44410</v>
      </c>
      <c r="G512" s="1" t="s">
        <v>35</v>
      </c>
      <c r="H512">
        <v>1</v>
      </c>
      <c r="I512">
        <v>1.1062499999970896</v>
      </c>
    </row>
    <row r="513" spans="1:9" x14ac:dyDescent="0.25">
      <c r="A513">
        <v>512</v>
      </c>
      <c r="B513" s="1" t="s">
        <v>53</v>
      </c>
      <c r="C513" s="1" t="s">
        <v>6</v>
      </c>
      <c r="D513" s="20">
        <v>44410</v>
      </c>
      <c r="E513" s="20">
        <v>44411</v>
      </c>
      <c r="F513" s="20">
        <v>44411</v>
      </c>
      <c r="G513" s="1" t="s">
        <v>35</v>
      </c>
      <c r="H513">
        <v>1</v>
      </c>
      <c r="I513">
        <v>1.8694444444481633</v>
      </c>
    </row>
    <row r="514" spans="1:9" x14ac:dyDescent="0.25">
      <c r="A514">
        <v>513</v>
      </c>
      <c r="B514" s="1" t="s">
        <v>54</v>
      </c>
      <c r="C514" s="1" t="s">
        <v>6</v>
      </c>
      <c r="D514" s="20">
        <v>44410</v>
      </c>
      <c r="E514" s="20">
        <v>44412</v>
      </c>
      <c r="F514" s="20">
        <v>44412</v>
      </c>
      <c r="G514" s="1" t="s">
        <v>35</v>
      </c>
      <c r="H514">
        <v>1</v>
      </c>
      <c r="I514">
        <v>2.741666666661331</v>
      </c>
    </row>
    <row r="515" spans="1:9" x14ac:dyDescent="0.25">
      <c r="A515">
        <v>514</v>
      </c>
      <c r="B515" s="1" t="s">
        <v>54</v>
      </c>
      <c r="C515" s="1" t="s">
        <v>6</v>
      </c>
      <c r="D515" s="20">
        <v>44410</v>
      </c>
      <c r="E515" s="20">
        <v>44412</v>
      </c>
      <c r="F515" s="20">
        <v>44412</v>
      </c>
      <c r="G515" s="1" t="s">
        <v>35</v>
      </c>
      <c r="H515">
        <v>1.0006944444467081</v>
      </c>
      <c r="I515">
        <v>2.9430555555518367</v>
      </c>
    </row>
    <row r="516" spans="1:9" x14ac:dyDescent="0.25">
      <c r="A516">
        <v>515</v>
      </c>
      <c r="B516" s="1" t="s">
        <v>54</v>
      </c>
      <c r="C516" s="1" t="s">
        <v>6</v>
      </c>
      <c r="D516" s="20">
        <v>44410</v>
      </c>
      <c r="E516" s="20">
        <v>44431</v>
      </c>
      <c r="F516" s="20">
        <v>44431</v>
      </c>
      <c r="G516" s="1" t="s">
        <v>37</v>
      </c>
      <c r="H516">
        <v>1.0006944444467081</v>
      </c>
      <c r="I516">
        <v>22.09652777777228</v>
      </c>
    </row>
    <row r="517" spans="1:9" x14ac:dyDescent="0.25">
      <c r="A517">
        <v>516</v>
      </c>
      <c r="B517" s="1" t="s">
        <v>52</v>
      </c>
      <c r="C517" s="1" t="s">
        <v>7</v>
      </c>
      <c r="D517" s="20">
        <v>44410</v>
      </c>
      <c r="E517" s="20">
        <v>44411</v>
      </c>
      <c r="F517" s="20">
        <v>44411</v>
      </c>
      <c r="G517" s="1" t="s">
        <v>35</v>
      </c>
      <c r="H517">
        <v>1.007638888891961</v>
      </c>
      <c r="I517">
        <v>1.9499999999970896</v>
      </c>
    </row>
    <row r="518" spans="1:9" x14ac:dyDescent="0.25">
      <c r="A518">
        <v>517</v>
      </c>
      <c r="B518" s="1" t="s">
        <v>54</v>
      </c>
      <c r="C518" s="1" t="s">
        <v>6</v>
      </c>
      <c r="D518" s="20">
        <v>44410</v>
      </c>
      <c r="E518" s="20">
        <v>44411</v>
      </c>
      <c r="F518" s="20">
        <v>44411</v>
      </c>
      <c r="G518" s="1" t="s">
        <v>35</v>
      </c>
      <c r="H518">
        <v>1</v>
      </c>
      <c r="I518">
        <v>1.7701388888890506</v>
      </c>
    </row>
    <row r="519" spans="1:9" x14ac:dyDescent="0.25">
      <c r="A519">
        <v>518</v>
      </c>
      <c r="B519" s="1" t="s">
        <v>54</v>
      </c>
      <c r="C519" s="1" t="s">
        <v>6</v>
      </c>
      <c r="D519" s="20">
        <v>44410</v>
      </c>
      <c r="E519" s="20">
        <v>44411</v>
      </c>
      <c r="F519" s="20">
        <v>44411</v>
      </c>
      <c r="G519" s="1" t="s">
        <v>35</v>
      </c>
      <c r="H519">
        <v>1</v>
      </c>
      <c r="I519">
        <v>1.9256944444496185</v>
      </c>
    </row>
    <row r="520" spans="1:9" x14ac:dyDescent="0.25">
      <c r="A520">
        <v>519</v>
      </c>
      <c r="B520" s="1" t="s">
        <v>54</v>
      </c>
      <c r="C520" s="1" t="s">
        <v>6</v>
      </c>
      <c r="D520" s="20">
        <v>44410</v>
      </c>
      <c r="E520" s="20">
        <v>44411</v>
      </c>
      <c r="F520" s="20">
        <v>44411</v>
      </c>
      <c r="G520" s="1" t="s">
        <v>35</v>
      </c>
      <c r="H520">
        <v>1.0062499999985448</v>
      </c>
      <c r="I520">
        <v>1.7791666666671517</v>
      </c>
    </row>
    <row r="521" spans="1:9" x14ac:dyDescent="0.25">
      <c r="A521">
        <v>520</v>
      </c>
      <c r="B521" s="1" t="s">
        <v>54</v>
      </c>
      <c r="C521" s="1" t="s">
        <v>6</v>
      </c>
      <c r="D521" s="20">
        <v>44410</v>
      </c>
      <c r="E521" s="20">
        <v>44411</v>
      </c>
      <c r="F521" s="20">
        <v>44411</v>
      </c>
      <c r="G521" s="1" t="s">
        <v>35</v>
      </c>
      <c r="H521">
        <v>1.0006944444467081</v>
      </c>
      <c r="I521">
        <v>1.7847222222189885</v>
      </c>
    </row>
    <row r="522" spans="1:9" x14ac:dyDescent="0.25">
      <c r="A522">
        <v>521</v>
      </c>
      <c r="B522" s="1" t="s">
        <v>54</v>
      </c>
      <c r="C522" s="1" t="s">
        <v>6</v>
      </c>
      <c r="D522" s="20">
        <v>44410</v>
      </c>
      <c r="E522" s="20">
        <v>44413</v>
      </c>
      <c r="F522" s="20">
        <v>44413</v>
      </c>
      <c r="G522" s="1" t="s">
        <v>35</v>
      </c>
      <c r="H522">
        <v>1.0006944444467081</v>
      </c>
      <c r="I522">
        <v>3.679861111115315</v>
      </c>
    </row>
    <row r="523" spans="1:9" x14ac:dyDescent="0.25">
      <c r="A523">
        <v>522</v>
      </c>
      <c r="B523" s="1" t="s">
        <v>54</v>
      </c>
      <c r="C523" s="1" t="s">
        <v>6</v>
      </c>
      <c r="D523" s="20">
        <v>44410</v>
      </c>
      <c r="E523" s="20">
        <v>44412</v>
      </c>
      <c r="F523" s="20">
        <v>44412</v>
      </c>
      <c r="G523" s="1" t="s">
        <v>35</v>
      </c>
      <c r="H523">
        <v>1.0013888888861402</v>
      </c>
      <c r="I523">
        <v>2.8555555555576575</v>
      </c>
    </row>
    <row r="524" spans="1:9" x14ac:dyDescent="0.25">
      <c r="A524">
        <v>523</v>
      </c>
      <c r="B524" s="1" t="s">
        <v>54</v>
      </c>
      <c r="C524" s="1" t="s">
        <v>6</v>
      </c>
      <c r="D524" s="20">
        <v>44410</v>
      </c>
      <c r="E524" s="20">
        <v>44411</v>
      </c>
      <c r="F524" s="20">
        <v>44411</v>
      </c>
      <c r="G524" s="1" t="s">
        <v>35</v>
      </c>
      <c r="H524">
        <v>1</v>
      </c>
      <c r="I524">
        <v>1.6916666666656965</v>
      </c>
    </row>
    <row r="525" spans="1:9" x14ac:dyDescent="0.25">
      <c r="A525">
        <v>524</v>
      </c>
      <c r="B525" s="1" t="s">
        <v>54</v>
      </c>
      <c r="C525" s="1" t="s">
        <v>6</v>
      </c>
      <c r="D525" s="20">
        <v>44410</v>
      </c>
      <c r="E525" s="20">
        <v>44411</v>
      </c>
      <c r="F525" s="20">
        <v>44411</v>
      </c>
      <c r="G525" s="1" t="s">
        <v>35</v>
      </c>
      <c r="H525">
        <v>1.0006944444467081</v>
      </c>
      <c r="I525">
        <v>1.6902777777795563</v>
      </c>
    </row>
    <row r="526" spans="1:9" x14ac:dyDescent="0.25">
      <c r="A526">
        <v>525</v>
      </c>
      <c r="B526" s="1" t="s">
        <v>54</v>
      </c>
      <c r="C526" s="1" t="s">
        <v>6</v>
      </c>
      <c r="D526" s="20">
        <v>44410</v>
      </c>
      <c r="E526" s="20">
        <v>44411</v>
      </c>
      <c r="F526" s="20">
        <v>44411</v>
      </c>
      <c r="G526" s="1" t="s">
        <v>35</v>
      </c>
      <c r="H526">
        <v>1</v>
      </c>
      <c r="I526">
        <v>1.6888888888934162</v>
      </c>
    </row>
    <row r="527" spans="1:9" x14ac:dyDescent="0.25">
      <c r="A527">
        <v>526</v>
      </c>
      <c r="B527" s="1" t="s">
        <v>54</v>
      </c>
      <c r="C527" s="1" t="s">
        <v>6</v>
      </c>
      <c r="D527" s="20">
        <v>44410</v>
      </c>
      <c r="E527" s="20">
        <v>44411</v>
      </c>
      <c r="F527" s="20">
        <v>44411</v>
      </c>
      <c r="G527" s="1" t="s">
        <v>35</v>
      </c>
      <c r="H527">
        <v>1.0006944444467081</v>
      </c>
      <c r="I527">
        <v>1.6881944444467081</v>
      </c>
    </row>
    <row r="528" spans="1:9" x14ac:dyDescent="0.25">
      <c r="A528">
        <v>527</v>
      </c>
      <c r="B528" s="1" t="s">
        <v>54</v>
      </c>
      <c r="C528" s="1" t="s">
        <v>6</v>
      </c>
      <c r="D528" s="20">
        <v>44410</v>
      </c>
      <c r="E528" s="20">
        <v>44411</v>
      </c>
      <c r="F528" s="20">
        <v>44411</v>
      </c>
      <c r="G528" s="1" t="s">
        <v>35</v>
      </c>
      <c r="H528">
        <v>1</v>
      </c>
      <c r="I528">
        <v>1.6854166666671517</v>
      </c>
    </row>
    <row r="529" spans="1:9" x14ac:dyDescent="0.25">
      <c r="A529">
        <v>528</v>
      </c>
      <c r="B529" s="1" t="s">
        <v>54</v>
      </c>
      <c r="C529" s="1" t="s">
        <v>6</v>
      </c>
      <c r="D529" s="20">
        <v>44410</v>
      </c>
      <c r="E529" s="20">
        <v>44411</v>
      </c>
      <c r="F529" s="20">
        <v>44411</v>
      </c>
      <c r="G529" s="1" t="s">
        <v>35</v>
      </c>
      <c r="H529">
        <v>1</v>
      </c>
      <c r="I529">
        <v>1.6881944444467081</v>
      </c>
    </row>
    <row r="530" spans="1:9" x14ac:dyDescent="0.25">
      <c r="A530">
        <v>529</v>
      </c>
      <c r="B530" s="1" t="s">
        <v>54</v>
      </c>
      <c r="C530" s="1" t="s">
        <v>6</v>
      </c>
      <c r="D530" s="20">
        <v>44410</v>
      </c>
      <c r="E530" s="20">
        <v>44411</v>
      </c>
      <c r="F530" s="20">
        <v>44411</v>
      </c>
      <c r="G530" s="1" t="s">
        <v>35</v>
      </c>
      <c r="H530">
        <v>1</v>
      </c>
      <c r="I530">
        <v>1.6868055555605679</v>
      </c>
    </row>
    <row r="531" spans="1:9" x14ac:dyDescent="0.25">
      <c r="A531">
        <v>530</v>
      </c>
      <c r="B531" s="1" t="s">
        <v>54</v>
      </c>
      <c r="C531" s="1" t="s">
        <v>6</v>
      </c>
      <c r="D531" s="20">
        <v>44410</v>
      </c>
      <c r="E531" s="20">
        <v>44411</v>
      </c>
      <c r="F531" s="20">
        <v>44411</v>
      </c>
      <c r="G531" s="1" t="s">
        <v>35</v>
      </c>
      <c r="H531">
        <v>1</v>
      </c>
      <c r="I531">
        <v>1.6861111111138598</v>
      </c>
    </row>
    <row r="532" spans="1:9" x14ac:dyDescent="0.25">
      <c r="A532">
        <v>531</v>
      </c>
      <c r="B532" s="1" t="s">
        <v>54</v>
      </c>
      <c r="C532" s="1" t="s">
        <v>6</v>
      </c>
      <c r="D532" s="20">
        <v>44410</v>
      </c>
      <c r="E532" s="20">
        <v>44411</v>
      </c>
      <c r="F532" s="20">
        <v>44411</v>
      </c>
      <c r="G532" s="1" t="s">
        <v>35</v>
      </c>
      <c r="H532">
        <v>1</v>
      </c>
      <c r="I532">
        <v>1.6868055555605679</v>
      </c>
    </row>
    <row r="533" spans="1:9" x14ac:dyDescent="0.25">
      <c r="A533">
        <v>532</v>
      </c>
      <c r="B533" s="1" t="s">
        <v>54</v>
      </c>
      <c r="C533" s="1" t="s">
        <v>6</v>
      </c>
      <c r="D533" s="20">
        <v>44410</v>
      </c>
      <c r="E533" s="20">
        <v>44411</v>
      </c>
      <c r="F533" s="20">
        <v>44411</v>
      </c>
      <c r="G533" s="1" t="s">
        <v>35</v>
      </c>
      <c r="H533">
        <v>1</v>
      </c>
      <c r="I533">
        <v>1.6875</v>
      </c>
    </row>
    <row r="534" spans="1:9" x14ac:dyDescent="0.25">
      <c r="A534">
        <v>533</v>
      </c>
      <c r="B534" s="1" t="s">
        <v>54</v>
      </c>
      <c r="C534" s="1" t="s">
        <v>6</v>
      </c>
      <c r="D534" s="20">
        <v>44411</v>
      </c>
      <c r="E534" s="20">
        <v>44411</v>
      </c>
      <c r="F534" s="20">
        <v>44411</v>
      </c>
      <c r="G534" s="1" t="s">
        <v>35</v>
      </c>
      <c r="H534">
        <v>1.0027777777795563</v>
      </c>
      <c r="I534">
        <v>1.0527777777751908</v>
      </c>
    </row>
    <row r="535" spans="1:9" x14ac:dyDescent="0.25">
      <c r="A535">
        <v>534</v>
      </c>
      <c r="B535" s="1" t="s">
        <v>54</v>
      </c>
      <c r="C535" s="1" t="s">
        <v>6</v>
      </c>
      <c r="D535" s="20">
        <v>44411</v>
      </c>
      <c r="E535" s="20">
        <v>44411</v>
      </c>
      <c r="F535" s="20">
        <v>44411</v>
      </c>
      <c r="G535" s="1" t="s">
        <v>35</v>
      </c>
      <c r="H535">
        <v>1</v>
      </c>
      <c r="I535">
        <v>1.179166666661331</v>
      </c>
    </row>
    <row r="536" spans="1:9" x14ac:dyDescent="0.25">
      <c r="A536">
        <v>535</v>
      </c>
      <c r="B536" s="1" t="s">
        <v>54</v>
      </c>
      <c r="C536" s="1" t="s">
        <v>6</v>
      </c>
      <c r="D536" s="20">
        <v>44411</v>
      </c>
      <c r="E536" s="20">
        <v>44411</v>
      </c>
      <c r="F536" s="20">
        <v>44411</v>
      </c>
      <c r="G536" s="1" t="s">
        <v>35</v>
      </c>
      <c r="H536">
        <v>1.0201388888890506</v>
      </c>
      <c r="I536">
        <v>1.1569444444467081</v>
      </c>
    </row>
    <row r="537" spans="1:9" x14ac:dyDescent="0.25">
      <c r="A537">
        <v>536</v>
      </c>
      <c r="B537" s="1" t="s">
        <v>54</v>
      </c>
      <c r="C537" s="1" t="s">
        <v>6</v>
      </c>
      <c r="D537" s="20">
        <v>44411</v>
      </c>
      <c r="E537" s="20">
        <v>44412</v>
      </c>
      <c r="F537" s="20">
        <v>44412</v>
      </c>
      <c r="G537" s="1" t="s">
        <v>35</v>
      </c>
      <c r="H537">
        <v>1.0041666666656965</v>
      </c>
      <c r="I537">
        <v>1.9187499999970896</v>
      </c>
    </row>
    <row r="538" spans="1:9" x14ac:dyDescent="0.25">
      <c r="A538">
        <v>537</v>
      </c>
      <c r="B538" s="1" t="s">
        <v>54</v>
      </c>
      <c r="C538" s="1" t="s">
        <v>6</v>
      </c>
      <c r="D538" s="20">
        <v>44411</v>
      </c>
      <c r="E538" s="20">
        <v>44411</v>
      </c>
      <c r="F538" s="20">
        <v>44411</v>
      </c>
      <c r="G538" s="1" t="s">
        <v>35</v>
      </c>
      <c r="H538">
        <v>1</v>
      </c>
      <c r="I538">
        <v>1.0347222222189885</v>
      </c>
    </row>
    <row r="539" spans="1:9" x14ac:dyDescent="0.25">
      <c r="A539">
        <v>538</v>
      </c>
      <c r="B539" s="1" t="s">
        <v>54</v>
      </c>
      <c r="C539" s="1" t="s">
        <v>6</v>
      </c>
      <c r="D539" s="20">
        <v>44411</v>
      </c>
      <c r="E539" s="20">
        <v>44411</v>
      </c>
      <c r="F539" s="20">
        <v>44411</v>
      </c>
      <c r="G539" s="1" t="s">
        <v>35</v>
      </c>
      <c r="H539">
        <v>1</v>
      </c>
      <c r="I539">
        <v>1.0319444444394321</v>
      </c>
    </row>
    <row r="540" spans="1:9" x14ac:dyDescent="0.25">
      <c r="A540">
        <v>539</v>
      </c>
      <c r="B540" s="1" t="s">
        <v>53</v>
      </c>
      <c r="C540" s="1" t="s">
        <v>8</v>
      </c>
      <c r="D540" s="20">
        <v>44411</v>
      </c>
      <c r="E540" s="20">
        <v>44431</v>
      </c>
      <c r="F540" s="20"/>
      <c r="G540" s="1" t="s">
        <v>40</v>
      </c>
      <c r="I540">
        <v>20.72152777777228</v>
      </c>
    </row>
    <row r="541" spans="1:9" x14ac:dyDescent="0.25">
      <c r="A541">
        <v>540</v>
      </c>
      <c r="B541" s="1" t="s">
        <v>53</v>
      </c>
      <c r="C541" s="1" t="s">
        <v>56</v>
      </c>
      <c r="D541" s="20">
        <v>44411</v>
      </c>
      <c r="E541" s="20">
        <v>44417</v>
      </c>
      <c r="F541" s="20"/>
      <c r="G541" s="1" t="s">
        <v>40</v>
      </c>
      <c r="I541">
        <v>6.7131944444481633</v>
      </c>
    </row>
    <row r="542" spans="1:9" x14ac:dyDescent="0.25">
      <c r="A542">
        <v>541</v>
      </c>
      <c r="B542" s="1" t="s">
        <v>54</v>
      </c>
      <c r="C542" s="1" t="s">
        <v>6</v>
      </c>
      <c r="D542" s="20">
        <v>44411</v>
      </c>
      <c r="E542" s="20">
        <v>44412</v>
      </c>
      <c r="F542" s="20">
        <v>44412</v>
      </c>
      <c r="G542" s="1" t="s">
        <v>35</v>
      </c>
      <c r="H542">
        <v>1.0013888888861402</v>
      </c>
      <c r="I542">
        <v>1.8791666666656965</v>
      </c>
    </row>
    <row r="543" spans="1:9" x14ac:dyDescent="0.25">
      <c r="A543">
        <v>542</v>
      </c>
      <c r="B543" s="1" t="s">
        <v>54</v>
      </c>
      <c r="C543" s="1" t="s">
        <v>6</v>
      </c>
      <c r="D543" s="20">
        <v>44411</v>
      </c>
      <c r="E543" s="20">
        <v>44412</v>
      </c>
      <c r="F543" s="20">
        <v>44412</v>
      </c>
      <c r="G543" s="1" t="s">
        <v>35</v>
      </c>
      <c r="H543">
        <v>1.0097222222248092</v>
      </c>
      <c r="I543">
        <v>1.867361111108039</v>
      </c>
    </row>
    <row r="544" spans="1:9" x14ac:dyDescent="0.25">
      <c r="A544">
        <v>543</v>
      </c>
      <c r="B544" s="1" t="s">
        <v>54</v>
      </c>
      <c r="C544" s="1" t="s">
        <v>6</v>
      </c>
      <c r="D544" s="20">
        <v>44411</v>
      </c>
      <c r="E544" s="20">
        <v>44412</v>
      </c>
      <c r="F544" s="20">
        <v>44412</v>
      </c>
      <c r="G544" s="1" t="s">
        <v>35</v>
      </c>
      <c r="H544">
        <v>1.0006944444467081</v>
      </c>
      <c r="I544">
        <v>1.8722222222204437</v>
      </c>
    </row>
    <row r="545" spans="1:9" x14ac:dyDescent="0.25">
      <c r="A545">
        <v>544</v>
      </c>
      <c r="B545" s="1" t="s">
        <v>54</v>
      </c>
      <c r="C545" s="1" t="s">
        <v>6</v>
      </c>
      <c r="D545" s="20">
        <v>44411</v>
      </c>
      <c r="E545" s="20">
        <v>44412</v>
      </c>
      <c r="F545" s="20">
        <v>44412</v>
      </c>
      <c r="G545" s="1" t="s">
        <v>35</v>
      </c>
      <c r="H545">
        <v>1</v>
      </c>
      <c r="I545">
        <v>1.8527777777781012</v>
      </c>
    </row>
    <row r="546" spans="1:9" x14ac:dyDescent="0.25">
      <c r="A546">
        <v>545</v>
      </c>
      <c r="B546" s="1" t="s">
        <v>54</v>
      </c>
      <c r="C546" s="1" t="s">
        <v>6</v>
      </c>
      <c r="D546" s="20">
        <v>44411</v>
      </c>
      <c r="E546" s="20">
        <v>44412</v>
      </c>
      <c r="F546" s="20">
        <v>44412</v>
      </c>
      <c r="G546" s="1" t="s">
        <v>35</v>
      </c>
      <c r="H546">
        <v>1</v>
      </c>
      <c r="I546">
        <v>1.8499999999985448</v>
      </c>
    </row>
    <row r="547" spans="1:9" x14ac:dyDescent="0.25">
      <c r="A547">
        <v>546</v>
      </c>
      <c r="B547" s="1" t="s">
        <v>54</v>
      </c>
      <c r="C547" s="1" t="s">
        <v>6</v>
      </c>
      <c r="D547" s="20">
        <v>44411</v>
      </c>
      <c r="E547" s="20">
        <v>44412</v>
      </c>
      <c r="F547" s="20">
        <v>44412</v>
      </c>
      <c r="G547" s="1" t="s">
        <v>35</v>
      </c>
      <c r="H547">
        <v>1</v>
      </c>
      <c r="I547">
        <v>1.8402777777810115</v>
      </c>
    </row>
    <row r="548" spans="1:9" x14ac:dyDescent="0.25">
      <c r="A548">
        <v>547</v>
      </c>
      <c r="B548" s="1" t="s">
        <v>53</v>
      </c>
      <c r="C548" s="1" t="s">
        <v>6</v>
      </c>
      <c r="D548" s="20">
        <v>44411</v>
      </c>
      <c r="E548" s="20">
        <v>44412</v>
      </c>
      <c r="F548" s="20">
        <v>44412</v>
      </c>
      <c r="G548" s="1" t="s">
        <v>35</v>
      </c>
      <c r="H548">
        <v>1.0006944444394321</v>
      </c>
      <c r="I548">
        <v>1.7715277777824667</v>
      </c>
    </row>
    <row r="549" spans="1:9" x14ac:dyDescent="0.25">
      <c r="A549">
        <v>548</v>
      </c>
      <c r="B549" s="1" t="s">
        <v>54</v>
      </c>
      <c r="C549" s="1" t="s">
        <v>6</v>
      </c>
      <c r="D549" s="20">
        <v>44411</v>
      </c>
      <c r="E549" s="20">
        <v>44412</v>
      </c>
      <c r="F549" s="20">
        <v>44412</v>
      </c>
      <c r="G549" s="1" t="s">
        <v>35</v>
      </c>
      <c r="H549">
        <v>1.0638888888861402</v>
      </c>
      <c r="I549">
        <v>1.6229166666671517</v>
      </c>
    </row>
    <row r="550" spans="1:9" x14ac:dyDescent="0.25">
      <c r="A550">
        <v>549</v>
      </c>
      <c r="B550" s="1" t="s">
        <v>53</v>
      </c>
      <c r="C550" s="1" t="s">
        <v>6</v>
      </c>
      <c r="D550" s="20">
        <v>44412</v>
      </c>
      <c r="E550" s="20">
        <v>44412</v>
      </c>
      <c r="F550" s="20">
        <v>44412</v>
      </c>
      <c r="G550" s="1" t="s">
        <v>35</v>
      </c>
      <c r="H550">
        <v>1.0013888888861402</v>
      </c>
      <c r="I550">
        <v>1.0645833333328483</v>
      </c>
    </row>
    <row r="551" spans="1:9" x14ac:dyDescent="0.25">
      <c r="A551">
        <v>550</v>
      </c>
      <c r="B551" s="1" t="s">
        <v>54</v>
      </c>
      <c r="C551" s="1" t="s">
        <v>6</v>
      </c>
      <c r="D551" s="20">
        <v>44412</v>
      </c>
      <c r="E551" s="20">
        <v>44412</v>
      </c>
      <c r="F551" s="20">
        <v>44412</v>
      </c>
      <c r="G551" s="1" t="s">
        <v>35</v>
      </c>
      <c r="H551">
        <v>1</v>
      </c>
      <c r="I551">
        <v>1.2249999999985448</v>
      </c>
    </row>
    <row r="552" spans="1:9" x14ac:dyDescent="0.25">
      <c r="A552">
        <v>551</v>
      </c>
      <c r="B552" s="1" t="s">
        <v>54</v>
      </c>
      <c r="C552" s="1" t="s">
        <v>6</v>
      </c>
      <c r="D552" s="20">
        <v>44412</v>
      </c>
      <c r="E552" s="20">
        <v>44412</v>
      </c>
      <c r="F552" s="20">
        <v>44412</v>
      </c>
      <c r="G552" s="1" t="s">
        <v>35</v>
      </c>
      <c r="H552">
        <v>1</v>
      </c>
      <c r="I552">
        <v>1.1624999999985448</v>
      </c>
    </row>
    <row r="553" spans="1:9" x14ac:dyDescent="0.25">
      <c r="A553">
        <v>552</v>
      </c>
      <c r="B553" s="1" t="s">
        <v>53</v>
      </c>
      <c r="C553" s="1" t="s">
        <v>6</v>
      </c>
      <c r="D553" s="20">
        <v>44412</v>
      </c>
      <c r="E553" s="20">
        <v>44412</v>
      </c>
      <c r="F553" s="20">
        <v>44412</v>
      </c>
      <c r="G553" s="1" t="s">
        <v>35</v>
      </c>
      <c r="H553">
        <v>1.0006944444467081</v>
      </c>
      <c r="I553">
        <v>1.1256944444467081</v>
      </c>
    </row>
    <row r="554" spans="1:9" x14ac:dyDescent="0.25">
      <c r="A554">
        <v>553</v>
      </c>
      <c r="B554" s="1" t="s">
        <v>54</v>
      </c>
      <c r="C554" s="1" t="s">
        <v>6</v>
      </c>
      <c r="D554" s="20">
        <v>44412</v>
      </c>
      <c r="E554" s="20">
        <v>44413</v>
      </c>
      <c r="F554" s="20">
        <v>44413</v>
      </c>
      <c r="G554" s="1" t="s">
        <v>35</v>
      </c>
      <c r="H554">
        <v>1.0027777777795563</v>
      </c>
      <c r="I554">
        <v>1.8347222222218988</v>
      </c>
    </row>
    <row r="555" spans="1:9" x14ac:dyDescent="0.25">
      <c r="A555">
        <v>554</v>
      </c>
      <c r="B555" s="1" t="s">
        <v>53</v>
      </c>
      <c r="C555" s="1" t="s">
        <v>6</v>
      </c>
      <c r="D555" s="20">
        <v>44412</v>
      </c>
      <c r="E555" s="20">
        <v>44413</v>
      </c>
      <c r="F555" s="20">
        <v>44413</v>
      </c>
      <c r="G555" s="1" t="s">
        <v>35</v>
      </c>
      <c r="H555">
        <v>1.0006944444394321</v>
      </c>
      <c r="I555">
        <v>1.9520833333372138</v>
      </c>
    </row>
    <row r="556" spans="1:9" x14ac:dyDescent="0.25">
      <c r="A556">
        <v>555</v>
      </c>
      <c r="B556" s="1" t="s">
        <v>53</v>
      </c>
      <c r="C556" s="1" t="s">
        <v>6</v>
      </c>
      <c r="D556" s="20">
        <v>44412</v>
      </c>
      <c r="E556" s="20">
        <v>44420</v>
      </c>
      <c r="F556" s="20">
        <v>44420</v>
      </c>
      <c r="G556" s="1" t="s">
        <v>34</v>
      </c>
      <c r="H556">
        <v>1</v>
      </c>
      <c r="I556">
        <v>9.0277777777810115</v>
      </c>
    </row>
    <row r="557" spans="1:9" x14ac:dyDescent="0.25">
      <c r="A557">
        <v>556</v>
      </c>
      <c r="B557" s="1" t="s">
        <v>53</v>
      </c>
      <c r="C557" s="1" t="s">
        <v>6</v>
      </c>
      <c r="D557" s="20">
        <v>44412</v>
      </c>
      <c r="E557" s="20">
        <v>44420</v>
      </c>
      <c r="F557" s="20">
        <v>44420</v>
      </c>
      <c r="G557" s="1" t="s">
        <v>34</v>
      </c>
      <c r="H557">
        <v>1</v>
      </c>
      <c r="I557">
        <v>9.0590277777810115</v>
      </c>
    </row>
    <row r="558" spans="1:9" x14ac:dyDescent="0.25">
      <c r="A558">
        <v>557</v>
      </c>
      <c r="B558" s="1" t="s">
        <v>53</v>
      </c>
      <c r="C558" s="1" t="s">
        <v>6</v>
      </c>
      <c r="D558" s="20">
        <v>44412</v>
      </c>
      <c r="E558" s="20">
        <v>44413</v>
      </c>
      <c r="F558" s="20">
        <v>44413</v>
      </c>
      <c r="G558" s="1" t="s">
        <v>35</v>
      </c>
      <c r="H558">
        <v>1.0416666666642413</v>
      </c>
      <c r="I558">
        <v>1.9381944444467081</v>
      </c>
    </row>
    <row r="559" spans="1:9" x14ac:dyDescent="0.25">
      <c r="A559">
        <v>558</v>
      </c>
      <c r="B559" s="1" t="s">
        <v>54</v>
      </c>
      <c r="C559" s="1" t="s">
        <v>6</v>
      </c>
      <c r="D559" s="20">
        <v>44412</v>
      </c>
      <c r="E559" s="20">
        <v>44417</v>
      </c>
      <c r="F559" s="20">
        <v>44420</v>
      </c>
      <c r="G559" s="1" t="s">
        <v>34</v>
      </c>
      <c r="H559">
        <v>4.0868055555547471</v>
      </c>
      <c r="I559">
        <v>5.8638888888890506</v>
      </c>
    </row>
    <row r="560" spans="1:9" x14ac:dyDescent="0.25">
      <c r="A560">
        <v>559</v>
      </c>
      <c r="B560" s="1" t="s">
        <v>54</v>
      </c>
      <c r="C560" s="1" t="s">
        <v>6</v>
      </c>
      <c r="D560" s="20">
        <v>44412</v>
      </c>
      <c r="E560" s="20">
        <v>44413</v>
      </c>
      <c r="F560" s="20">
        <v>44413</v>
      </c>
      <c r="G560" s="1" t="s">
        <v>35</v>
      </c>
      <c r="H560">
        <v>1</v>
      </c>
      <c r="I560">
        <v>1.5562500000014552</v>
      </c>
    </row>
    <row r="561" spans="1:9" x14ac:dyDescent="0.25">
      <c r="A561">
        <v>560</v>
      </c>
      <c r="B561" s="1" t="s">
        <v>54</v>
      </c>
      <c r="C561" s="1" t="s">
        <v>6</v>
      </c>
      <c r="D561" s="20">
        <v>44413</v>
      </c>
      <c r="E561" s="20">
        <v>44413</v>
      </c>
      <c r="F561" s="20">
        <v>44413</v>
      </c>
      <c r="G561" s="1" t="s">
        <v>35</v>
      </c>
      <c r="H561">
        <v>1</v>
      </c>
      <c r="I561">
        <v>1.1430555555562023</v>
      </c>
    </row>
    <row r="562" spans="1:9" x14ac:dyDescent="0.25">
      <c r="A562">
        <v>561</v>
      </c>
      <c r="B562" s="1" t="s">
        <v>54</v>
      </c>
      <c r="C562" s="1" t="s">
        <v>6</v>
      </c>
      <c r="D562" s="20">
        <v>44413</v>
      </c>
      <c r="E562" s="20">
        <v>44413</v>
      </c>
      <c r="F562" s="20">
        <v>44413</v>
      </c>
      <c r="G562" s="1" t="s">
        <v>35</v>
      </c>
      <c r="H562">
        <v>1.0097222222248092</v>
      </c>
      <c r="I562">
        <v>1</v>
      </c>
    </row>
    <row r="563" spans="1:9" x14ac:dyDescent="0.25">
      <c r="A563">
        <v>562</v>
      </c>
      <c r="B563" s="1" t="s">
        <v>52</v>
      </c>
      <c r="C563" s="1" t="s">
        <v>6</v>
      </c>
      <c r="D563" s="20">
        <v>44413</v>
      </c>
      <c r="E563" s="20">
        <v>44414</v>
      </c>
      <c r="F563" s="20">
        <v>44418</v>
      </c>
      <c r="G563" s="1" t="s">
        <v>34</v>
      </c>
      <c r="H563">
        <v>4.8722222222277196</v>
      </c>
      <c r="I563">
        <v>2.116666666661331</v>
      </c>
    </row>
    <row r="564" spans="1:9" x14ac:dyDescent="0.25">
      <c r="A564">
        <v>563</v>
      </c>
      <c r="B564" s="1" t="s">
        <v>54</v>
      </c>
      <c r="C564" s="1" t="s">
        <v>6</v>
      </c>
      <c r="D564" s="20">
        <v>44413</v>
      </c>
      <c r="E564" s="20">
        <v>44414</v>
      </c>
      <c r="F564" s="20">
        <v>44414</v>
      </c>
      <c r="G564" s="1" t="s">
        <v>35</v>
      </c>
      <c r="H564">
        <v>1</v>
      </c>
      <c r="I564">
        <v>2.1965277777781012</v>
      </c>
    </row>
    <row r="565" spans="1:9" x14ac:dyDescent="0.25">
      <c r="A565">
        <v>564</v>
      </c>
      <c r="B565" s="1" t="s">
        <v>53</v>
      </c>
      <c r="C565" s="1" t="s">
        <v>6</v>
      </c>
      <c r="D565" s="20">
        <v>44413</v>
      </c>
      <c r="E565" s="20">
        <v>44413</v>
      </c>
      <c r="F565" s="20">
        <v>44413</v>
      </c>
      <c r="G565" s="1" t="s">
        <v>35</v>
      </c>
      <c r="H565">
        <v>1.0270833333343035</v>
      </c>
      <c r="I565">
        <v>1.0729166666642413</v>
      </c>
    </row>
    <row r="566" spans="1:9" x14ac:dyDescent="0.25">
      <c r="A566">
        <v>565</v>
      </c>
      <c r="B566" s="1" t="s">
        <v>54</v>
      </c>
      <c r="C566" s="1" t="s">
        <v>6</v>
      </c>
      <c r="D566" s="20">
        <v>44413</v>
      </c>
      <c r="E566" s="20">
        <v>44414</v>
      </c>
      <c r="F566" s="20">
        <v>44414</v>
      </c>
      <c r="G566" s="1" t="s">
        <v>35</v>
      </c>
      <c r="H566">
        <v>1.0013888888934162</v>
      </c>
      <c r="I566">
        <v>2.1083333333299379</v>
      </c>
    </row>
    <row r="567" spans="1:9" x14ac:dyDescent="0.25">
      <c r="A567">
        <v>566</v>
      </c>
      <c r="B567" s="1" t="s">
        <v>54</v>
      </c>
      <c r="C567" s="1" t="s">
        <v>6</v>
      </c>
      <c r="D567" s="20">
        <v>44413</v>
      </c>
      <c r="E567" s="20">
        <v>44414</v>
      </c>
      <c r="F567" s="20">
        <v>44414</v>
      </c>
      <c r="G567" s="1" t="s">
        <v>35</v>
      </c>
      <c r="H567">
        <v>1.0715277777781012</v>
      </c>
      <c r="I567">
        <v>2.0270833333343035</v>
      </c>
    </row>
    <row r="568" spans="1:9" x14ac:dyDescent="0.25">
      <c r="A568">
        <v>567</v>
      </c>
      <c r="B568" s="1" t="s">
        <v>54</v>
      </c>
      <c r="C568" s="1" t="s">
        <v>6</v>
      </c>
      <c r="D568" s="20">
        <v>44414</v>
      </c>
      <c r="E568" s="20">
        <v>44417</v>
      </c>
      <c r="F568" s="20">
        <v>44417</v>
      </c>
      <c r="G568" s="1" t="s">
        <v>34</v>
      </c>
      <c r="H568">
        <v>1.0048611111124046</v>
      </c>
      <c r="I568">
        <v>4.2902777777781012</v>
      </c>
    </row>
    <row r="569" spans="1:9" x14ac:dyDescent="0.25">
      <c r="A569">
        <v>568</v>
      </c>
      <c r="B569" s="1" t="s">
        <v>54</v>
      </c>
      <c r="C569" s="1" t="s">
        <v>6</v>
      </c>
      <c r="D569" s="20">
        <v>44414</v>
      </c>
      <c r="E569" s="20">
        <v>44414</v>
      </c>
      <c r="F569" s="20">
        <v>44414</v>
      </c>
      <c r="G569" s="1" t="s">
        <v>35</v>
      </c>
      <c r="H569">
        <v>1</v>
      </c>
      <c r="I569">
        <v>1.0555555555547471</v>
      </c>
    </row>
    <row r="570" spans="1:9" x14ac:dyDescent="0.25">
      <c r="A570">
        <v>569</v>
      </c>
      <c r="B570" s="1" t="s">
        <v>54</v>
      </c>
      <c r="C570" s="1" t="s">
        <v>6</v>
      </c>
      <c r="D570" s="20">
        <v>44414</v>
      </c>
      <c r="E570" s="20">
        <v>44417</v>
      </c>
      <c r="F570" s="20">
        <v>44417</v>
      </c>
      <c r="G570" s="1" t="s">
        <v>34</v>
      </c>
      <c r="H570">
        <v>1.0118055555503815</v>
      </c>
      <c r="I570">
        <v>4.132638888891961</v>
      </c>
    </row>
    <row r="571" spans="1:9" x14ac:dyDescent="0.25">
      <c r="A571">
        <v>570</v>
      </c>
      <c r="B571" s="1" t="s">
        <v>53</v>
      </c>
      <c r="C571" s="1" t="s">
        <v>9</v>
      </c>
      <c r="D571" s="20">
        <v>44414</v>
      </c>
      <c r="E571" s="20"/>
      <c r="F571" s="20"/>
      <c r="G571" s="1" t="s">
        <v>40</v>
      </c>
    </row>
    <row r="572" spans="1:9" x14ac:dyDescent="0.25">
      <c r="A572">
        <v>571</v>
      </c>
      <c r="B572" s="1" t="s">
        <v>54</v>
      </c>
      <c r="C572" s="1" t="s">
        <v>6</v>
      </c>
      <c r="D572" s="20">
        <v>44414</v>
      </c>
      <c r="E572" s="20">
        <v>44417</v>
      </c>
      <c r="F572" s="20">
        <v>44418</v>
      </c>
      <c r="G572" s="1" t="s">
        <v>34</v>
      </c>
      <c r="H572">
        <v>2.0284722222277196</v>
      </c>
      <c r="I572">
        <v>3.8701388888875954</v>
      </c>
    </row>
    <row r="573" spans="1:9" x14ac:dyDescent="0.25">
      <c r="A573">
        <v>572</v>
      </c>
      <c r="B573" s="1" t="s">
        <v>53</v>
      </c>
      <c r="C573" s="1" t="s">
        <v>6</v>
      </c>
      <c r="D573" s="20">
        <v>44414</v>
      </c>
      <c r="E573" s="20">
        <v>44417</v>
      </c>
      <c r="F573" s="20">
        <v>44417</v>
      </c>
      <c r="G573" s="1" t="s">
        <v>34</v>
      </c>
      <c r="H573">
        <v>1.0284722222204437</v>
      </c>
      <c r="I573">
        <v>3.8270833333372138</v>
      </c>
    </row>
    <row r="574" spans="1:9" x14ac:dyDescent="0.25">
      <c r="A574">
        <v>573</v>
      </c>
      <c r="B574" s="1" t="s">
        <v>54</v>
      </c>
      <c r="C574" s="1" t="s">
        <v>6</v>
      </c>
      <c r="D574" s="20">
        <v>44414</v>
      </c>
      <c r="E574" s="20">
        <v>44414</v>
      </c>
      <c r="F574" s="20">
        <v>44417</v>
      </c>
      <c r="G574" s="1" t="s">
        <v>34</v>
      </c>
      <c r="H574">
        <v>3.6729166666627862</v>
      </c>
      <c r="I574">
        <v>1.077777777776646</v>
      </c>
    </row>
    <row r="575" spans="1:9" x14ac:dyDescent="0.25">
      <c r="A575">
        <v>574</v>
      </c>
      <c r="B575" s="1" t="s">
        <v>54</v>
      </c>
      <c r="C575" s="1" t="s">
        <v>6</v>
      </c>
      <c r="D575" s="20">
        <v>44414</v>
      </c>
      <c r="E575" s="20">
        <v>44417</v>
      </c>
      <c r="F575" s="20">
        <v>44417</v>
      </c>
      <c r="G575" s="1" t="s">
        <v>34</v>
      </c>
      <c r="H575">
        <v>1.0270833333343035</v>
      </c>
      <c r="I575">
        <v>3.9736111111124046</v>
      </c>
    </row>
    <row r="576" spans="1:9" x14ac:dyDescent="0.25">
      <c r="A576">
        <v>575</v>
      </c>
      <c r="B576" s="1" t="s">
        <v>54</v>
      </c>
      <c r="C576" s="1" t="s">
        <v>6</v>
      </c>
      <c r="D576" s="20">
        <v>44414</v>
      </c>
      <c r="E576" s="20">
        <v>44417</v>
      </c>
      <c r="F576" s="20">
        <v>44431</v>
      </c>
      <c r="G576" s="1" t="s">
        <v>37</v>
      </c>
      <c r="H576">
        <v>15.047222222223354</v>
      </c>
      <c r="I576">
        <v>3.9777777777781012</v>
      </c>
    </row>
    <row r="577" spans="1:9" x14ac:dyDescent="0.25">
      <c r="A577">
        <v>576</v>
      </c>
      <c r="B577" s="1" t="s">
        <v>53</v>
      </c>
      <c r="C577" s="1" t="s">
        <v>6</v>
      </c>
      <c r="D577" s="20">
        <v>44414</v>
      </c>
      <c r="E577" s="20">
        <v>44417</v>
      </c>
      <c r="F577" s="20">
        <v>44417</v>
      </c>
      <c r="G577" s="1" t="s">
        <v>34</v>
      </c>
      <c r="H577">
        <v>1</v>
      </c>
      <c r="I577">
        <v>3.8125</v>
      </c>
    </row>
    <row r="578" spans="1:9" x14ac:dyDescent="0.25">
      <c r="A578">
        <v>577</v>
      </c>
      <c r="B578" s="1" t="s">
        <v>53</v>
      </c>
      <c r="C578" s="1" t="s">
        <v>6</v>
      </c>
      <c r="D578" s="20">
        <v>44414</v>
      </c>
      <c r="E578" s="20">
        <v>44418</v>
      </c>
      <c r="F578" s="20">
        <v>44420</v>
      </c>
      <c r="G578" s="1" t="s">
        <v>34</v>
      </c>
      <c r="H578">
        <v>3.1777777777824667</v>
      </c>
      <c r="I578">
        <v>4.6590277777722804</v>
      </c>
    </row>
    <row r="579" spans="1:9" x14ac:dyDescent="0.25">
      <c r="A579">
        <v>578</v>
      </c>
      <c r="B579" s="1" t="s">
        <v>54</v>
      </c>
      <c r="C579" s="1" t="s">
        <v>9</v>
      </c>
      <c r="D579" s="20">
        <v>44417</v>
      </c>
      <c r="E579" s="20"/>
      <c r="F579" s="20"/>
      <c r="G579" s="1" t="s">
        <v>40</v>
      </c>
    </row>
    <row r="580" spans="1:9" x14ac:dyDescent="0.25">
      <c r="A580">
        <v>579</v>
      </c>
      <c r="B580" s="1" t="s">
        <v>52</v>
      </c>
      <c r="C580" s="1" t="s">
        <v>55</v>
      </c>
      <c r="D580" s="20">
        <v>44417</v>
      </c>
      <c r="E580" s="20">
        <v>44417</v>
      </c>
      <c r="F580" s="20"/>
      <c r="G580" s="1" t="s">
        <v>40</v>
      </c>
      <c r="I580">
        <v>1.0201388888890506</v>
      </c>
    </row>
    <row r="581" spans="1:9" x14ac:dyDescent="0.25">
      <c r="A581">
        <v>580</v>
      </c>
      <c r="B581" s="1" t="s">
        <v>53</v>
      </c>
      <c r="C581" s="1" t="s">
        <v>6</v>
      </c>
      <c r="D581" s="20">
        <v>44417</v>
      </c>
      <c r="E581" s="20">
        <v>44417</v>
      </c>
      <c r="F581" s="20">
        <v>44417</v>
      </c>
      <c r="G581" s="1" t="s">
        <v>34</v>
      </c>
      <c r="H581">
        <v>1.0513888888890506</v>
      </c>
      <c r="I581">
        <v>1.022916666661331</v>
      </c>
    </row>
    <row r="582" spans="1:9" x14ac:dyDescent="0.25">
      <c r="A582">
        <v>581</v>
      </c>
      <c r="B582" s="1" t="s">
        <v>54</v>
      </c>
      <c r="C582" s="1" t="s">
        <v>6</v>
      </c>
      <c r="D582" s="20">
        <v>44417</v>
      </c>
      <c r="E582" s="20">
        <v>44417</v>
      </c>
      <c r="F582" s="20">
        <v>44417</v>
      </c>
      <c r="G582" s="1" t="s">
        <v>34</v>
      </c>
      <c r="H582">
        <v>1.1437500000029104</v>
      </c>
      <c r="I582">
        <v>1.1784722222218988</v>
      </c>
    </row>
    <row r="583" spans="1:9" x14ac:dyDescent="0.25">
      <c r="A583">
        <v>582</v>
      </c>
      <c r="B583" s="1" t="s">
        <v>52</v>
      </c>
      <c r="C583" s="1" t="s">
        <v>6</v>
      </c>
      <c r="D583" s="20">
        <v>44417</v>
      </c>
      <c r="E583" s="20">
        <v>44417</v>
      </c>
      <c r="F583" s="20">
        <v>44420</v>
      </c>
      <c r="G583" s="1" t="s">
        <v>34</v>
      </c>
      <c r="H583">
        <v>4.1256944444394321</v>
      </c>
      <c r="I583">
        <v>1.0965277777795563</v>
      </c>
    </row>
    <row r="584" spans="1:9" x14ac:dyDescent="0.25">
      <c r="A584">
        <v>583</v>
      </c>
      <c r="B584" s="1" t="s">
        <v>52</v>
      </c>
      <c r="C584" s="1" t="s">
        <v>9</v>
      </c>
      <c r="D584" s="20">
        <v>44417</v>
      </c>
      <c r="E584" s="20"/>
      <c r="F584" s="20"/>
      <c r="G584" s="1" t="s">
        <v>40</v>
      </c>
    </row>
    <row r="585" spans="1:9" x14ac:dyDescent="0.25">
      <c r="A585">
        <v>584</v>
      </c>
      <c r="B585" s="1" t="s">
        <v>52</v>
      </c>
      <c r="C585" s="1" t="s">
        <v>9</v>
      </c>
      <c r="D585" s="20">
        <v>44417</v>
      </c>
      <c r="E585" s="20"/>
      <c r="F585" s="20"/>
      <c r="G585" s="1" t="s">
        <v>40</v>
      </c>
    </row>
    <row r="586" spans="1:9" x14ac:dyDescent="0.25">
      <c r="A586">
        <v>585</v>
      </c>
      <c r="B586" s="1" t="s">
        <v>54</v>
      </c>
      <c r="C586" s="1" t="s">
        <v>6</v>
      </c>
      <c r="D586" s="20">
        <v>44417</v>
      </c>
      <c r="E586" s="20">
        <v>44417</v>
      </c>
      <c r="F586" s="20">
        <v>44417</v>
      </c>
      <c r="G586" s="1" t="s">
        <v>34</v>
      </c>
      <c r="H586">
        <v>1.0097222222248092</v>
      </c>
      <c r="I586">
        <v>1.0381944444452529</v>
      </c>
    </row>
    <row r="587" spans="1:9" x14ac:dyDescent="0.25">
      <c r="A587">
        <v>586</v>
      </c>
      <c r="B587" s="1" t="s">
        <v>52</v>
      </c>
      <c r="C587" s="1" t="s">
        <v>55</v>
      </c>
      <c r="D587" s="20">
        <v>44417</v>
      </c>
      <c r="E587" s="20">
        <v>44417</v>
      </c>
      <c r="F587" s="20"/>
      <c r="G587" s="1" t="s">
        <v>40</v>
      </c>
      <c r="I587">
        <v>1.0173611111167702</v>
      </c>
    </row>
    <row r="588" spans="1:9" x14ac:dyDescent="0.25">
      <c r="A588">
        <v>587</v>
      </c>
      <c r="B588" s="1" t="s">
        <v>54</v>
      </c>
      <c r="C588" s="1" t="s">
        <v>6</v>
      </c>
      <c r="D588" s="20">
        <v>44417</v>
      </c>
      <c r="E588" s="20">
        <v>44417</v>
      </c>
      <c r="F588" s="20">
        <v>44417</v>
      </c>
      <c r="G588" s="1" t="s">
        <v>34</v>
      </c>
      <c r="H588">
        <v>1.0138888888905058</v>
      </c>
      <c r="I588">
        <v>1.0180555555562023</v>
      </c>
    </row>
    <row r="589" spans="1:9" x14ac:dyDescent="0.25">
      <c r="A589">
        <v>588</v>
      </c>
      <c r="B589" s="1" t="s">
        <v>52</v>
      </c>
      <c r="C589" s="1" t="s">
        <v>6</v>
      </c>
      <c r="D589" s="20">
        <v>44417</v>
      </c>
      <c r="E589" s="20">
        <v>44417</v>
      </c>
      <c r="F589" s="20">
        <v>44419</v>
      </c>
      <c r="G589" s="1" t="s">
        <v>34</v>
      </c>
      <c r="H589">
        <v>3.0666666666656965</v>
      </c>
      <c r="I589">
        <v>1.0111111111109494</v>
      </c>
    </row>
    <row r="590" spans="1:9" x14ac:dyDescent="0.25">
      <c r="A590">
        <v>589</v>
      </c>
      <c r="B590" s="1" t="s">
        <v>53</v>
      </c>
      <c r="C590" s="1" t="s">
        <v>6</v>
      </c>
      <c r="D590" s="20">
        <v>44417</v>
      </c>
      <c r="E590" s="20">
        <v>44417</v>
      </c>
      <c r="F590" s="20">
        <v>44418</v>
      </c>
      <c r="G590" s="1" t="s">
        <v>34</v>
      </c>
      <c r="H590">
        <v>1.8208333333313931</v>
      </c>
      <c r="I590">
        <v>1.0069444444452529</v>
      </c>
    </row>
    <row r="591" spans="1:9" x14ac:dyDescent="0.25">
      <c r="A591">
        <v>590</v>
      </c>
      <c r="B591" s="1" t="s">
        <v>54</v>
      </c>
      <c r="C591" s="1" t="s">
        <v>6</v>
      </c>
      <c r="D591" s="20">
        <v>44417</v>
      </c>
      <c r="E591" s="20">
        <v>44417</v>
      </c>
      <c r="F591" s="20">
        <v>44417</v>
      </c>
      <c r="G591" s="1" t="s">
        <v>34</v>
      </c>
      <c r="H591">
        <v>1.015972222223354</v>
      </c>
      <c r="I591">
        <v>1.0062499999985448</v>
      </c>
    </row>
    <row r="592" spans="1:9" x14ac:dyDescent="0.25">
      <c r="A592">
        <v>591</v>
      </c>
      <c r="B592" s="1" t="s">
        <v>52</v>
      </c>
      <c r="C592" s="1" t="s">
        <v>6</v>
      </c>
      <c r="D592" s="20">
        <v>44417</v>
      </c>
      <c r="E592" s="20">
        <v>44417</v>
      </c>
      <c r="F592" s="20">
        <v>44419</v>
      </c>
      <c r="G592" s="1" t="s">
        <v>34</v>
      </c>
      <c r="H592">
        <v>3.0833333333284827</v>
      </c>
      <c r="I592">
        <v>1.015972222223354</v>
      </c>
    </row>
    <row r="593" spans="1:9" x14ac:dyDescent="0.25">
      <c r="A593">
        <v>592</v>
      </c>
      <c r="B593" s="1" t="s">
        <v>53</v>
      </c>
      <c r="C593" s="1" t="s">
        <v>6</v>
      </c>
      <c r="D593" s="20">
        <v>44417</v>
      </c>
      <c r="E593" s="20">
        <v>44426</v>
      </c>
      <c r="F593" s="20">
        <v>44428</v>
      </c>
      <c r="G593" s="1" t="s">
        <v>36</v>
      </c>
      <c r="H593">
        <v>3.1652777777781012</v>
      </c>
      <c r="I593">
        <v>9.8625000000029104</v>
      </c>
    </row>
    <row r="594" spans="1:9" x14ac:dyDescent="0.25">
      <c r="A594">
        <v>593</v>
      </c>
      <c r="B594" s="1" t="s">
        <v>53</v>
      </c>
      <c r="C594" s="1" t="s">
        <v>9</v>
      </c>
      <c r="D594" s="20">
        <v>44417</v>
      </c>
      <c r="E594" s="20"/>
      <c r="F594" s="20"/>
      <c r="G594" s="1" t="s">
        <v>40</v>
      </c>
    </row>
    <row r="595" spans="1:9" x14ac:dyDescent="0.25">
      <c r="A595">
        <v>594</v>
      </c>
      <c r="B595" s="1" t="s">
        <v>53</v>
      </c>
      <c r="C595" s="1" t="s">
        <v>6</v>
      </c>
      <c r="D595" s="20">
        <v>44417</v>
      </c>
      <c r="E595" s="20">
        <v>44420</v>
      </c>
      <c r="F595" s="20">
        <v>44420</v>
      </c>
      <c r="G595" s="1" t="s">
        <v>34</v>
      </c>
      <c r="H595">
        <v>1</v>
      </c>
      <c r="I595">
        <v>3.9715277777795563</v>
      </c>
    </row>
    <row r="596" spans="1:9" x14ac:dyDescent="0.25">
      <c r="A596">
        <v>595</v>
      </c>
      <c r="B596" s="1" t="s">
        <v>54</v>
      </c>
      <c r="C596" s="1" t="s">
        <v>6</v>
      </c>
      <c r="D596" s="20">
        <v>44418</v>
      </c>
      <c r="E596" s="20">
        <v>44418</v>
      </c>
      <c r="F596" s="20">
        <v>44418</v>
      </c>
      <c r="G596" s="1" t="s">
        <v>34</v>
      </c>
      <c r="H596">
        <v>1.0874999999941792</v>
      </c>
      <c r="I596">
        <v>1.1430555555562023</v>
      </c>
    </row>
    <row r="597" spans="1:9" x14ac:dyDescent="0.25">
      <c r="A597">
        <v>596</v>
      </c>
      <c r="B597" s="1" t="s">
        <v>54</v>
      </c>
      <c r="C597" s="1" t="s">
        <v>6</v>
      </c>
      <c r="D597" s="20">
        <v>44418</v>
      </c>
      <c r="E597" s="20">
        <v>44418</v>
      </c>
      <c r="F597" s="20">
        <v>44426</v>
      </c>
      <c r="G597" s="1" t="s">
        <v>36</v>
      </c>
      <c r="H597">
        <v>8.7847222222189885</v>
      </c>
      <c r="I597">
        <v>1.0340277777795563</v>
      </c>
    </row>
    <row r="598" spans="1:9" x14ac:dyDescent="0.25">
      <c r="A598">
        <v>597</v>
      </c>
      <c r="B598" s="1" t="s">
        <v>53</v>
      </c>
      <c r="C598" s="1" t="s">
        <v>6</v>
      </c>
      <c r="D598" s="20">
        <v>44418</v>
      </c>
      <c r="E598" s="20">
        <v>44418</v>
      </c>
      <c r="F598" s="20">
        <v>44418</v>
      </c>
      <c r="G598" s="1" t="s">
        <v>34</v>
      </c>
      <c r="H598">
        <v>1.0020833333328483</v>
      </c>
      <c r="I598">
        <v>1.0006944444394321</v>
      </c>
    </row>
    <row r="599" spans="1:9" x14ac:dyDescent="0.25">
      <c r="A599">
        <v>598</v>
      </c>
      <c r="B599" s="1" t="s">
        <v>54</v>
      </c>
      <c r="C599" s="1" t="s">
        <v>6</v>
      </c>
      <c r="D599" s="20">
        <v>44418</v>
      </c>
      <c r="E599" s="20">
        <v>44418</v>
      </c>
      <c r="F599" s="20">
        <v>44419</v>
      </c>
      <c r="G599" s="1" t="s">
        <v>34</v>
      </c>
      <c r="H599">
        <v>1.6430555555562023</v>
      </c>
      <c r="I599">
        <v>1.0840277777751908</v>
      </c>
    </row>
    <row r="600" spans="1:9" x14ac:dyDescent="0.25">
      <c r="A600">
        <v>599</v>
      </c>
      <c r="B600" s="1" t="s">
        <v>54</v>
      </c>
      <c r="C600" s="1" t="s">
        <v>6</v>
      </c>
      <c r="D600" s="20">
        <v>44418</v>
      </c>
      <c r="E600" s="20">
        <v>44418</v>
      </c>
      <c r="F600" s="20">
        <v>44419</v>
      </c>
      <c r="G600" s="1" t="s">
        <v>34</v>
      </c>
      <c r="H600">
        <v>2.1222222222204437</v>
      </c>
      <c r="I600">
        <v>1.0055555555591127</v>
      </c>
    </row>
    <row r="601" spans="1:9" x14ac:dyDescent="0.25">
      <c r="A601">
        <v>600</v>
      </c>
      <c r="B601" s="1" t="s">
        <v>52</v>
      </c>
      <c r="C601" s="1" t="s">
        <v>56</v>
      </c>
      <c r="D601" s="20">
        <v>44418</v>
      </c>
      <c r="E601" s="20">
        <v>44419</v>
      </c>
      <c r="F601" s="20"/>
      <c r="G601" s="1" t="s">
        <v>40</v>
      </c>
      <c r="I601">
        <v>1.6062499999970896</v>
      </c>
    </row>
    <row r="602" spans="1:9" x14ac:dyDescent="0.25">
      <c r="A602">
        <v>601</v>
      </c>
      <c r="B602" s="1" t="s">
        <v>54</v>
      </c>
      <c r="C602" s="1" t="s">
        <v>6</v>
      </c>
      <c r="D602" s="20">
        <v>44419</v>
      </c>
      <c r="E602" s="20">
        <v>44419</v>
      </c>
      <c r="F602" s="20">
        <v>44419</v>
      </c>
      <c r="G602" s="1" t="s">
        <v>34</v>
      </c>
      <c r="H602">
        <v>1.0416666666715173</v>
      </c>
      <c r="I602">
        <v>1.0486111111094942</v>
      </c>
    </row>
    <row r="603" spans="1:9" x14ac:dyDescent="0.25">
      <c r="A603">
        <v>602</v>
      </c>
      <c r="B603" s="1" t="s">
        <v>53</v>
      </c>
      <c r="C603" s="1" t="s">
        <v>9</v>
      </c>
      <c r="D603" s="20">
        <v>44419</v>
      </c>
      <c r="E603" s="20"/>
      <c r="F603" s="20"/>
      <c r="G603" s="1" t="s">
        <v>40</v>
      </c>
    </row>
    <row r="604" spans="1:9" x14ac:dyDescent="0.25">
      <c r="A604">
        <v>603</v>
      </c>
      <c r="B604" s="1" t="s">
        <v>53</v>
      </c>
      <c r="C604" s="1" t="s">
        <v>9</v>
      </c>
      <c r="D604" s="20">
        <v>44419</v>
      </c>
      <c r="E604" s="20"/>
      <c r="F604" s="20"/>
      <c r="G604" s="1" t="s">
        <v>40</v>
      </c>
    </row>
    <row r="605" spans="1:9" x14ac:dyDescent="0.25">
      <c r="A605">
        <v>604</v>
      </c>
      <c r="B605" s="1" t="s">
        <v>54</v>
      </c>
      <c r="C605" s="1" t="s">
        <v>6</v>
      </c>
      <c r="D605" s="20">
        <v>44419</v>
      </c>
      <c r="E605" s="20">
        <v>44419</v>
      </c>
      <c r="F605" s="20">
        <v>44419</v>
      </c>
      <c r="G605" s="1" t="s">
        <v>34</v>
      </c>
      <c r="H605">
        <v>1.0006944444467081</v>
      </c>
      <c r="I605">
        <v>1.0069444444452529</v>
      </c>
    </row>
    <row r="606" spans="1:9" x14ac:dyDescent="0.25">
      <c r="A606">
        <v>605</v>
      </c>
      <c r="B606" s="1" t="s">
        <v>54</v>
      </c>
      <c r="C606" s="1" t="s">
        <v>6</v>
      </c>
      <c r="D606" s="20">
        <v>44419</v>
      </c>
      <c r="E606" s="20">
        <v>44430</v>
      </c>
      <c r="F606" s="20">
        <v>44431</v>
      </c>
      <c r="G606" s="1" t="s">
        <v>37</v>
      </c>
      <c r="H606">
        <v>2.007638888891961</v>
      </c>
      <c r="I606">
        <v>11.72152777777228</v>
      </c>
    </row>
    <row r="607" spans="1:9" x14ac:dyDescent="0.25">
      <c r="A607">
        <v>606</v>
      </c>
      <c r="B607" s="1" t="s">
        <v>54</v>
      </c>
      <c r="C607" s="1" t="s">
        <v>6</v>
      </c>
      <c r="D607" s="20">
        <v>44419</v>
      </c>
      <c r="E607" s="20">
        <v>44420</v>
      </c>
      <c r="F607" s="20">
        <v>44420</v>
      </c>
      <c r="G607" s="1" t="s">
        <v>34</v>
      </c>
      <c r="H607">
        <v>1.21875</v>
      </c>
      <c r="I607">
        <v>1.663888888884685</v>
      </c>
    </row>
    <row r="608" spans="1:9" x14ac:dyDescent="0.25">
      <c r="A608">
        <v>607</v>
      </c>
      <c r="B608" s="1" t="s">
        <v>53</v>
      </c>
      <c r="C608" s="1" t="s">
        <v>8</v>
      </c>
      <c r="D608" s="20">
        <v>44419</v>
      </c>
      <c r="E608" s="20">
        <v>44421</v>
      </c>
      <c r="F608" s="20"/>
      <c r="G608" s="1" t="s">
        <v>40</v>
      </c>
      <c r="I608">
        <v>2.8930555555562023</v>
      </c>
    </row>
    <row r="609" spans="1:9" x14ac:dyDescent="0.25">
      <c r="A609">
        <v>608</v>
      </c>
      <c r="B609" s="1" t="s">
        <v>52</v>
      </c>
      <c r="C609" s="1" t="s">
        <v>6</v>
      </c>
      <c r="D609" s="20">
        <v>44420</v>
      </c>
      <c r="E609" s="20">
        <v>44420</v>
      </c>
      <c r="F609" s="20">
        <v>44420</v>
      </c>
      <c r="G609" s="1" t="s">
        <v>34</v>
      </c>
      <c r="H609">
        <v>1.3152777777795563</v>
      </c>
      <c r="I609">
        <v>1.0055555555591127</v>
      </c>
    </row>
    <row r="610" spans="1:9" x14ac:dyDescent="0.25">
      <c r="A610">
        <v>609</v>
      </c>
      <c r="B610" s="1" t="s">
        <v>53</v>
      </c>
      <c r="C610" s="1" t="s">
        <v>6</v>
      </c>
      <c r="D610" s="20">
        <v>44420</v>
      </c>
      <c r="E610" s="20">
        <v>44420</v>
      </c>
      <c r="F610" s="20">
        <v>44420</v>
      </c>
      <c r="G610" s="1" t="s">
        <v>34</v>
      </c>
      <c r="H610">
        <v>1</v>
      </c>
      <c r="I610">
        <v>1.2562499999985448</v>
      </c>
    </row>
    <row r="611" spans="1:9" x14ac:dyDescent="0.25">
      <c r="A611">
        <v>610</v>
      </c>
      <c r="B611" s="1" t="s">
        <v>54</v>
      </c>
      <c r="C611" s="1" t="s">
        <v>56</v>
      </c>
      <c r="D611" s="20">
        <v>44420</v>
      </c>
      <c r="E611" s="20">
        <v>44420</v>
      </c>
      <c r="F611" s="20"/>
      <c r="G611" s="1" t="s">
        <v>40</v>
      </c>
      <c r="I611">
        <v>1.2354166666627862</v>
      </c>
    </row>
    <row r="612" spans="1:9" x14ac:dyDescent="0.25">
      <c r="A612">
        <v>611</v>
      </c>
      <c r="B612" s="1" t="s">
        <v>53</v>
      </c>
      <c r="C612" s="1" t="s">
        <v>6</v>
      </c>
      <c r="D612" s="20">
        <v>44420</v>
      </c>
      <c r="E612" s="20">
        <v>44420</v>
      </c>
      <c r="F612" s="20">
        <v>44428</v>
      </c>
      <c r="G612" s="1" t="s">
        <v>36</v>
      </c>
      <c r="H612">
        <v>9.0909722222277196</v>
      </c>
      <c r="I612">
        <v>1.2368055555562023</v>
      </c>
    </row>
    <row r="613" spans="1:9" x14ac:dyDescent="0.25">
      <c r="A613">
        <v>612</v>
      </c>
      <c r="B613" s="1" t="s">
        <v>54</v>
      </c>
      <c r="C613" s="1" t="s">
        <v>6</v>
      </c>
      <c r="D613" s="20">
        <v>44420</v>
      </c>
      <c r="E613" s="20">
        <v>44420</v>
      </c>
      <c r="F613" s="20">
        <v>44431</v>
      </c>
      <c r="G613" s="1" t="s">
        <v>37</v>
      </c>
      <c r="H613">
        <v>11.833333333335759</v>
      </c>
      <c r="I613">
        <v>1.1930555555518367</v>
      </c>
    </row>
    <row r="614" spans="1:9" x14ac:dyDescent="0.25">
      <c r="A614">
        <v>613</v>
      </c>
      <c r="B614" s="1" t="s">
        <v>54</v>
      </c>
      <c r="C614" s="1" t="s">
        <v>6</v>
      </c>
      <c r="D614" s="20">
        <v>44420</v>
      </c>
      <c r="E614" s="20">
        <v>44420</v>
      </c>
      <c r="F614" s="20">
        <v>44421</v>
      </c>
      <c r="G614" s="1" t="s">
        <v>34</v>
      </c>
      <c r="H614">
        <v>1.7840277777722804</v>
      </c>
      <c r="I614">
        <v>1.1750000000029104</v>
      </c>
    </row>
    <row r="615" spans="1:9" x14ac:dyDescent="0.25">
      <c r="A615">
        <v>614</v>
      </c>
      <c r="B615" s="1" t="s">
        <v>54</v>
      </c>
      <c r="C615" s="1" t="s">
        <v>6</v>
      </c>
      <c r="D615" s="20">
        <v>44420</v>
      </c>
      <c r="E615" s="20">
        <v>44421</v>
      </c>
      <c r="F615" s="20">
        <v>44431</v>
      </c>
      <c r="G615" s="1" t="s">
        <v>37</v>
      </c>
      <c r="H615">
        <v>10.989583333328483</v>
      </c>
      <c r="I615">
        <v>1.8729166666671517</v>
      </c>
    </row>
    <row r="616" spans="1:9" x14ac:dyDescent="0.25">
      <c r="A616">
        <v>615</v>
      </c>
      <c r="B616" s="1" t="s">
        <v>54</v>
      </c>
      <c r="C616" s="1" t="s">
        <v>6</v>
      </c>
      <c r="D616" s="20">
        <v>44420</v>
      </c>
      <c r="E616" s="20">
        <v>44421</v>
      </c>
      <c r="F616" s="20">
        <v>44431</v>
      </c>
      <c r="G616" s="1" t="s">
        <v>37</v>
      </c>
      <c r="H616">
        <v>10.884722222224809</v>
      </c>
      <c r="I616">
        <v>1.8770833333328483</v>
      </c>
    </row>
    <row r="617" spans="1:9" x14ac:dyDescent="0.25">
      <c r="A617">
        <v>616</v>
      </c>
      <c r="B617" s="1" t="s">
        <v>54</v>
      </c>
      <c r="C617" s="1" t="s">
        <v>6</v>
      </c>
      <c r="D617" s="20">
        <v>44420</v>
      </c>
      <c r="E617" s="20">
        <v>44421</v>
      </c>
      <c r="F617" s="20">
        <v>44431</v>
      </c>
      <c r="G617" s="1" t="s">
        <v>37</v>
      </c>
      <c r="H617">
        <v>10.901388888887595</v>
      </c>
      <c r="I617">
        <v>1.8756944444467081</v>
      </c>
    </row>
    <row r="618" spans="1:9" x14ac:dyDescent="0.25">
      <c r="A618">
        <v>617</v>
      </c>
      <c r="B618" s="1" t="s">
        <v>53</v>
      </c>
      <c r="C618" s="1" t="s">
        <v>9</v>
      </c>
      <c r="D618" s="20">
        <v>44421</v>
      </c>
      <c r="E618" s="20"/>
      <c r="F618" s="20"/>
      <c r="G618" s="1" t="s">
        <v>40</v>
      </c>
    </row>
    <row r="619" spans="1:9" x14ac:dyDescent="0.25">
      <c r="A619">
        <v>618</v>
      </c>
      <c r="B619" s="1" t="s">
        <v>52</v>
      </c>
      <c r="C619" s="1" t="s">
        <v>6</v>
      </c>
      <c r="D619" s="20">
        <v>44421</v>
      </c>
      <c r="E619" s="20">
        <v>44421</v>
      </c>
      <c r="F619" s="20">
        <v>44424</v>
      </c>
      <c r="G619" s="1" t="s">
        <v>36</v>
      </c>
      <c r="H619">
        <v>4.0013888888861402</v>
      </c>
      <c r="I619">
        <v>1.3249999999970896</v>
      </c>
    </row>
    <row r="620" spans="1:9" x14ac:dyDescent="0.25">
      <c r="A620">
        <v>619</v>
      </c>
      <c r="B620" s="1" t="s">
        <v>54</v>
      </c>
      <c r="C620" s="1" t="s">
        <v>6</v>
      </c>
      <c r="D620" s="20">
        <v>44421</v>
      </c>
      <c r="E620" s="20">
        <v>44424</v>
      </c>
      <c r="F620" s="20">
        <v>44424</v>
      </c>
      <c r="G620" s="1" t="s">
        <v>36</v>
      </c>
      <c r="H620">
        <v>1.0451388888905058</v>
      </c>
      <c r="I620">
        <v>4.0368055555518367</v>
      </c>
    </row>
    <row r="621" spans="1:9" x14ac:dyDescent="0.25">
      <c r="A621">
        <v>620</v>
      </c>
      <c r="B621" s="1" t="s">
        <v>54</v>
      </c>
      <c r="C621" s="1" t="s">
        <v>6</v>
      </c>
      <c r="D621" s="20">
        <v>44421</v>
      </c>
      <c r="E621" s="20">
        <v>44421</v>
      </c>
      <c r="F621" s="20">
        <v>44426</v>
      </c>
      <c r="G621" s="1" t="s">
        <v>36</v>
      </c>
      <c r="H621">
        <v>5.8006944444423425</v>
      </c>
      <c r="I621">
        <v>1.2152777777810115</v>
      </c>
    </row>
    <row r="622" spans="1:9" x14ac:dyDescent="0.25">
      <c r="A622">
        <v>621</v>
      </c>
      <c r="B622" s="1" t="s">
        <v>54</v>
      </c>
      <c r="C622" s="1" t="s">
        <v>6</v>
      </c>
      <c r="D622" s="20">
        <v>44421</v>
      </c>
      <c r="E622" s="20">
        <v>44421</v>
      </c>
      <c r="F622" s="20">
        <v>44421</v>
      </c>
      <c r="G622" s="1" t="s">
        <v>34</v>
      </c>
      <c r="H622">
        <v>1.0166666666700621</v>
      </c>
      <c r="I622">
        <v>1.1701388888905058</v>
      </c>
    </row>
    <row r="623" spans="1:9" x14ac:dyDescent="0.25">
      <c r="A623">
        <v>622</v>
      </c>
      <c r="B623" s="1" t="s">
        <v>54</v>
      </c>
      <c r="C623" s="1" t="s">
        <v>6</v>
      </c>
      <c r="D623" s="20">
        <v>44421</v>
      </c>
      <c r="E623" s="20">
        <v>44424</v>
      </c>
      <c r="F623" s="20">
        <v>44424</v>
      </c>
      <c r="G623" s="1" t="s">
        <v>36</v>
      </c>
      <c r="H623">
        <v>1.0131944444437977</v>
      </c>
      <c r="I623">
        <v>3.7437500000014552</v>
      </c>
    </row>
    <row r="624" spans="1:9" x14ac:dyDescent="0.25">
      <c r="A624">
        <v>623</v>
      </c>
      <c r="B624" s="1" t="s">
        <v>54</v>
      </c>
      <c r="C624" s="1" t="s">
        <v>6</v>
      </c>
      <c r="D624" s="20">
        <v>44421</v>
      </c>
      <c r="E624" s="20">
        <v>44424</v>
      </c>
      <c r="F624" s="20">
        <v>44424</v>
      </c>
      <c r="G624" s="1" t="s">
        <v>36</v>
      </c>
      <c r="H624">
        <v>1.0416666666642413</v>
      </c>
      <c r="I624">
        <v>3.7430555555547471</v>
      </c>
    </row>
    <row r="625" spans="1:9" x14ac:dyDescent="0.25">
      <c r="A625">
        <v>624</v>
      </c>
      <c r="B625" s="1" t="s">
        <v>53</v>
      </c>
      <c r="C625" s="1" t="s">
        <v>9</v>
      </c>
      <c r="D625" s="20">
        <v>44421</v>
      </c>
      <c r="E625" s="20"/>
      <c r="F625" s="20"/>
      <c r="G625" s="1" t="s">
        <v>40</v>
      </c>
    </row>
    <row r="626" spans="1:9" x14ac:dyDescent="0.25">
      <c r="A626">
        <v>625</v>
      </c>
      <c r="B626" s="1" t="s">
        <v>53</v>
      </c>
      <c r="C626" s="1" t="s">
        <v>9</v>
      </c>
      <c r="D626" s="20">
        <v>44421</v>
      </c>
      <c r="E626" s="20"/>
      <c r="F626" s="20"/>
      <c r="G626" s="1" t="s">
        <v>40</v>
      </c>
    </row>
    <row r="627" spans="1:9" x14ac:dyDescent="0.25">
      <c r="A627">
        <v>626</v>
      </c>
      <c r="B627" s="1" t="s">
        <v>52</v>
      </c>
      <c r="C627" s="1" t="s">
        <v>9</v>
      </c>
      <c r="D627" s="20">
        <v>44424</v>
      </c>
      <c r="E627" s="20"/>
      <c r="F627" s="20"/>
      <c r="G627" s="1" t="s">
        <v>40</v>
      </c>
    </row>
    <row r="628" spans="1:9" x14ac:dyDescent="0.25">
      <c r="A628">
        <v>627</v>
      </c>
      <c r="B628" s="1" t="s">
        <v>54</v>
      </c>
      <c r="C628" s="1" t="s">
        <v>6</v>
      </c>
      <c r="D628" s="20">
        <v>44424</v>
      </c>
      <c r="E628" s="20">
        <v>44425</v>
      </c>
      <c r="F628" s="20">
        <v>44431</v>
      </c>
      <c r="G628" s="1" t="s">
        <v>37</v>
      </c>
      <c r="H628">
        <v>7.2375000000029104</v>
      </c>
      <c r="I628">
        <v>1.8881944444437977</v>
      </c>
    </row>
    <row r="629" spans="1:9" x14ac:dyDescent="0.25">
      <c r="A629">
        <v>628</v>
      </c>
      <c r="B629" s="1" t="s">
        <v>54</v>
      </c>
      <c r="C629" s="1" t="s">
        <v>6</v>
      </c>
      <c r="D629" s="20">
        <v>44424</v>
      </c>
      <c r="E629" s="20">
        <v>44424</v>
      </c>
      <c r="F629" s="20">
        <v>44424</v>
      </c>
      <c r="G629" s="1" t="s">
        <v>36</v>
      </c>
      <c r="H629">
        <v>1.0006944444394321</v>
      </c>
      <c r="I629">
        <v>1.0041666666656965</v>
      </c>
    </row>
    <row r="630" spans="1:9" x14ac:dyDescent="0.25">
      <c r="A630">
        <v>629</v>
      </c>
      <c r="B630" s="1" t="s">
        <v>54</v>
      </c>
      <c r="C630" s="1" t="s">
        <v>6</v>
      </c>
      <c r="D630" s="20">
        <v>44424</v>
      </c>
      <c r="E630" s="20">
        <v>44425</v>
      </c>
      <c r="F630" s="20">
        <v>44425</v>
      </c>
      <c r="G630" s="1" t="s">
        <v>36</v>
      </c>
      <c r="H630">
        <v>1.0013888888861402</v>
      </c>
      <c r="I630">
        <v>1.6680555555576575</v>
      </c>
    </row>
    <row r="631" spans="1:9" x14ac:dyDescent="0.25">
      <c r="A631">
        <v>630</v>
      </c>
      <c r="B631" s="1" t="s">
        <v>54</v>
      </c>
      <c r="C631" s="1" t="s">
        <v>6</v>
      </c>
      <c r="D631" s="20">
        <v>44424</v>
      </c>
      <c r="E631" s="20">
        <v>44425</v>
      </c>
      <c r="F631" s="20">
        <v>44425</v>
      </c>
      <c r="G631" s="1" t="s">
        <v>36</v>
      </c>
      <c r="H631">
        <v>1</v>
      </c>
      <c r="I631">
        <v>1.5347222222189885</v>
      </c>
    </row>
    <row r="632" spans="1:9" x14ac:dyDescent="0.25">
      <c r="A632">
        <v>631</v>
      </c>
      <c r="B632" s="1" t="s">
        <v>53</v>
      </c>
      <c r="C632" s="1" t="s">
        <v>6</v>
      </c>
      <c r="D632" s="20">
        <v>44425</v>
      </c>
      <c r="E632" s="20">
        <v>44425</v>
      </c>
      <c r="F632" s="20">
        <v>44428</v>
      </c>
      <c r="G632" s="1" t="s">
        <v>36</v>
      </c>
      <c r="H632">
        <v>3.9861111111167702</v>
      </c>
      <c r="I632">
        <v>1.3583333333299379</v>
      </c>
    </row>
    <row r="633" spans="1:9" x14ac:dyDescent="0.25">
      <c r="A633">
        <v>632</v>
      </c>
      <c r="B633" s="1" t="s">
        <v>53</v>
      </c>
      <c r="C633" s="1" t="s">
        <v>9</v>
      </c>
      <c r="D633" s="20">
        <v>44425</v>
      </c>
      <c r="E633" s="20"/>
      <c r="F633" s="20"/>
      <c r="G633" s="1" t="s">
        <v>40</v>
      </c>
    </row>
    <row r="634" spans="1:9" x14ac:dyDescent="0.25">
      <c r="A634">
        <v>633</v>
      </c>
      <c r="B634" s="1" t="s">
        <v>54</v>
      </c>
      <c r="C634" s="1" t="s">
        <v>6</v>
      </c>
      <c r="D634" s="20">
        <v>44425</v>
      </c>
      <c r="E634" s="20">
        <v>44427</v>
      </c>
      <c r="F634" s="20">
        <v>44427</v>
      </c>
      <c r="G634" s="1" t="s">
        <v>36</v>
      </c>
      <c r="H634">
        <v>1.0395833333313931</v>
      </c>
      <c r="I634">
        <v>3.0604166666671517</v>
      </c>
    </row>
    <row r="635" spans="1:9" x14ac:dyDescent="0.25">
      <c r="A635">
        <v>634</v>
      </c>
      <c r="B635" s="1" t="s">
        <v>54</v>
      </c>
      <c r="C635" s="1" t="s">
        <v>6</v>
      </c>
      <c r="D635" s="20">
        <v>44425</v>
      </c>
      <c r="E635" s="20">
        <v>44427</v>
      </c>
      <c r="F635" s="20">
        <v>44427</v>
      </c>
      <c r="G635" s="1" t="s">
        <v>36</v>
      </c>
      <c r="H635">
        <v>1.0006944444394321</v>
      </c>
      <c r="I635">
        <v>3.0694444444452529</v>
      </c>
    </row>
    <row r="636" spans="1:9" x14ac:dyDescent="0.25">
      <c r="A636">
        <v>635</v>
      </c>
      <c r="B636" s="1" t="s">
        <v>53</v>
      </c>
      <c r="C636" s="1" t="s">
        <v>6</v>
      </c>
      <c r="D636" s="20">
        <v>44425</v>
      </c>
      <c r="E636" s="20">
        <v>44425</v>
      </c>
      <c r="F636" s="20">
        <v>44425</v>
      </c>
      <c r="G636" s="1" t="s">
        <v>36</v>
      </c>
      <c r="H636">
        <v>1</v>
      </c>
      <c r="I636">
        <v>1.1354166666642413</v>
      </c>
    </row>
    <row r="637" spans="1:9" x14ac:dyDescent="0.25">
      <c r="A637">
        <v>636</v>
      </c>
      <c r="B637" s="1" t="s">
        <v>53</v>
      </c>
      <c r="C637" s="1" t="s">
        <v>9</v>
      </c>
      <c r="D637" s="20">
        <v>44425</v>
      </c>
      <c r="E637" s="20"/>
      <c r="F637" s="20"/>
      <c r="G637" s="1" t="s">
        <v>40</v>
      </c>
    </row>
    <row r="638" spans="1:9" x14ac:dyDescent="0.25">
      <c r="A638">
        <v>637</v>
      </c>
      <c r="B638" s="1" t="s">
        <v>52</v>
      </c>
      <c r="C638" s="1" t="s">
        <v>55</v>
      </c>
      <c r="D638" s="20">
        <v>44425</v>
      </c>
      <c r="E638" s="20">
        <v>44427</v>
      </c>
      <c r="F638" s="20"/>
      <c r="G638" s="1" t="s">
        <v>40</v>
      </c>
      <c r="I638">
        <v>2.96875</v>
      </c>
    </row>
    <row r="639" spans="1:9" x14ac:dyDescent="0.25">
      <c r="A639">
        <v>638</v>
      </c>
      <c r="B639" s="1" t="s">
        <v>53</v>
      </c>
      <c r="C639" s="1" t="s">
        <v>6</v>
      </c>
      <c r="D639" s="20">
        <v>44425</v>
      </c>
      <c r="E639" s="20">
        <v>44426</v>
      </c>
      <c r="F639" s="20">
        <v>44427</v>
      </c>
      <c r="G639" s="1" t="s">
        <v>36</v>
      </c>
      <c r="H639">
        <v>1.8312500000029104</v>
      </c>
      <c r="I639">
        <v>2.0368055555518367</v>
      </c>
    </row>
    <row r="640" spans="1:9" x14ac:dyDescent="0.25">
      <c r="A640">
        <v>639</v>
      </c>
      <c r="B640" s="1" t="s">
        <v>52</v>
      </c>
      <c r="C640" s="1" t="s">
        <v>6</v>
      </c>
      <c r="D640" s="20">
        <v>44425</v>
      </c>
      <c r="E640" s="20">
        <v>44426</v>
      </c>
      <c r="F640" s="20">
        <v>44432</v>
      </c>
      <c r="G640" s="1" t="s">
        <v>37</v>
      </c>
      <c r="H640">
        <v>7.3395833333343035</v>
      </c>
      <c r="I640">
        <v>1.6465277777751908</v>
      </c>
    </row>
    <row r="641" spans="1:9" x14ac:dyDescent="0.25">
      <c r="A641">
        <v>640</v>
      </c>
      <c r="B641" s="1" t="s">
        <v>53</v>
      </c>
      <c r="C641" s="1" t="s">
        <v>9</v>
      </c>
      <c r="D641" s="20">
        <v>44426</v>
      </c>
      <c r="E641" s="20"/>
      <c r="F641" s="20"/>
      <c r="G641" s="1" t="s">
        <v>40</v>
      </c>
    </row>
    <row r="642" spans="1:9" x14ac:dyDescent="0.25">
      <c r="A642">
        <v>641</v>
      </c>
      <c r="B642" s="1" t="s">
        <v>54</v>
      </c>
      <c r="C642" s="1" t="s">
        <v>6</v>
      </c>
      <c r="D642" s="20">
        <v>44426</v>
      </c>
      <c r="E642" s="20">
        <v>44427</v>
      </c>
      <c r="F642" s="20">
        <v>44427</v>
      </c>
      <c r="G642" s="1" t="s">
        <v>36</v>
      </c>
      <c r="H642">
        <v>1.0027777777722804</v>
      </c>
      <c r="I642">
        <v>2.2145833333343035</v>
      </c>
    </row>
    <row r="643" spans="1:9" x14ac:dyDescent="0.25">
      <c r="A643">
        <v>642</v>
      </c>
      <c r="B643" s="1" t="s">
        <v>54</v>
      </c>
      <c r="C643" s="1" t="s">
        <v>6</v>
      </c>
      <c r="D643" s="20">
        <v>44426</v>
      </c>
      <c r="E643" s="20">
        <v>44427</v>
      </c>
      <c r="F643" s="20">
        <v>44427</v>
      </c>
      <c r="G643" s="1" t="s">
        <v>36</v>
      </c>
      <c r="H643">
        <v>1.0013888888934162</v>
      </c>
      <c r="I643">
        <v>2.2062499999956344</v>
      </c>
    </row>
    <row r="644" spans="1:9" x14ac:dyDescent="0.25">
      <c r="A644">
        <v>643</v>
      </c>
      <c r="B644" s="1" t="s">
        <v>54</v>
      </c>
      <c r="C644" s="1" t="s">
        <v>6</v>
      </c>
      <c r="D644" s="20">
        <v>44426</v>
      </c>
      <c r="E644" s="20">
        <v>44427</v>
      </c>
      <c r="F644" s="20">
        <v>44427</v>
      </c>
      <c r="G644" s="1" t="s">
        <v>36</v>
      </c>
      <c r="H644">
        <v>1.0027777777795563</v>
      </c>
      <c r="I644">
        <v>2.202777777776646</v>
      </c>
    </row>
    <row r="645" spans="1:9" x14ac:dyDescent="0.25">
      <c r="A645">
        <v>644</v>
      </c>
      <c r="B645" s="1" t="s">
        <v>54</v>
      </c>
      <c r="C645" s="1" t="s">
        <v>6</v>
      </c>
      <c r="D645" s="20">
        <v>44426</v>
      </c>
      <c r="E645" s="20">
        <v>44427</v>
      </c>
      <c r="F645" s="20">
        <v>44427</v>
      </c>
      <c r="G645" s="1" t="s">
        <v>36</v>
      </c>
      <c r="H645">
        <v>1.0027777777795563</v>
      </c>
      <c r="I645">
        <v>2.2013888888832298</v>
      </c>
    </row>
    <row r="646" spans="1:9" x14ac:dyDescent="0.25">
      <c r="A646">
        <v>645</v>
      </c>
      <c r="B646" s="1" t="s">
        <v>54</v>
      </c>
      <c r="C646" s="1" t="s">
        <v>6</v>
      </c>
      <c r="D646" s="20">
        <v>44426</v>
      </c>
      <c r="E646" s="20">
        <v>44427</v>
      </c>
      <c r="F646" s="20">
        <v>44427</v>
      </c>
      <c r="G646" s="1" t="s">
        <v>36</v>
      </c>
      <c r="H646">
        <v>1.023611111108039</v>
      </c>
      <c r="I646">
        <v>2.1500000000014552</v>
      </c>
    </row>
    <row r="647" spans="1:9" x14ac:dyDescent="0.25">
      <c r="A647">
        <v>646</v>
      </c>
      <c r="B647" s="1" t="s">
        <v>54</v>
      </c>
      <c r="C647" s="1" t="s">
        <v>6</v>
      </c>
      <c r="D647" s="20">
        <v>44426</v>
      </c>
      <c r="E647" s="20">
        <v>44427</v>
      </c>
      <c r="F647" s="20">
        <v>44427</v>
      </c>
      <c r="G647" s="1" t="s">
        <v>36</v>
      </c>
      <c r="H647">
        <v>1.0020833333328483</v>
      </c>
      <c r="I647">
        <v>2.1347222222175333</v>
      </c>
    </row>
    <row r="648" spans="1:9" x14ac:dyDescent="0.25">
      <c r="A648">
        <v>647</v>
      </c>
      <c r="B648" s="1" t="s">
        <v>54</v>
      </c>
      <c r="C648" s="1" t="s">
        <v>6</v>
      </c>
      <c r="D648" s="20">
        <v>44426</v>
      </c>
      <c r="E648" s="20">
        <v>44427</v>
      </c>
      <c r="F648" s="20">
        <v>44427</v>
      </c>
      <c r="G648" s="1" t="s">
        <v>36</v>
      </c>
      <c r="H648">
        <v>1.0013888888934162</v>
      </c>
      <c r="I648">
        <v>2.1291666666656965</v>
      </c>
    </row>
    <row r="649" spans="1:9" x14ac:dyDescent="0.25">
      <c r="A649">
        <v>648</v>
      </c>
      <c r="B649" s="1" t="s">
        <v>54</v>
      </c>
      <c r="C649" s="1" t="s">
        <v>6</v>
      </c>
      <c r="D649" s="20">
        <v>44426</v>
      </c>
      <c r="E649" s="20">
        <v>44426</v>
      </c>
      <c r="F649" s="20">
        <v>44431</v>
      </c>
      <c r="G649" s="1" t="s">
        <v>37</v>
      </c>
      <c r="H649">
        <v>5.8326388888890506</v>
      </c>
      <c r="I649">
        <v>1.1187500000014552</v>
      </c>
    </row>
    <row r="650" spans="1:9" x14ac:dyDescent="0.25">
      <c r="A650">
        <v>649</v>
      </c>
      <c r="B650" s="1" t="s">
        <v>53</v>
      </c>
      <c r="C650" s="1" t="s">
        <v>6</v>
      </c>
      <c r="D650" s="20">
        <v>44426</v>
      </c>
      <c r="E650" s="20">
        <v>44439</v>
      </c>
      <c r="F650" s="20">
        <v>44439</v>
      </c>
      <c r="G650" s="1" t="s">
        <v>42</v>
      </c>
      <c r="H650">
        <v>1</v>
      </c>
      <c r="I650">
        <v>14.049305555556202</v>
      </c>
    </row>
    <row r="651" spans="1:9" x14ac:dyDescent="0.25">
      <c r="A651">
        <v>650</v>
      </c>
      <c r="B651" s="1" t="s">
        <v>54</v>
      </c>
      <c r="C651" s="1" t="s">
        <v>56</v>
      </c>
      <c r="D651" s="20">
        <v>44426</v>
      </c>
      <c r="E651" s="20">
        <v>44427</v>
      </c>
      <c r="F651" s="20"/>
      <c r="G651" s="1" t="s">
        <v>40</v>
      </c>
      <c r="I651">
        <v>1.9166666666642413</v>
      </c>
    </row>
    <row r="652" spans="1:9" x14ac:dyDescent="0.25">
      <c r="A652">
        <v>651</v>
      </c>
      <c r="B652" s="1" t="s">
        <v>54</v>
      </c>
      <c r="C652" s="1" t="s">
        <v>6</v>
      </c>
      <c r="D652" s="20">
        <v>44426</v>
      </c>
      <c r="E652" s="20">
        <v>44427</v>
      </c>
      <c r="F652" s="20">
        <v>44431</v>
      </c>
      <c r="G652" s="1" t="s">
        <v>37</v>
      </c>
      <c r="H652">
        <v>5.0833333333357587</v>
      </c>
      <c r="I652">
        <v>1.890972222223354</v>
      </c>
    </row>
    <row r="653" spans="1:9" x14ac:dyDescent="0.25">
      <c r="A653">
        <v>652</v>
      </c>
      <c r="B653" s="1" t="s">
        <v>54</v>
      </c>
      <c r="C653" s="1" t="s">
        <v>56</v>
      </c>
      <c r="D653" s="20">
        <v>44426</v>
      </c>
      <c r="E653" s="20">
        <v>44427</v>
      </c>
      <c r="F653" s="20"/>
      <c r="G653" s="1" t="s">
        <v>40</v>
      </c>
      <c r="I653">
        <v>1.890277777776646</v>
      </c>
    </row>
    <row r="654" spans="1:9" x14ac:dyDescent="0.25">
      <c r="A654">
        <v>653</v>
      </c>
      <c r="B654" s="1" t="s">
        <v>54</v>
      </c>
      <c r="C654" s="1" t="s">
        <v>56</v>
      </c>
      <c r="D654" s="20">
        <v>44426</v>
      </c>
      <c r="E654" s="20">
        <v>44427</v>
      </c>
      <c r="F654" s="20"/>
      <c r="G654" s="1" t="s">
        <v>40</v>
      </c>
      <c r="I654">
        <v>1.8888888888832298</v>
      </c>
    </row>
    <row r="655" spans="1:9" x14ac:dyDescent="0.25">
      <c r="A655">
        <v>654</v>
      </c>
      <c r="B655" s="1" t="s">
        <v>53</v>
      </c>
      <c r="C655" s="1" t="s">
        <v>6</v>
      </c>
      <c r="D655" s="20">
        <v>44427</v>
      </c>
      <c r="E655" s="20">
        <v>44427</v>
      </c>
      <c r="F655" s="20">
        <v>44427</v>
      </c>
      <c r="G655" s="1" t="s">
        <v>36</v>
      </c>
      <c r="H655">
        <v>1</v>
      </c>
      <c r="I655">
        <v>1.0048611111124046</v>
      </c>
    </row>
    <row r="656" spans="1:9" x14ac:dyDescent="0.25">
      <c r="A656">
        <v>655</v>
      </c>
      <c r="B656" s="1" t="s">
        <v>53</v>
      </c>
      <c r="C656" s="1" t="s">
        <v>6</v>
      </c>
      <c r="D656" s="20">
        <v>44427</v>
      </c>
      <c r="E656" s="20">
        <v>44427</v>
      </c>
      <c r="F656" s="20">
        <v>44427</v>
      </c>
      <c r="G656" s="1" t="s">
        <v>36</v>
      </c>
      <c r="H656">
        <v>1</v>
      </c>
      <c r="I656">
        <v>1.0013888888934162</v>
      </c>
    </row>
    <row r="657" spans="1:9" x14ac:dyDescent="0.25">
      <c r="A657">
        <v>656</v>
      </c>
      <c r="B657" s="1" t="s">
        <v>54</v>
      </c>
      <c r="C657" s="1" t="s">
        <v>6</v>
      </c>
      <c r="D657" s="20">
        <v>44427</v>
      </c>
      <c r="E657" s="20">
        <v>44427</v>
      </c>
      <c r="F657" s="20">
        <v>44427</v>
      </c>
      <c r="G657" s="1" t="s">
        <v>36</v>
      </c>
      <c r="H657">
        <v>1.0020833333328483</v>
      </c>
      <c r="I657">
        <v>1.195138888884685</v>
      </c>
    </row>
    <row r="658" spans="1:9" x14ac:dyDescent="0.25">
      <c r="A658">
        <v>657</v>
      </c>
      <c r="B658" s="1" t="s">
        <v>54</v>
      </c>
      <c r="C658" s="1" t="s">
        <v>6</v>
      </c>
      <c r="D658" s="20">
        <v>44427</v>
      </c>
      <c r="E658" s="20">
        <v>44427</v>
      </c>
      <c r="F658" s="20">
        <v>44427</v>
      </c>
      <c r="G658" s="1" t="s">
        <v>36</v>
      </c>
      <c r="H658">
        <v>1.03125</v>
      </c>
      <c r="I658">
        <v>1.1180555555547471</v>
      </c>
    </row>
    <row r="659" spans="1:9" x14ac:dyDescent="0.25">
      <c r="A659">
        <v>658</v>
      </c>
      <c r="B659" s="1" t="s">
        <v>54</v>
      </c>
      <c r="C659" s="1" t="s">
        <v>6</v>
      </c>
      <c r="D659" s="20">
        <v>44427</v>
      </c>
      <c r="E659" s="20">
        <v>44427</v>
      </c>
      <c r="F659" s="20">
        <v>44428</v>
      </c>
      <c r="G659" s="1" t="s">
        <v>36</v>
      </c>
      <c r="H659">
        <v>1.7680555555562023</v>
      </c>
      <c r="I659">
        <v>1.0354166666656965</v>
      </c>
    </row>
    <row r="660" spans="1:9" x14ac:dyDescent="0.25">
      <c r="A660">
        <v>659</v>
      </c>
      <c r="B660" s="1" t="s">
        <v>54</v>
      </c>
      <c r="C660" s="1" t="s">
        <v>6</v>
      </c>
      <c r="D660" s="20">
        <v>44427</v>
      </c>
      <c r="E660" s="20">
        <v>44427</v>
      </c>
      <c r="F660" s="20">
        <v>44428</v>
      </c>
      <c r="G660" s="1" t="s">
        <v>36</v>
      </c>
      <c r="H660">
        <v>1.788888888891961</v>
      </c>
      <c r="I660">
        <v>1.0090277777781012</v>
      </c>
    </row>
    <row r="661" spans="1:9" x14ac:dyDescent="0.25">
      <c r="A661">
        <v>660</v>
      </c>
      <c r="B661" s="1" t="s">
        <v>52</v>
      </c>
      <c r="C661" s="1" t="s">
        <v>6</v>
      </c>
      <c r="D661" s="20">
        <v>44427</v>
      </c>
      <c r="E661" s="20">
        <v>44431</v>
      </c>
      <c r="F661" s="20">
        <v>44435</v>
      </c>
      <c r="G661" s="1" t="s">
        <v>37</v>
      </c>
      <c r="H661">
        <v>5.0631944444394321</v>
      </c>
      <c r="I661">
        <v>4.7715277777824667</v>
      </c>
    </row>
    <row r="662" spans="1:9" x14ac:dyDescent="0.25">
      <c r="A662">
        <v>661</v>
      </c>
      <c r="B662" s="1" t="s">
        <v>54</v>
      </c>
      <c r="C662" s="1" t="s">
        <v>8</v>
      </c>
      <c r="D662" s="20">
        <v>44427</v>
      </c>
      <c r="E662" s="20">
        <v>44427</v>
      </c>
      <c r="F662" s="20"/>
      <c r="G662" s="1" t="s">
        <v>40</v>
      </c>
      <c r="I662">
        <v>1.0034722222262644</v>
      </c>
    </row>
    <row r="663" spans="1:9" x14ac:dyDescent="0.25">
      <c r="A663">
        <v>662</v>
      </c>
      <c r="B663" s="1" t="s">
        <v>54</v>
      </c>
      <c r="C663" s="1" t="s">
        <v>6</v>
      </c>
      <c r="D663" s="20">
        <v>44427</v>
      </c>
      <c r="E663" s="20">
        <v>44427</v>
      </c>
      <c r="F663" s="20">
        <v>44431</v>
      </c>
      <c r="G663" s="1" t="s">
        <v>37</v>
      </c>
      <c r="H663">
        <v>4.8187499999985448</v>
      </c>
      <c r="I663">
        <v>1.0027777777795563</v>
      </c>
    </row>
    <row r="664" spans="1:9" x14ac:dyDescent="0.25">
      <c r="A664">
        <v>663</v>
      </c>
      <c r="B664" s="1" t="s">
        <v>54</v>
      </c>
      <c r="C664" s="1" t="s">
        <v>6</v>
      </c>
      <c r="D664" s="20">
        <v>44427</v>
      </c>
      <c r="E664" s="20">
        <v>44427</v>
      </c>
      <c r="F664" s="20">
        <v>44431</v>
      </c>
      <c r="G664" s="1" t="s">
        <v>37</v>
      </c>
      <c r="H664">
        <v>5.0361111111124046</v>
      </c>
      <c r="I664">
        <v>1.0041666666656965</v>
      </c>
    </row>
    <row r="665" spans="1:9" x14ac:dyDescent="0.25">
      <c r="A665">
        <v>664</v>
      </c>
      <c r="B665" s="1" t="s">
        <v>54</v>
      </c>
      <c r="C665" s="1" t="s">
        <v>6</v>
      </c>
      <c r="D665" s="20">
        <v>44427</v>
      </c>
      <c r="E665" s="20">
        <v>44431</v>
      </c>
      <c r="F665" s="20">
        <v>44431</v>
      </c>
      <c r="G665" s="1" t="s">
        <v>37</v>
      </c>
      <c r="H665">
        <v>1.288888888891961</v>
      </c>
      <c r="I665">
        <v>4.7312499999970896</v>
      </c>
    </row>
    <row r="666" spans="1:9" x14ac:dyDescent="0.25">
      <c r="A666">
        <v>665</v>
      </c>
      <c r="B666" s="1" t="s">
        <v>54</v>
      </c>
      <c r="C666" s="1" t="s">
        <v>6</v>
      </c>
      <c r="D666" s="20">
        <v>44427</v>
      </c>
      <c r="E666" s="20">
        <v>44431</v>
      </c>
      <c r="F666" s="20">
        <v>44431</v>
      </c>
      <c r="G666" s="1" t="s">
        <v>37</v>
      </c>
      <c r="H666">
        <v>1.2097222222218988</v>
      </c>
      <c r="I666">
        <v>4.7270833333313931</v>
      </c>
    </row>
    <row r="667" spans="1:9" x14ac:dyDescent="0.25">
      <c r="A667">
        <v>666</v>
      </c>
      <c r="B667" s="1" t="s">
        <v>54</v>
      </c>
      <c r="C667" s="1" t="s">
        <v>6</v>
      </c>
      <c r="D667" s="20">
        <v>44427</v>
      </c>
      <c r="E667" s="20">
        <v>44431</v>
      </c>
      <c r="F667" s="20">
        <v>44431</v>
      </c>
      <c r="G667" s="1" t="s">
        <v>37</v>
      </c>
      <c r="H667">
        <v>1.2256944444452529</v>
      </c>
      <c r="I667">
        <v>4.7076388888890506</v>
      </c>
    </row>
    <row r="668" spans="1:9" x14ac:dyDescent="0.25">
      <c r="A668">
        <v>667</v>
      </c>
      <c r="B668" s="1" t="s">
        <v>54</v>
      </c>
      <c r="C668" s="1" t="s">
        <v>6</v>
      </c>
      <c r="D668" s="20">
        <v>44427</v>
      </c>
      <c r="E668" s="20">
        <v>44431</v>
      </c>
      <c r="F668" s="20">
        <v>44432</v>
      </c>
      <c r="G668" s="1" t="s">
        <v>37</v>
      </c>
      <c r="H668">
        <v>2.0944444444467081</v>
      </c>
      <c r="I668">
        <v>4.7069444444423425</v>
      </c>
    </row>
    <row r="669" spans="1:9" x14ac:dyDescent="0.25">
      <c r="A669">
        <v>668</v>
      </c>
      <c r="B669" s="1" t="s">
        <v>54</v>
      </c>
      <c r="C669" s="1" t="s">
        <v>9</v>
      </c>
      <c r="D669" s="20">
        <v>44427</v>
      </c>
      <c r="E669" s="20"/>
      <c r="F669" s="20"/>
      <c r="G669" s="1" t="s">
        <v>40</v>
      </c>
    </row>
    <row r="670" spans="1:9" x14ac:dyDescent="0.25">
      <c r="A670">
        <v>669</v>
      </c>
      <c r="B670" s="1" t="s">
        <v>52</v>
      </c>
      <c r="C670" s="1" t="s">
        <v>56</v>
      </c>
      <c r="D670" s="20">
        <v>44428</v>
      </c>
      <c r="E670" s="20">
        <v>44431</v>
      </c>
      <c r="F670" s="20"/>
      <c r="G670" s="1" t="s">
        <v>40</v>
      </c>
      <c r="I670">
        <v>3.9638888888875954</v>
      </c>
    </row>
    <row r="671" spans="1:9" x14ac:dyDescent="0.25">
      <c r="A671">
        <v>670</v>
      </c>
      <c r="B671" s="1" t="s">
        <v>54</v>
      </c>
      <c r="C671" s="1" t="s">
        <v>56</v>
      </c>
      <c r="D671" s="20">
        <v>44428</v>
      </c>
      <c r="E671" s="20">
        <v>44431</v>
      </c>
      <c r="F671" s="20"/>
      <c r="G671" s="1" t="s">
        <v>40</v>
      </c>
      <c r="I671">
        <v>3.8041666666686069</v>
      </c>
    </row>
    <row r="672" spans="1:9" x14ac:dyDescent="0.25">
      <c r="A672">
        <v>671</v>
      </c>
      <c r="B672" s="1" t="s">
        <v>52</v>
      </c>
      <c r="C672" s="1" t="s">
        <v>6</v>
      </c>
      <c r="D672" s="20">
        <v>44428</v>
      </c>
      <c r="E672" s="20">
        <v>44431</v>
      </c>
      <c r="F672" s="20">
        <v>44432</v>
      </c>
      <c r="G672" s="1" t="s">
        <v>37</v>
      </c>
      <c r="H672">
        <v>2.0506944444496185</v>
      </c>
      <c r="I672">
        <v>3.8104166666598758</v>
      </c>
    </row>
    <row r="673" spans="1:9" x14ac:dyDescent="0.25">
      <c r="A673">
        <v>672</v>
      </c>
      <c r="B673" s="1" t="s">
        <v>54</v>
      </c>
      <c r="C673" s="1" t="s">
        <v>6</v>
      </c>
      <c r="D673" s="20">
        <v>44428</v>
      </c>
      <c r="E673" s="20">
        <v>44431</v>
      </c>
      <c r="F673" s="20">
        <v>44431</v>
      </c>
      <c r="G673" s="1" t="s">
        <v>37</v>
      </c>
      <c r="H673">
        <v>1.0951388888861402</v>
      </c>
      <c r="I673">
        <v>3.757638888891961</v>
      </c>
    </row>
    <row r="674" spans="1:9" x14ac:dyDescent="0.25">
      <c r="A674">
        <v>673</v>
      </c>
      <c r="B674" s="1" t="s">
        <v>54</v>
      </c>
      <c r="C674" s="1" t="s">
        <v>6</v>
      </c>
      <c r="D674" s="20">
        <v>44428</v>
      </c>
      <c r="E674" s="20">
        <v>44431</v>
      </c>
      <c r="F674" s="20">
        <v>44431</v>
      </c>
      <c r="G674" s="1" t="s">
        <v>37</v>
      </c>
      <c r="H674">
        <v>1.1048611111109494</v>
      </c>
      <c r="I674">
        <v>3.7541666666656965</v>
      </c>
    </row>
    <row r="675" spans="1:9" x14ac:dyDescent="0.25">
      <c r="A675">
        <v>674</v>
      </c>
      <c r="B675" s="1" t="s">
        <v>54</v>
      </c>
      <c r="C675" s="1" t="s">
        <v>6</v>
      </c>
      <c r="D675" s="20">
        <v>44428</v>
      </c>
      <c r="E675" s="20">
        <v>44431</v>
      </c>
      <c r="F675" s="20">
        <v>44440</v>
      </c>
      <c r="G675" s="1" t="s">
        <v>42</v>
      </c>
      <c r="H675">
        <v>9.9652777777810115</v>
      </c>
      <c r="I675">
        <v>3.7374999999956344</v>
      </c>
    </row>
    <row r="676" spans="1:9" x14ac:dyDescent="0.25">
      <c r="A676">
        <v>675</v>
      </c>
      <c r="B676" s="1" t="s">
        <v>54</v>
      </c>
      <c r="C676" s="1" t="s">
        <v>6</v>
      </c>
      <c r="D676" s="20">
        <v>44431</v>
      </c>
      <c r="E676" s="20">
        <v>44431</v>
      </c>
      <c r="F676" s="20">
        <v>44431</v>
      </c>
      <c r="G676" s="1" t="s">
        <v>37</v>
      </c>
      <c r="H676">
        <v>1.0152777777839219</v>
      </c>
      <c r="I676">
        <v>1.0062499999985448</v>
      </c>
    </row>
    <row r="677" spans="1:9" x14ac:dyDescent="0.25">
      <c r="A677">
        <v>676</v>
      </c>
      <c r="B677" s="1" t="s">
        <v>52</v>
      </c>
      <c r="C677" s="1" t="s">
        <v>6</v>
      </c>
      <c r="D677" s="20">
        <v>44431</v>
      </c>
      <c r="E677" s="20">
        <v>44432</v>
      </c>
      <c r="F677" s="20">
        <v>44432</v>
      </c>
      <c r="G677" s="1" t="s">
        <v>37</v>
      </c>
      <c r="H677">
        <v>1.0006944444394321</v>
      </c>
      <c r="I677">
        <v>2.3097222222277196</v>
      </c>
    </row>
    <row r="678" spans="1:9" x14ac:dyDescent="0.25">
      <c r="A678">
        <v>677</v>
      </c>
      <c r="B678" s="1" t="s">
        <v>54</v>
      </c>
      <c r="C678" s="1" t="s">
        <v>56</v>
      </c>
      <c r="D678" s="20">
        <v>44431</v>
      </c>
      <c r="E678" s="20">
        <v>44431</v>
      </c>
      <c r="F678" s="20"/>
      <c r="G678" s="1" t="s">
        <v>40</v>
      </c>
      <c r="I678">
        <v>1.0090277777781012</v>
      </c>
    </row>
    <row r="679" spans="1:9" x14ac:dyDescent="0.25">
      <c r="A679">
        <v>678</v>
      </c>
      <c r="B679" s="1" t="s">
        <v>54</v>
      </c>
      <c r="C679" s="1" t="s">
        <v>6</v>
      </c>
      <c r="D679" s="20">
        <v>44431</v>
      </c>
      <c r="E679" s="20">
        <v>44431</v>
      </c>
      <c r="F679" s="20">
        <v>44431</v>
      </c>
      <c r="G679" s="1" t="s">
        <v>37</v>
      </c>
      <c r="H679">
        <v>1.1868055555532919</v>
      </c>
      <c r="I679">
        <v>1.0041666666656965</v>
      </c>
    </row>
    <row r="680" spans="1:9" x14ac:dyDescent="0.25">
      <c r="A680">
        <v>679</v>
      </c>
      <c r="B680" s="1" t="s">
        <v>53</v>
      </c>
      <c r="C680" s="1" t="s">
        <v>9</v>
      </c>
      <c r="D680" s="20">
        <v>44431</v>
      </c>
      <c r="E680" s="20"/>
      <c r="F680" s="20"/>
      <c r="G680" s="1" t="s">
        <v>40</v>
      </c>
    </row>
    <row r="681" spans="1:9" x14ac:dyDescent="0.25">
      <c r="A681">
        <v>680</v>
      </c>
      <c r="B681" s="1" t="s">
        <v>54</v>
      </c>
      <c r="C681" s="1" t="s">
        <v>6</v>
      </c>
      <c r="D681" s="20">
        <v>44431</v>
      </c>
      <c r="E681" s="20">
        <v>44431</v>
      </c>
      <c r="F681" s="20">
        <v>44432</v>
      </c>
      <c r="G681" s="1" t="s">
        <v>37</v>
      </c>
      <c r="H681">
        <v>2.0013888888861402</v>
      </c>
      <c r="I681">
        <v>1.0138888888905058</v>
      </c>
    </row>
    <row r="682" spans="1:9" x14ac:dyDescent="0.25">
      <c r="A682">
        <v>681</v>
      </c>
      <c r="B682" s="1" t="s">
        <v>52</v>
      </c>
      <c r="C682" s="1" t="s">
        <v>56</v>
      </c>
      <c r="D682" s="20">
        <v>44431</v>
      </c>
      <c r="E682" s="20">
        <v>44431</v>
      </c>
      <c r="F682" s="20"/>
      <c r="G682" s="1" t="s">
        <v>40</v>
      </c>
      <c r="I682">
        <v>1.1388888888905058</v>
      </c>
    </row>
    <row r="683" spans="1:9" x14ac:dyDescent="0.25">
      <c r="A683">
        <v>682</v>
      </c>
      <c r="B683" s="1" t="s">
        <v>52</v>
      </c>
      <c r="C683" s="1" t="s">
        <v>6</v>
      </c>
      <c r="D683" s="20">
        <v>44431</v>
      </c>
      <c r="E683" s="20">
        <v>44431</v>
      </c>
      <c r="F683" s="20">
        <v>44431</v>
      </c>
      <c r="G683" s="1" t="s">
        <v>37</v>
      </c>
      <c r="H683">
        <v>1.0006944444467081</v>
      </c>
      <c r="I683">
        <v>1.1472222222218988</v>
      </c>
    </row>
    <row r="684" spans="1:9" x14ac:dyDescent="0.25">
      <c r="A684">
        <v>683</v>
      </c>
      <c r="B684" s="1" t="s">
        <v>54</v>
      </c>
      <c r="C684" s="1" t="s">
        <v>6</v>
      </c>
      <c r="D684" s="20">
        <v>44431</v>
      </c>
      <c r="E684" s="20">
        <v>44431</v>
      </c>
      <c r="F684" s="20">
        <v>44431</v>
      </c>
      <c r="G684" s="1" t="s">
        <v>37</v>
      </c>
      <c r="H684">
        <v>1.047222222223354</v>
      </c>
      <c r="I684">
        <v>1.0416666666642413</v>
      </c>
    </row>
    <row r="685" spans="1:9" x14ac:dyDescent="0.25">
      <c r="A685">
        <v>684</v>
      </c>
      <c r="B685" s="1" t="s">
        <v>52</v>
      </c>
      <c r="C685" s="1" t="s">
        <v>7</v>
      </c>
      <c r="D685" s="20">
        <v>44431</v>
      </c>
      <c r="E685" s="20">
        <v>44432</v>
      </c>
      <c r="F685" s="20">
        <v>44432</v>
      </c>
      <c r="G685" s="1" t="s">
        <v>37</v>
      </c>
      <c r="H685">
        <v>1.2590277777781012</v>
      </c>
      <c r="I685">
        <v>1.8701388888875954</v>
      </c>
    </row>
    <row r="686" spans="1:9" x14ac:dyDescent="0.25">
      <c r="A686">
        <v>685</v>
      </c>
      <c r="B686" s="1" t="s">
        <v>52</v>
      </c>
      <c r="C686" s="1" t="s">
        <v>6</v>
      </c>
      <c r="D686" s="20">
        <v>44431</v>
      </c>
      <c r="E686" s="20">
        <v>44433</v>
      </c>
      <c r="F686" s="20">
        <v>44433</v>
      </c>
      <c r="G686" s="1" t="s">
        <v>37</v>
      </c>
      <c r="H686">
        <v>1.1500000000014552</v>
      </c>
      <c r="I686">
        <v>2.7375000000029104</v>
      </c>
    </row>
    <row r="687" spans="1:9" x14ac:dyDescent="0.25">
      <c r="A687">
        <v>686</v>
      </c>
      <c r="B687" s="1" t="s">
        <v>52</v>
      </c>
      <c r="C687" s="1" t="s">
        <v>6</v>
      </c>
      <c r="D687" s="20">
        <v>44431</v>
      </c>
      <c r="E687" s="20">
        <v>44432</v>
      </c>
      <c r="F687" s="20">
        <v>44432</v>
      </c>
      <c r="G687" s="1" t="s">
        <v>37</v>
      </c>
      <c r="H687">
        <v>1.2138888888875954</v>
      </c>
      <c r="I687">
        <v>1.8465277777795563</v>
      </c>
    </row>
    <row r="688" spans="1:9" x14ac:dyDescent="0.25">
      <c r="A688">
        <v>687</v>
      </c>
      <c r="B688" s="1" t="s">
        <v>53</v>
      </c>
      <c r="C688" s="1" t="s">
        <v>6</v>
      </c>
      <c r="D688" s="20">
        <v>44431</v>
      </c>
      <c r="E688" s="20">
        <v>44432</v>
      </c>
      <c r="F688" s="20">
        <v>44432</v>
      </c>
      <c r="G688" s="1" t="s">
        <v>37</v>
      </c>
      <c r="H688">
        <v>1</v>
      </c>
      <c r="I688">
        <v>2.0805555555562023</v>
      </c>
    </row>
    <row r="689" spans="1:9" x14ac:dyDescent="0.25">
      <c r="A689">
        <v>688</v>
      </c>
      <c r="B689" s="1" t="s">
        <v>54</v>
      </c>
      <c r="C689" s="1" t="s">
        <v>6</v>
      </c>
      <c r="D689" s="20">
        <v>44432</v>
      </c>
      <c r="E689" s="20">
        <v>44432</v>
      </c>
      <c r="F689" s="20">
        <v>44432</v>
      </c>
      <c r="G689" s="1" t="s">
        <v>37</v>
      </c>
      <c r="H689">
        <v>1.0194444444423425</v>
      </c>
      <c r="I689">
        <v>1.0500000000029104</v>
      </c>
    </row>
    <row r="690" spans="1:9" x14ac:dyDescent="0.25">
      <c r="A690">
        <v>689</v>
      </c>
      <c r="B690" s="1" t="s">
        <v>54</v>
      </c>
      <c r="C690" s="1" t="s">
        <v>6</v>
      </c>
      <c r="D690" s="20">
        <v>44432</v>
      </c>
      <c r="E690" s="20">
        <v>44432</v>
      </c>
      <c r="F690" s="20">
        <v>44432</v>
      </c>
      <c r="G690" s="1" t="s">
        <v>37</v>
      </c>
      <c r="H690">
        <v>1.0326388888934162</v>
      </c>
      <c r="I690">
        <v>1.0124999999970896</v>
      </c>
    </row>
    <row r="691" spans="1:9" x14ac:dyDescent="0.25">
      <c r="A691">
        <v>690</v>
      </c>
      <c r="B691" s="1" t="s">
        <v>54</v>
      </c>
      <c r="C691" s="1" t="s">
        <v>6</v>
      </c>
      <c r="D691" s="20">
        <v>44432</v>
      </c>
      <c r="E691" s="20">
        <v>44433</v>
      </c>
      <c r="F691" s="20">
        <v>44433</v>
      </c>
      <c r="G691" s="1" t="s">
        <v>37</v>
      </c>
      <c r="H691">
        <v>1.2208333333328483</v>
      </c>
      <c r="I691">
        <v>1.6930555555518367</v>
      </c>
    </row>
    <row r="692" spans="1:9" x14ac:dyDescent="0.25">
      <c r="A692">
        <v>691</v>
      </c>
      <c r="B692" s="1" t="s">
        <v>53</v>
      </c>
      <c r="C692" s="1" t="s">
        <v>56</v>
      </c>
      <c r="D692" s="20">
        <v>44432</v>
      </c>
      <c r="E692" s="20">
        <v>44433</v>
      </c>
      <c r="F692" s="20"/>
      <c r="G692" s="1" t="s">
        <v>40</v>
      </c>
      <c r="I692">
        <v>2.0090277777781012</v>
      </c>
    </row>
    <row r="693" spans="1:9" x14ac:dyDescent="0.25">
      <c r="A693">
        <v>692</v>
      </c>
      <c r="B693" s="1" t="s">
        <v>53</v>
      </c>
      <c r="C693" s="1" t="s">
        <v>9</v>
      </c>
      <c r="D693" s="20">
        <v>44432</v>
      </c>
      <c r="E693" s="20"/>
      <c r="F693" s="20"/>
      <c r="G693" s="1" t="s">
        <v>40</v>
      </c>
    </row>
    <row r="694" spans="1:9" x14ac:dyDescent="0.25">
      <c r="A694">
        <v>693</v>
      </c>
      <c r="B694" s="1" t="s">
        <v>53</v>
      </c>
      <c r="C694" s="1" t="s">
        <v>56</v>
      </c>
      <c r="D694" s="20">
        <v>44432</v>
      </c>
      <c r="E694" s="20">
        <v>44433</v>
      </c>
      <c r="F694" s="20"/>
      <c r="G694" s="1" t="s">
        <v>40</v>
      </c>
      <c r="I694">
        <v>1.6479166666686069</v>
      </c>
    </row>
    <row r="695" spans="1:9" x14ac:dyDescent="0.25">
      <c r="A695">
        <v>694</v>
      </c>
      <c r="B695" s="1" t="s">
        <v>52</v>
      </c>
      <c r="C695" s="1" t="s">
        <v>56</v>
      </c>
      <c r="D695" s="20">
        <v>44432</v>
      </c>
      <c r="E695" s="20">
        <v>44439</v>
      </c>
      <c r="F695" s="20"/>
      <c r="G695" s="1" t="s">
        <v>40</v>
      </c>
      <c r="I695">
        <v>7.8583333333372138</v>
      </c>
    </row>
    <row r="696" spans="1:9" x14ac:dyDescent="0.25">
      <c r="A696">
        <v>695</v>
      </c>
      <c r="B696" s="1" t="s">
        <v>53</v>
      </c>
      <c r="C696" s="1" t="s">
        <v>56</v>
      </c>
      <c r="D696" s="20">
        <v>44432</v>
      </c>
      <c r="E696" s="20">
        <v>44438</v>
      </c>
      <c r="F696" s="20"/>
      <c r="G696" s="1" t="s">
        <v>40</v>
      </c>
      <c r="I696">
        <v>6.5812499999956344</v>
      </c>
    </row>
    <row r="697" spans="1:9" x14ac:dyDescent="0.25">
      <c r="A697">
        <v>696</v>
      </c>
      <c r="B697" s="1" t="s">
        <v>53</v>
      </c>
      <c r="C697" s="1" t="s">
        <v>6</v>
      </c>
      <c r="D697" s="20">
        <v>44433</v>
      </c>
      <c r="E697" s="20">
        <v>44433</v>
      </c>
      <c r="F697" s="20">
        <v>44433</v>
      </c>
      <c r="G697" s="1" t="s">
        <v>37</v>
      </c>
      <c r="H697">
        <v>1.1152777777751908</v>
      </c>
      <c r="I697">
        <v>1.0215277777824667</v>
      </c>
    </row>
    <row r="698" spans="1:9" x14ac:dyDescent="0.25">
      <c r="A698">
        <v>697</v>
      </c>
      <c r="B698" s="1" t="s">
        <v>54</v>
      </c>
      <c r="C698" s="1" t="s">
        <v>6</v>
      </c>
      <c r="D698" s="20">
        <v>44433</v>
      </c>
      <c r="E698" s="20">
        <v>44433</v>
      </c>
      <c r="F698" s="20">
        <v>44433</v>
      </c>
      <c r="G698" s="1" t="s">
        <v>37</v>
      </c>
      <c r="H698">
        <v>1.0006944444394321</v>
      </c>
      <c r="I698">
        <v>1.0027777777795563</v>
      </c>
    </row>
    <row r="699" spans="1:9" x14ac:dyDescent="0.25">
      <c r="A699">
        <v>698</v>
      </c>
      <c r="B699" s="1" t="s">
        <v>53</v>
      </c>
      <c r="C699" s="1" t="s">
        <v>8</v>
      </c>
      <c r="D699" s="20">
        <v>44433</v>
      </c>
      <c r="E699" s="20">
        <v>44433</v>
      </c>
      <c r="F699" s="20"/>
      <c r="G699" s="1" t="s">
        <v>40</v>
      </c>
      <c r="I699">
        <v>1.0090277777781012</v>
      </c>
    </row>
    <row r="700" spans="1:9" x14ac:dyDescent="0.25">
      <c r="A700">
        <v>699</v>
      </c>
      <c r="B700" s="1" t="s">
        <v>54</v>
      </c>
      <c r="C700" s="1" t="s">
        <v>6</v>
      </c>
      <c r="D700" s="20">
        <v>44433</v>
      </c>
      <c r="E700" s="20">
        <v>44433</v>
      </c>
      <c r="F700" s="20">
        <v>44433</v>
      </c>
      <c r="G700" s="1" t="s">
        <v>37</v>
      </c>
      <c r="H700">
        <v>1.0006944444467081</v>
      </c>
      <c r="I700">
        <v>1.1569444444467081</v>
      </c>
    </row>
    <row r="701" spans="1:9" x14ac:dyDescent="0.25">
      <c r="A701">
        <v>700</v>
      </c>
      <c r="B701" s="1" t="s">
        <v>54</v>
      </c>
      <c r="C701" s="1" t="s">
        <v>6</v>
      </c>
      <c r="D701" s="20">
        <v>44433</v>
      </c>
      <c r="E701" s="20">
        <v>44433</v>
      </c>
      <c r="F701" s="20">
        <v>44434</v>
      </c>
      <c r="G701" s="1" t="s">
        <v>37</v>
      </c>
      <c r="H701">
        <v>1.6597222222262644</v>
      </c>
      <c r="I701">
        <v>1.1048611111109494</v>
      </c>
    </row>
    <row r="702" spans="1:9" x14ac:dyDescent="0.25">
      <c r="A702">
        <v>701</v>
      </c>
      <c r="B702" s="1" t="s">
        <v>54</v>
      </c>
      <c r="C702" s="1" t="s">
        <v>6</v>
      </c>
      <c r="D702" s="20">
        <v>44433</v>
      </c>
      <c r="E702" s="20">
        <v>44433</v>
      </c>
      <c r="F702" s="20">
        <v>44433</v>
      </c>
      <c r="G702" s="1" t="s">
        <v>37</v>
      </c>
      <c r="H702">
        <v>1</v>
      </c>
      <c r="I702">
        <v>1.1465277777751908</v>
      </c>
    </row>
    <row r="703" spans="1:9" x14ac:dyDescent="0.25">
      <c r="A703">
        <v>702</v>
      </c>
      <c r="B703" s="1" t="s">
        <v>54</v>
      </c>
      <c r="C703" s="1" t="s">
        <v>6</v>
      </c>
      <c r="D703" s="20">
        <v>44433</v>
      </c>
      <c r="E703" s="20">
        <v>44433</v>
      </c>
      <c r="F703" s="20">
        <v>44433</v>
      </c>
      <c r="G703" s="1" t="s">
        <v>37</v>
      </c>
      <c r="H703">
        <v>1</v>
      </c>
      <c r="I703">
        <v>1.1444444444496185</v>
      </c>
    </row>
    <row r="704" spans="1:9" x14ac:dyDescent="0.25">
      <c r="A704">
        <v>703</v>
      </c>
      <c r="B704" s="1" t="s">
        <v>54</v>
      </c>
      <c r="C704" s="1" t="s">
        <v>6</v>
      </c>
      <c r="D704" s="20">
        <v>44433</v>
      </c>
      <c r="E704" s="20">
        <v>44433</v>
      </c>
      <c r="F704" s="20">
        <v>44433</v>
      </c>
      <c r="G704" s="1" t="s">
        <v>37</v>
      </c>
      <c r="H704">
        <v>1</v>
      </c>
      <c r="I704">
        <v>1.1430555555562023</v>
      </c>
    </row>
    <row r="705" spans="1:9" x14ac:dyDescent="0.25">
      <c r="A705">
        <v>704</v>
      </c>
      <c r="B705" s="1" t="s">
        <v>54</v>
      </c>
      <c r="C705" s="1" t="s">
        <v>6</v>
      </c>
      <c r="D705" s="20">
        <v>44433</v>
      </c>
      <c r="E705" s="20">
        <v>44433</v>
      </c>
      <c r="F705" s="20">
        <v>44434</v>
      </c>
      <c r="G705" s="1" t="s">
        <v>37</v>
      </c>
      <c r="H705">
        <v>1.6215277777737356</v>
      </c>
      <c r="I705">
        <v>1.1388888888905058</v>
      </c>
    </row>
    <row r="706" spans="1:9" x14ac:dyDescent="0.25">
      <c r="A706">
        <v>705</v>
      </c>
      <c r="B706" s="1" t="s">
        <v>54</v>
      </c>
      <c r="C706" s="1" t="s">
        <v>9</v>
      </c>
      <c r="D706" s="20">
        <v>44433</v>
      </c>
      <c r="E706" s="20"/>
      <c r="F706" s="20"/>
      <c r="G706" s="1" t="s">
        <v>40</v>
      </c>
    </row>
    <row r="707" spans="1:9" x14ac:dyDescent="0.25">
      <c r="A707">
        <v>706</v>
      </c>
      <c r="B707" s="1" t="s">
        <v>54</v>
      </c>
      <c r="C707" s="1" t="s">
        <v>9</v>
      </c>
      <c r="D707" s="20">
        <v>44433</v>
      </c>
      <c r="E707" s="20"/>
      <c r="F707" s="20"/>
      <c r="G707" s="1" t="s">
        <v>40</v>
      </c>
    </row>
    <row r="708" spans="1:9" x14ac:dyDescent="0.25">
      <c r="A708">
        <v>707</v>
      </c>
      <c r="B708" s="1" t="s">
        <v>54</v>
      </c>
      <c r="C708" s="1" t="s">
        <v>9</v>
      </c>
      <c r="D708" s="20">
        <v>44433</v>
      </c>
      <c r="E708" s="20"/>
      <c r="F708" s="20"/>
      <c r="G708" s="1" t="s">
        <v>40</v>
      </c>
    </row>
    <row r="709" spans="1:9" x14ac:dyDescent="0.25">
      <c r="A709">
        <v>708</v>
      </c>
      <c r="B709" s="1" t="s">
        <v>53</v>
      </c>
      <c r="C709" s="1" t="s">
        <v>56</v>
      </c>
      <c r="D709" s="20">
        <v>44433</v>
      </c>
      <c r="E709" s="20">
        <v>44433</v>
      </c>
      <c r="F709" s="20"/>
      <c r="G709" s="1" t="s">
        <v>40</v>
      </c>
      <c r="I709">
        <v>1.0881944444481633</v>
      </c>
    </row>
    <row r="710" spans="1:9" x14ac:dyDescent="0.25">
      <c r="A710">
        <v>709</v>
      </c>
      <c r="B710" s="1" t="s">
        <v>53</v>
      </c>
      <c r="C710" s="1" t="s">
        <v>9</v>
      </c>
      <c r="D710" s="20">
        <v>44433</v>
      </c>
      <c r="E710" s="20"/>
      <c r="F710" s="20"/>
      <c r="G710" s="1" t="s">
        <v>40</v>
      </c>
    </row>
    <row r="711" spans="1:9" x14ac:dyDescent="0.25">
      <c r="A711">
        <v>710</v>
      </c>
      <c r="B711" s="1" t="s">
        <v>52</v>
      </c>
      <c r="C711" s="1" t="s">
        <v>8</v>
      </c>
      <c r="D711" s="20">
        <v>44433</v>
      </c>
      <c r="E711" s="20">
        <v>44434</v>
      </c>
      <c r="F711" s="20"/>
      <c r="G711" s="1" t="s">
        <v>40</v>
      </c>
      <c r="I711">
        <v>1.7506944444467081</v>
      </c>
    </row>
    <row r="712" spans="1:9" x14ac:dyDescent="0.25">
      <c r="A712">
        <v>711</v>
      </c>
      <c r="B712" s="1" t="s">
        <v>53</v>
      </c>
      <c r="C712" s="1" t="s">
        <v>9</v>
      </c>
      <c r="D712" s="20">
        <v>44433</v>
      </c>
      <c r="E712" s="20"/>
      <c r="F712" s="20"/>
      <c r="G712" s="1" t="s">
        <v>40</v>
      </c>
    </row>
    <row r="713" spans="1:9" x14ac:dyDescent="0.25">
      <c r="A713">
        <v>712</v>
      </c>
      <c r="B713" s="1" t="s">
        <v>54</v>
      </c>
      <c r="C713" s="1" t="s">
        <v>56</v>
      </c>
      <c r="D713" s="20">
        <v>44434</v>
      </c>
      <c r="E713" s="20">
        <v>44434</v>
      </c>
      <c r="F713" s="20"/>
      <c r="G713" s="1" t="s">
        <v>40</v>
      </c>
      <c r="I713">
        <v>1.0513888888890506</v>
      </c>
    </row>
    <row r="714" spans="1:9" x14ac:dyDescent="0.25">
      <c r="A714">
        <v>713</v>
      </c>
      <c r="B714" s="1" t="s">
        <v>54</v>
      </c>
      <c r="C714" s="1" t="s">
        <v>6</v>
      </c>
      <c r="D714" s="20">
        <v>44434</v>
      </c>
      <c r="E714" s="20">
        <v>44434</v>
      </c>
      <c r="F714" s="20">
        <v>44434</v>
      </c>
      <c r="G714" s="1" t="s">
        <v>37</v>
      </c>
      <c r="H714">
        <v>1.0013888888861402</v>
      </c>
      <c r="I714">
        <v>1.0069444444452529</v>
      </c>
    </row>
    <row r="715" spans="1:9" x14ac:dyDescent="0.25">
      <c r="A715">
        <v>714</v>
      </c>
      <c r="B715" s="1" t="s">
        <v>54</v>
      </c>
      <c r="C715" s="1" t="s">
        <v>9</v>
      </c>
      <c r="D715" s="20">
        <v>44434</v>
      </c>
      <c r="E715" s="20"/>
      <c r="F715" s="20"/>
      <c r="G715" s="1" t="s">
        <v>40</v>
      </c>
    </row>
    <row r="716" spans="1:9" x14ac:dyDescent="0.25">
      <c r="A716">
        <v>715</v>
      </c>
      <c r="B716" s="1" t="s">
        <v>52</v>
      </c>
      <c r="C716" s="1" t="s">
        <v>8</v>
      </c>
      <c r="D716" s="20">
        <v>44434</v>
      </c>
      <c r="E716" s="20">
        <v>44434</v>
      </c>
      <c r="F716" s="20"/>
      <c r="G716" s="1" t="s">
        <v>40</v>
      </c>
      <c r="I716">
        <v>1.0638888888861402</v>
      </c>
    </row>
    <row r="717" spans="1:9" x14ac:dyDescent="0.25">
      <c r="A717">
        <v>716</v>
      </c>
      <c r="B717" s="1" t="s">
        <v>54</v>
      </c>
      <c r="C717" s="1" t="s">
        <v>6</v>
      </c>
      <c r="D717" s="20">
        <v>44434</v>
      </c>
      <c r="E717" s="20">
        <v>44434</v>
      </c>
      <c r="F717" s="20">
        <v>44440</v>
      </c>
      <c r="G717" s="1" t="s">
        <v>42</v>
      </c>
      <c r="H717">
        <v>7.0243055555547471</v>
      </c>
      <c r="I717">
        <v>1.1847222222204437</v>
      </c>
    </row>
    <row r="718" spans="1:9" x14ac:dyDescent="0.25">
      <c r="A718">
        <v>717</v>
      </c>
      <c r="B718" s="1" t="s">
        <v>53</v>
      </c>
      <c r="C718" s="1" t="s">
        <v>9</v>
      </c>
      <c r="D718" s="20">
        <v>44434</v>
      </c>
      <c r="E718" s="20"/>
      <c r="F718" s="20"/>
      <c r="G718" s="1" t="s">
        <v>40</v>
      </c>
    </row>
    <row r="719" spans="1:9" x14ac:dyDescent="0.25">
      <c r="A719">
        <v>718</v>
      </c>
      <c r="B719" s="1" t="s">
        <v>53</v>
      </c>
      <c r="C719" s="1" t="s">
        <v>7</v>
      </c>
      <c r="D719" s="20">
        <v>44434</v>
      </c>
      <c r="E719" s="20"/>
      <c r="F719" s="20">
        <v>44439</v>
      </c>
      <c r="G719" s="1" t="s">
        <v>42</v>
      </c>
      <c r="H719">
        <v>5.0284722222204437</v>
      </c>
    </row>
    <row r="720" spans="1:9" x14ac:dyDescent="0.25">
      <c r="A720">
        <v>719</v>
      </c>
      <c r="B720" s="1" t="s">
        <v>54</v>
      </c>
      <c r="C720" s="1" t="s">
        <v>56</v>
      </c>
      <c r="D720" s="20">
        <v>44434</v>
      </c>
      <c r="E720" s="20">
        <v>44434</v>
      </c>
      <c r="F720" s="20"/>
      <c r="G720" s="1" t="s">
        <v>40</v>
      </c>
      <c r="I720">
        <v>1.0715277777781012</v>
      </c>
    </row>
    <row r="721" spans="1:9" x14ac:dyDescent="0.25">
      <c r="A721">
        <v>720</v>
      </c>
      <c r="B721" s="1" t="s">
        <v>54</v>
      </c>
      <c r="C721" s="1" t="s">
        <v>56</v>
      </c>
      <c r="D721" s="20">
        <v>44434</v>
      </c>
      <c r="E721" s="20">
        <v>44434</v>
      </c>
      <c r="F721" s="20"/>
      <c r="G721" s="1" t="s">
        <v>40</v>
      </c>
      <c r="I721">
        <v>1.0680555555518367</v>
      </c>
    </row>
    <row r="722" spans="1:9" x14ac:dyDescent="0.25">
      <c r="A722">
        <v>721</v>
      </c>
      <c r="B722" s="1" t="s">
        <v>54</v>
      </c>
      <c r="C722" s="1" t="s">
        <v>6</v>
      </c>
      <c r="D722" s="20">
        <v>44435</v>
      </c>
      <c r="E722" s="20">
        <v>44439</v>
      </c>
      <c r="F722" s="20">
        <v>44439</v>
      </c>
      <c r="G722" s="1" t="s">
        <v>42</v>
      </c>
      <c r="H722">
        <v>1.0027777777722804</v>
      </c>
      <c r="I722">
        <v>5.0493055555562023</v>
      </c>
    </row>
    <row r="723" spans="1:9" x14ac:dyDescent="0.25">
      <c r="A723">
        <v>722</v>
      </c>
      <c r="B723" s="1" t="s">
        <v>54</v>
      </c>
      <c r="C723" s="1" t="s">
        <v>6</v>
      </c>
      <c r="D723" s="20">
        <v>44435</v>
      </c>
      <c r="E723" s="20">
        <v>44439</v>
      </c>
      <c r="F723" s="20">
        <v>44439</v>
      </c>
      <c r="G723" s="1" t="s">
        <v>42</v>
      </c>
      <c r="H723">
        <v>1.0006944444394321</v>
      </c>
      <c r="I723">
        <v>5.0694444444452529</v>
      </c>
    </row>
    <row r="724" spans="1:9" x14ac:dyDescent="0.25">
      <c r="A724">
        <v>723</v>
      </c>
      <c r="B724" s="1" t="s">
        <v>52</v>
      </c>
      <c r="C724" s="1" t="s">
        <v>56</v>
      </c>
      <c r="D724" s="20">
        <v>44435</v>
      </c>
      <c r="E724" s="20">
        <v>44435</v>
      </c>
      <c r="F724" s="20"/>
      <c r="G724" s="1" t="s">
        <v>40</v>
      </c>
      <c r="I724">
        <v>1.0611111111138598</v>
      </c>
    </row>
    <row r="725" spans="1:9" x14ac:dyDescent="0.25">
      <c r="A725">
        <v>724</v>
      </c>
      <c r="B725" s="1" t="s">
        <v>52</v>
      </c>
      <c r="C725" s="1" t="s">
        <v>8</v>
      </c>
      <c r="D725" s="20">
        <v>44435</v>
      </c>
      <c r="E725" s="20">
        <v>44435</v>
      </c>
      <c r="F725" s="20"/>
      <c r="G725" s="1" t="s">
        <v>40</v>
      </c>
      <c r="I725">
        <v>1.0347222222262644</v>
      </c>
    </row>
    <row r="726" spans="1:9" x14ac:dyDescent="0.25">
      <c r="A726">
        <v>725</v>
      </c>
      <c r="B726" s="1" t="s">
        <v>53</v>
      </c>
      <c r="C726" s="1" t="s">
        <v>6</v>
      </c>
      <c r="D726" s="20">
        <v>44435</v>
      </c>
      <c r="E726" s="20">
        <v>44435</v>
      </c>
      <c r="F726" s="20">
        <v>44435</v>
      </c>
      <c r="G726" s="1" t="s">
        <v>37</v>
      </c>
      <c r="H726">
        <v>1.0180555555562023</v>
      </c>
      <c r="I726">
        <v>1.0083333333313931</v>
      </c>
    </row>
    <row r="727" spans="1:9" x14ac:dyDescent="0.25">
      <c r="A727">
        <v>726</v>
      </c>
      <c r="B727" s="1" t="s">
        <v>53</v>
      </c>
      <c r="C727" s="1" t="s">
        <v>7</v>
      </c>
      <c r="D727" s="20">
        <v>44435</v>
      </c>
      <c r="E727" s="20"/>
      <c r="F727" s="20">
        <v>44435</v>
      </c>
      <c r="G727" s="1" t="s">
        <v>37</v>
      </c>
      <c r="H727">
        <v>2.4999999994179234E-2</v>
      </c>
    </row>
    <row r="728" spans="1:9" x14ac:dyDescent="0.25">
      <c r="A728">
        <v>727</v>
      </c>
      <c r="B728" s="1" t="s">
        <v>54</v>
      </c>
      <c r="C728" s="1" t="s">
        <v>6</v>
      </c>
      <c r="D728" s="20">
        <v>44435</v>
      </c>
      <c r="E728" s="20">
        <v>44435</v>
      </c>
      <c r="F728" s="20">
        <v>44435</v>
      </c>
      <c r="G728" s="1" t="s">
        <v>37</v>
      </c>
      <c r="H728">
        <v>1.0263888888948713</v>
      </c>
      <c r="I728">
        <v>1.1159722222218988</v>
      </c>
    </row>
    <row r="729" spans="1:9" x14ac:dyDescent="0.25">
      <c r="A729">
        <v>728</v>
      </c>
      <c r="B729" s="1" t="s">
        <v>54</v>
      </c>
      <c r="C729" s="1" t="s">
        <v>6</v>
      </c>
      <c r="D729" s="20">
        <v>44435</v>
      </c>
      <c r="E729" s="20">
        <v>44435</v>
      </c>
      <c r="F729" s="20">
        <v>44438</v>
      </c>
      <c r="G729" s="1" t="s">
        <v>42</v>
      </c>
      <c r="H729">
        <v>4.1361111111109494</v>
      </c>
      <c r="I729">
        <v>1.0104166666715173</v>
      </c>
    </row>
    <row r="730" spans="1:9" x14ac:dyDescent="0.25">
      <c r="A730">
        <v>729</v>
      </c>
      <c r="B730" s="1" t="s">
        <v>54</v>
      </c>
      <c r="C730" s="1" t="s">
        <v>6</v>
      </c>
      <c r="D730" s="20">
        <v>44435</v>
      </c>
      <c r="E730" s="20">
        <v>44435</v>
      </c>
      <c r="F730" s="20">
        <v>44435</v>
      </c>
      <c r="G730" s="1" t="s">
        <v>37</v>
      </c>
      <c r="H730">
        <v>1.0124999999970896</v>
      </c>
      <c r="I730">
        <v>1.0006944444467081</v>
      </c>
    </row>
    <row r="731" spans="1:9" x14ac:dyDescent="0.25">
      <c r="A731">
        <v>730</v>
      </c>
      <c r="B731" s="1" t="s">
        <v>54</v>
      </c>
      <c r="C731" s="1" t="s">
        <v>6</v>
      </c>
      <c r="D731" s="20">
        <v>44435</v>
      </c>
      <c r="E731" s="20">
        <v>44435</v>
      </c>
      <c r="F731" s="20">
        <v>44435</v>
      </c>
      <c r="G731" s="1" t="s">
        <v>37</v>
      </c>
      <c r="H731">
        <v>1.0180555555562023</v>
      </c>
      <c r="I731">
        <v>1.0604166666671517</v>
      </c>
    </row>
    <row r="732" spans="1:9" x14ac:dyDescent="0.25">
      <c r="A732">
        <v>731</v>
      </c>
      <c r="B732" s="1" t="s">
        <v>54</v>
      </c>
      <c r="C732" s="1" t="s">
        <v>6</v>
      </c>
      <c r="D732" s="20">
        <v>44435</v>
      </c>
      <c r="E732" s="20">
        <v>44438</v>
      </c>
      <c r="F732" s="20">
        <v>44438</v>
      </c>
      <c r="G732" s="1" t="s">
        <v>42</v>
      </c>
      <c r="H732">
        <v>1.0611111111138598</v>
      </c>
      <c r="I732">
        <v>4.0666666666656965</v>
      </c>
    </row>
    <row r="733" spans="1:9" x14ac:dyDescent="0.25">
      <c r="A733">
        <v>732</v>
      </c>
      <c r="B733" s="1" t="s">
        <v>54</v>
      </c>
      <c r="C733" s="1" t="s">
        <v>6</v>
      </c>
      <c r="D733" s="20">
        <v>44435</v>
      </c>
      <c r="E733" s="20">
        <v>44435</v>
      </c>
      <c r="F733" s="20">
        <v>44439</v>
      </c>
      <c r="G733" s="1" t="s">
        <v>42</v>
      </c>
      <c r="H733">
        <v>4.773611111108039</v>
      </c>
      <c r="I733">
        <v>1.0083333333313931</v>
      </c>
    </row>
    <row r="734" spans="1:9" x14ac:dyDescent="0.25">
      <c r="A734">
        <v>733</v>
      </c>
      <c r="B734" s="1" t="s">
        <v>54</v>
      </c>
      <c r="C734" s="1" t="s">
        <v>6</v>
      </c>
      <c r="D734" s="20">
        <v>44435</v>
      </c>
      <c r="E734" s="20">
        <v>44435</v>
      </c>
      <c r="F734" s="20">
        <v>44435</v>
      </c>
      <c r="G734" s="1" t="s">
        <v>37</v>
      </c>
      <c r="H734">
        <v>1.0041666666656965</v>
      </c>
      <c r="I734">
        <v>1.0013888888934162</v>
      </c>
    </row>
    <row r="735" spans="1:9" x14ac:dyDescent="0.25">
      <c r="A735">
        <v>734</v>
      </c>
      <c r="B735" s="1" t="s">
        <v>54</v>
      </c>
      <c r="C735" s="1" t="s">
        <v>6</v>
      </c>
      <c r="D735" s="20">
        <v>44435</v>
      </c>
      <c r="E735" s="20">
        <v>44435</v>
      </c>
      <c r="F735" s="20">
        <v>44435</v>
      </c>
      <c r="G735" s="1" t="s">
        <v>37</v>
      </c>
      <c r="H735">
        <v>1.0034722222189885</v>
      </c>
      <c r="I735">
        <v>1.0013888888861402</v>
      </c>
    </row>
    <row r="736" spans="1:9" x14ac:dyDescent="0.25">
      <c r="A736">
        <v>735</v>
      </c>
      <c r="B736" s="1" t="s">
        <v>54</v>
      </c>
      <c r="C736" s="1" t="s">
        <v>6</v>
      </c>
      <c r="D736" s="20">
        <v>44435</v>
      </c>
      <c r="E736" s="20">
        <v>44435</v>
      </c>
      <c r="F736" s="20">
        <v>44438</v>
      </c>
      <c r="G736" s="1" t="s">
        <v>42</v>
      </c>
      <c r="H736">
        <v>3.6430555555562023</v>
      </c>
      <c r="I736">
        <v>1.0097222222248092</v>
      </c>
    </row>
    <row r="737" spans="1:9" x14ac:dyDescent="0.25">
      <c r="A737">
        <v>736</v>
      </c>
      <c r="B737" s="1" t="s">
        <v>54</v>
      </c>
      <c r="C737" s="1" t="s">
        <v>6</v>
      </c>
      <c r="D737" s="20">
        <v>44435</v>
      </c>
      <c r="E737" s="20">
        <v>44435</v>
      </c>
      <c r="F737" s="20">
        <v>44438</v>
      </c>
      <c r="G737" s="1" t="s">
        <v>42</v>
      </c>
      <c r="H737">
        <v>3.6416666666700621</v>
      </c>
      <c r="I737">
        <v>1.0020833333328483</v>
      </c>
    </row>
    <row r="738" spans="1:9" x14ac:dyDescent="0.25">
      <c r="A738">
        <v>737</v>
      </c>
      <c r="B738" s="1" t="s">
        <v>54</v>
      </c>
      <c r="C738" s="1" t="s">
        <v>6</v>
      </c>
      <c r="D738" s="20">
        <v>44435</v>
      </c>
      <c r="E738" s="20">
        <v>44435</v>
      </c>
      <c r="F738" s="20">
        <v>44438</v>
      </c>
      <c r="G738" s="1" t="s">
        <v>42</v>
      </c>
      <c r="H738">
        <v>3.6416666666700621</v>
      </c>
      <c r="I738">
        <v>1.0020833333328483</v>
      </c>
    </row>
    <row r="739" spans="1:9" x14ac:dyDescent="0.25">
      <c r="A739">
        <v>738</v>
      </c>
      <c r="B739" s="1" t="s">
        <v>54</v>
      </c>
      <c r="C739" s="1" t="s">
        <v>6</v>
      </c>
      <c r="D739" s="20">
        <v>44435</v>
      </c>
      <c r="E739" s="20">
        <v>44435</v>
      </c>
      <c r="F739" s="20">
        <v>44438</v>
      </c>
      <c r="G739" s="1" t="s">
        <v>42</v>
      </c>
      <c r="H739">
        <v>3.6416666666627862</v>
      </c>
      <c r="I739">
        <v>1.0006944444467081</v>
      </c>
    </row>
    <row r="740" spans="1:9" x14ac:dyDescent="0.25">
      <c r="A740">
        <v>739</v>
      </c>
      <c r="B740" s="1" t="s">
        <v>54</v>
      </c>
      <c r="C740" s="1" t="s">
        <v>6</v>
      </c>
      <c r="D740" s="20">
        <v>44435</v>
      </c>
      <c r="E740" s="20">
        <v>44438</v>
      </c>
      <c r="F740" s="20">
        <v>44438</v>
      </c>
      <c r="G740" s="1" t="s">
        <v>42</v>
      </c>
      <c r="H740">
        <v>1.078472222223354</v>
      </c>
      <c r="I740">
        <v>3.7618055555576575</v>
      </c>
    </row>
    <row r="741" spans="1:9" x14ac:dyDescent="0.25">
      <c r="A741">
        <v>740</v>
      </c>
      <c r="B741" s="1" t="s">
        <v>54</v>
      </c>
      <c r="C741" s="1" t="s">
        <v>6</v>
      </c>
      <c r="D741" s="20">
        <v>44435</v>
      </c>
      <c r="E741" s="20">
        <v>44438</v>
      </c>
      <c r="F741" s="20">
        <v>44438</v>
      </c>
      <c r="G741" s="1" t="s">
        <v>42</v>
      </c>
      <c r="H741">
        <v>1.0791666666700621</v>
      </c>
      <c r="I741">
        <v>3.7604166666642413</v>
      </c>
    </row>
    <row r="742" spans="1:9" x14ac:dyDescent="0.25">
      <c r="A742">
        <v>741</v>
      </c>
      <c r="B742" s="1" t="s">
        <v>54</v>
      </c>
      <c r="C742" s="1" t="s">
        <v>6</v>
      </c>
      <c r="D742" s="20">
        <v>44435</v>
      </c>
      <c r="E742" s="20">
        <v>44438</v>
      </c>
      <c r="F742" s="20">
        <v>44438</v>
      </c>
      <c r="G742" s="1" t="s">
        <v>42</v>
      </c>
      <c r="H742">
        <v>1.0791666666700621</v>
      </c>
      <c r="I742">
        <v>3.7597222222248092</v>
      </c>
    </row>
    <row r="743" spans="1:9" x14ac:dyDescent="0.25">
      <c r="A743">
        <v>742</v>
      </c>
      <c r="B743" s="1" t="s">
        <v>53</v>
      </c>
      <c r="C743" s="1" t="s">
        <v>6</v>
      </c>
      <c r="D743" s="20">
        <v>44438</v>
      </c>
      <c r="E743" s="20">
        <v>44439</v>
      </c>
      <c r="F743" s="20">
        <v>44439</v>
      </c>
      <c r="G743" s="1" t="s">
        <v>42</v>
      </c>
      <c r="H743">
        <v>1.140277777776646</v>
      </c>
      <c r="I743">
        <v>2.109722222223354</v>
      </c>
    </row>
    <row r="744" spans="1:9" x14ac:dyDescent="0.25">
      <c r="A744">
        <v>743</v>
      </c>
      <c r="B744" s="1" t="s">
        <v>52</v>
      </c>
      <c r="C744" s="1" t="s">
        <v>56</v>
      </c>
      <c r="D744" s="20">
        <v>44438</v>
      </c>
      <c r="E744" s="20">
        <v>44438</v>
      </c>
      <c r="F744" s="20"/>
      <c r="G744" s="1" t="s">
        <v>40</v>
      </c>
      <c r="I744">
        <v>1.0743055555576575</v>
      </c>
    </row>
    <row r="745" spans="1:9" x14ac:dyDescent="0.25">
      <c r="A745">
        <v>744</v>
      </c>
      <c r="B745" s="1" t="s">
        <v>53</v>
      </c>
      <c r="C745" s="1" t="s">
        <v>9</v>
      </c>
      <c r="D745" s="20">
        <v>44438</v>
      </c>
      <c r="E745" s="20"/>
      <c r="F745" s="20"/>
      <c r="G745" s="1" t="s">
        <v>40</v>
      </c>
    </row>
    <row r="746" spans="1:9" x14ac:dyDescent="0.25">
      <c r="A746">
        <v>745</v>
      </c>
      <c r="B746" s="1" t="s">
        <v>54</v>
      </c>
      <c r="C746" s="1" t="s">
        <v>6</v>
      </c>
      <c r="D746" s="20">
        <v>44438</v>
      </c>
      <c r="E746" s="20">
        <v>44438</v>
      </c>
      <c r="F746" s="20">
        <v>44438</v>
      </c>
      <c r="G746" s="1" t="s">
        <v>42</v>
      </c>
      <c r="H746">
        <v>1.0013888888861402</v>
      </c>
      <c r="I746">
        <v>1.0027777777795563</v>
      </c>
    </row>
    <row r="747" spans="1:9" x14ac:dyDescent="0.25">
      <c r="A747">
        <v>746</v>
      </c>
      <c r="B747" s="1" t="s">
        <v>54</v>
      </c>
      <c r="C747" s="1" t="s">
        <v>6</v>
      </c>
      <c r="D747" s="20">
        <v>44438</v>
      </c>
      <c r="E747" s="20">
        <v>44438</v>
      </c>
      <c r="F747" s="20">
        <v>44438</v>
      </c>
      <c r="G747" s="1" t="s">
        <v>42</v>
      </c>
      <c r="H747">
        <v>1.007638888884685</v>
      </c>
      <c r="I747">
        <v>1.0486111111094942</v>
      </c>
    </row>
    <row r="748" spans="1:9" x14ac:dyDescent="0.25">
      <c r="A748">
        <v>747</v>
      </c>
      <c r="B748" s="1" t="s">
        <v>54</v>
      </c>
      <c r="C748" s="1" t="s">
        <v>6</v>
      </c>
      <c r="D748" s="20">
        <v>44438</v>
      </c>
      <c r="E748" s="20">
        <v>44438</v>
      </c>
      <c r="F748" s="20">
        <v>44438</v>
      </c>
      <c r="G748" s="1" t="s">
        <v>42</v>
      </c>
      <c r="H748">
        <v>1.008333333338669</v>
      </c>
      <c r="I748">
        <v>1.0430555555503815</v>
      </c>
    </row>
    <row r="749" spans="1:9" x14ac:dyDescent="0.25">
      <c r="A749">
        <v>748</v>
      </c>
      <c r="B749" s="1" t="s">
        <v>54</v>
      </c>
      <c r="C749" s="1" t="s">
        <v>56</v>
      </c>
      <c r="D749" s="20">
        <v>44438</v>
      </c>
      <c r="E749" s="20">
        <v>44438</v>
      </c>
      <c r="F749" s="20"/>
      <c r="G749" s="1" t="s">
        <v>40</v>
      </c>
      <c r="I749">
        <v>1.0381944444452529</v>
      </c>
    </row>
    <row r="750" spans="1:9" x14ac:dyDescent="0.25">
      <c r="A750">
        <v>749</v>
      </c>
      <c r="B750" s="1" t="s">
        <v>54</v>
      </c>
      <c r="C750" s="1" t="s">
        <v>56</v>
      </c>
      <c r="D750" s="20">
        <v>44438</v>
      </c>
      <c r="E750" s="20">
        <v>44438</v>
      </c>
      <c r="F750" s="20"/>
      <c r="G750" s="1" t="s">
        <v>40</v>
      </c>
      <c r="I750">
        <v>1.0361111111124046</v>
      </c>
    </row>
    <row r="751" spans="1:9" x14ac:dyDescent="0.25">
      <c r="A751">
        <v>750</v>
      </c>
      <c r="B751" s="1" t="s">
        <v>54</v>
      </c>
      <c r="C751" s="1" t="s">
        <v>6</v>
      </c>
      <c r="D751" s="20">
        <v>44438</v>
      </c>
      <c r="E751" s="20">
        <v>44438</v>
      </c>
      <c r="F751" s="20">
        <v>44439</v>
      </c>
      <c r="G751" s="1" t="s">
        <v>42</v>
      </c>
      <c r="H751">
        <v>1.7402777777751908</v>
      </c>
      <c r="I751">
        <v>1.0152777777839219</v>
      </c>
    </row>
    <row r="752" spans="1:9" x14ac:dyDescent="0.25">
      <c r="A752">
        <v>751</v>
      </c>
      <c r="B752" s="1" t="s">
        <v>53</v>
      </c>
      <c r="C752" s="1" t="s">
        <v>6</v>
      </c>
      <c r="D752" s="20">
        <v>44438</v>
      </c>
      <c r="E752" s="20">
        <v>44440</v>
      </c>
      <c r="F752" s="20">
        <v>44440</v>
      </c>
      <c r="G752" s="1" t="s">
        <v>42</v>
      </c>
      <c r="H752">
        <v>1.211111111108039</v>
      </c>
      <c r="I752">
        <v>2.7874999999985448</v>
      </c>
    </row>
    <row r="753" spans="1:9" x14ac:dyDescent="0.25">
      <c r="A753">
        <v>752</v>
      </c>
      <c r="B753" s="1" t="s">
        <v>53</v>
      </c>
      <c r="C753" s="1" t="s">
        <v>6</v>
      </c>
      <c r="D753" s="20">
        <v>44438</v>
      </c>
      <c r="E753" s="20">
        <v>44439</v>
      </c>
      <c r="F753" s="20">
        <v>44440</v>
      </c>
      <c r="G753" s="1" t="s">
        <v>42</v>
      </c>
      <c r="H753">
        <v>2.0180555555562023</v>
      </c>
      <c r="I753">
        <v>1.601388888891961</v>
      </c>
    </row>
    <row r="754" spans="1:9" x14ac:dyDescent="0.25">
      <c r="A754">
        <v>753</v>
      </c>
      <c r="B754" s="1" t="s">
        <v>54</v>
      </c>
      <c r="C754" s="1" t="s">
        <v>6</v>
      </c>
      <c r="D754" s="20">
        <v>44438</v>
      </c>
      <c r="E754" s="20">
        <v>44439</v>
      </c>
      <c r="F754" s="20">
        <v>44439</v>
      </c>
      <c r="G754" s="1" t="s">
        <v>42</v>
      </c>
      <c r="H754">
        <v>1.0604166666671517</v>
      </c>
      <c r="I754">
        <v>1.5687499999985448</v>
      </c>
    </row>
    <row r="755" spans="1:9" x14ac:dyDescent="0.25">
      <c r="A755">
        <v>754</v>
      </c>
      <c r="B755" s="1" t="s">
        <v>54</v>
      </c>
      <c r="C755" s="1" t="s">
        <v>9</v>
      </c>
      <c r="D755" s="20">
        <v>44438</v>
      </c>
      <c r="E755" s="20"/>
      <c r="F755" s="20"/>
      <c r="G755" s="1" t="s">
        <v>40</v>
      </c>
    </row>
    <row r="756" spans="1:9" x14ac:dyDescent="0.25">
      <c r="A756">
        <v>755</v>
      </c>
      <c r="B756" s="1" t="s">
        <v>53</v>
      </c>
      <c r="C756" s="1" t="s">
        <v>6</v>
      </c>
      <c r="D756" s="20">
        <v>44439</v>
      </c>
      <c r="E756" s="20">
        <v>44439</v>
      </c>
      <c r="F756" s="20">
        <v>44439</v>
      </c>
      <c r="G756" s="1" t="s">
        <v>42</v>
      </c>
      <c r="H756">
        <v>1.0305555555532919</v>
      </c>
      <c r="I756">
        <v>1.2048611111094942</v>
      </c>
    </row>
    <row r="757" spans="1:9" x14ac:dyDescent="0.25">
      <c r="A757">
        <v>756</v>
      </c>
      <c r="B757" s="1" t="s">
        <v>53</v>
      </c>
      <c r="C757" s="1" t="s">
        <v>9</v>
      </c>
      <c r="D757" s="20">
        <v>44439</v>
      </c>
      <c r="E757" s="20"/>
      <c r="F757" s="20"/>
      <c r="G757" s="1" t="s">
        <v>40</v>
      </c>
    </row>
    <row r="758" spans="1:9" x14ac:dyDescent="0.25">
      <c r="A758">
        <v>757</v>
      </c>
      <c r="B758" s="1" t="s">
        <v>53</v>
      </c>
      <c r="C758" s="1" t="s">
        <v>9</v>
      </c>
      <c r="D758" s="20">
        <v>44439</v>
      </c>
      <c r="E758" s="20"/>
      <c r="F758" s="20"/>
      <c r="G758" s="1" t="s">
        <v>40</v>
      </c>
    </row>
    <row r="759" spans="1:9" x14ac:dyDescent="0.25">
      <c r="A759">
        <v>758</v>
      </c>
      <c r="B759" s="1" t="s">
        <v>53</v>
      </c>
      <c r="C759" s="1" t="s">
        <v>6</v>
      </c>
      <c r="D759" s="20">
        <v>44439</v>
      </c>
      <c r="E759" s="20">
        <v>44439</v>
      </c>
      <c r="F759" s="20">
        <v>44439</v>
      </c>
      <c r="G759" s="1" t="s">
        <v>42</v>
      </c>
      <c r="H759">
        <v>1.0006944444467081</v>
      </c>
      <c r="I759">
        <v>1.0270833333343035</v>
      </c>
    </row>
    <row r="760" spans="1:9" x14ac:dyDescent="0.25">
      <c r="A760">
        <v>759</v>
      </c>
      <c r="B760" s="1" t="s">
        <v>53</v>
      </c>
      <c r="C760" s="1" t="s">
        <v>9</v>
      </c>
      <c r="D760" s="20">
        <v>44439</v>
      </c>
      <c r="E760" s="20"/>
      <c r="F760" s="20"/>
      <c r="G760" s="1" t="s">
        <v>40</v>
      </c>
    </row>
    <row r="761" spans="1:9" x14ac:dyDescent="0.25">
      <c r="A761">
        <v>760</v>
      </c>
      <c r="B761" s="1" t="s">
        <v>53</v>
      </c>
      <c r="C761" s="1" t="s">
        <v>8</v>
      </c>
      <c r="D761" s="20">
        <v>44439</v>
      </c>
      <c r="E761" s="20">
        <v>44439</v>
      </c>
      <c r="F761" s="20"/>
      <c r="G761" s="1" t="s">
        <v>40</v>
      </c>
      <c r="I761">
        <v>1.0131944444437977</v>
      </c>
    </row>
    <row r="762" spans="1:9" x14ac:dyDescent="0.25">
      <c r="A762">
        <v>761</v>
      </c>
      <c r="B762" s="1" t="s">
        <v>54</v>
      </c>
      <c r="C762" s="1" t="s">
        <v>9</v>
      </c>
      <c r="D762" s="20">
        <v>44439</v>
      </c>
      <c r="E762" s="20"/>
      <c r="F762" s="20"/>
      <c r="G762" s="1" t="s">
        <v>40</v>
      </c>
    </row>
    <row r="763" spans="1:9" x14ac:dyDescent="0.25">
      <c r="A763">
        <v>762</v>
      </c>
      <c r="B763" s="1" t="s">
        <v>52</v>
      </c>
      <c r="C763" s="1" t="s">
        <v>9</v>
      </c>
      <c r="D763" s="20">
        <v>44439</v>
      </c>
      <c r="E763" s="20"/>
      <c r="F763" s="20"/>
      <c r="G763" s="1" t="s">
        <v>40</v>
      </c>
    </row>
    <row r="764" spans="1:9" x14ac:dyDescent="0.25">
      <c r="A764">
        <v>763</v>
      </c>
      <c r="B764" s="1" t="s">
        <v>54</v>
      </c>
      <c r="C764" s="1" t="s">
        <v>56</v>
      </c>
      <c r="D764" s="20">
        <v>44439</v>
      </c>
      <c r="E764" s="20">
        <v>44440</v>
      </c>
      <c r="F764" s="20"/>
      <c r="G764" s="1" t="s">
        <v>40</v>
      </c>
      <c r="I764">
        <v>1.7249999999985448</v>
      </c>
    </row>
    <row r="765" spans="1:9" x14ac:dyDescent="0.25">
      <c r="A765">
        <v>764</v>
      </c>
      <c r="B765" s="1" t="s">
        <v>52</v>
      </c>
      <c r="C765" s="1" t="s">
        <v>56</v>
      </c>
      <c r="D765" s="20">
        <v>44439</v>
      </c>
      <c r="E765" s="20">
        <v>44440</v>
      </c>
      <c r="F765" s="20"/>
      <c r="G765" s="1" t="s">
        <v>40</v>
      </c>
      <c r="I765">
        <v>1.7166666666671517</v>
      </c>
    </row>
    <row r="766" spans="1:9" x14ac:dyDescent="0.25">
      <c r="A766">
        <v>765</v>
      </c>
      <c r="B766" s="1" t="s">
        <v>54</v>
      </c>
      <c r="C766" s="1" t="s">
        <v>6</v>
      </c>
      <c r="D766" s="20">
        <v>44439</v>
      </c>
      <c r="E766" s="20">
        <v>44440</v>
      </c>
      <c r="F766" s="20">
        <v>44440</v>
      </c>
      <c r="G766" s="1" t="s">
        <v>42</v>
      </c>
      <c r="H766">
        <v>1.0041666666729725</v>
      </c>
      <c r="I766">
        <v>1.7319444444437977</v>
      </c>
    </row>
    <row r="767" spans="1:9" x14ac:dyDescent="0.25">
      <c r="A767">
        <v>766</v>
      </c>
      <c r="B767" s="1" t="s">
        <v>53</v>
      </c>
      <c r="C767" s="1" t="s">
        <v>56</v>
      </c>
      <c r="D767" s="20">
        <v>44439</v>
      </c>
      <c r="E767" s="20">
        <v>44440</v>
      </c>
      <c r="F767" s="20"/>
      <c r="G767" s="1" t="s">
        <v>40</v>
      </c>
      <c r="I767">
        <v>1.6861111111065838</v>
      </c>
    </row>
    <row r="768" spans="1:9" x14ac:dyDescent="0.25">
      <c r="A768">
        <v>767</v>
      </c>
      <c r="B768" s="1" t="s">
        <v>53</v>
      </c>
      <c r="C768" s="1" t="s">
        <v>56</v>
      </c>
      <c r="D768" s="20">
        <v>44439</v>
      </c>
      <c r="E768" s="20">
        <v>44440</v>
      </c>
      <c r="F768" s="20"/>
      <c r="G768" s="1" t="s">
        <v>40</v>
      </c>
      <c r="I768">
        <v>1.6229166666671517</v>
      </c>
    </row>
    <row r="769" spans="1:9" x14ac:dyDescent="0.25">
      <c r="A769">
        <v>768</v>
      </c>
      <c r="B769" s="1" t="s">
        <v>53</v>
      </c>
      <c r="C769" s="1" t="s">
        <v>6</v>
      </c>
      <c r="D769" s="20">
        <v>44439</v>
      </c>
      <c r="E769" s="20">
        <v>44440</v>
      </c>
      <c r="F769" s="20">
        <v>44440</v>
      </c>
      <c r="G769" s="1" t="s">
        <v>42</v>
      </c>
      <c r="H769">
        <v>1.0145833333299379</v>
      </c>
      <c r="I769">
        <v>1.914583333338669</v>
      </c>
    </row>
    <row r="770" spans="1:9" x14ac:dyDescent="0.25">
      <c r="A770">
        <v>769</v>
      </c>
      <c r="B770" s="1" t="s">
        <v>53</v>
      </c>
      <c r="C770" s="1" t="s">
        <v>6</v>
      </c>
      <c r="D770" s="20">
        <v>44440</v>
      </c>
      <c r="E770" s="20">
        <v>44440</v>
      </c>
      <c r="F770" s="20">
        <v>44440</v>
      </c>
      <c r="G770" s="1" t="s">
        <v>42</v>
      </c>
      <c r="H770">
        <v>1.2138888888948713</v>
      </c>
      <c r="I770">
        <v>1.0965277777722804</v>
      </c>
    </row>
    <row r="771" spans="1:9" x14ac:dyDescent="0.25">
      <c r="A771">
        <v>770</v>
      </c>
      <c r="B771" s="1" t="s">
        <v>54</v>
      </c>
      <c r="C771" s="1" t="s">
        <v>8</v>
      </c>
      <c r="D771" s="20">
        <v>44440</v>
      </c>
      <c r="E771" s="20">
        <v>44440</v>
      </c>
      <c r="F771" s="20"/>
      <c r="G771" s="1" t="s">
        <v>40</v>
      </c>
      <c r="I771">
        <v>1.007638888891961</v>
      </c>
    </row>
    <row r="772" spans="1:9" x14ac:dyDescent="0.25">
      <c r="A772">
        <v>771</v>
      </c>
      <c r="B772" s="1" t="s">
        <v>53</v>
      </c>
      <c r="C772" s="1" t="s">
        <v>9</v>
      </c>
      <c r="D772" s="20">
        <v>44440</v>
      </c>
      <c r="E772" s="20"/>
      <c r="F772" s="20"/>
      <c r="G772" s="1" t="s">
        <v>40</v>
      </c>
    </row>
    <row r="773" spans="1:9" x14ac:dyDescent="0.25">
      <c r="A773">
        <v>772</v>
      </c>
      <c r="B773" s="1" t="s">
        <v>53</v>
      </c>
      <c r="C773" s="1" t="s">
        <v>9</v>
      </c>
      <c r="D773" s="20">
        <v>44440</v>
      </c>
      <c r="E773" s="20"/>
      <c r="F773" s="20"/>
      <c r="G773" s="1" t="s">
        <v>40</v>
      </c>
    </row>
    <row r="774" spans="1:9" x14ac:dyDescent="0.25">
      <c r="A774">
        <v>773</v>
      </c>
      <c r="B774" s="1" t="s">
        <v>53</v>
      </c>
      <c r="C774" s="1" t="s">
        <v>9</v>
      </c>
      <c r="D774" s="20">
        <v>44440</v>
      </c>
      <c r="E774" s="20"/>
      <c r="F774" s="20"/>
      <c r="G774" s="1" t="s">
        <v>40</v>
      </c>
    </row>
    <row r="775" spans="1:9" x14ac:dyDescent="0.25">
      <c r="A775">
        <v>774</v>
      </c>
      <c r="B775" s="1" t="s">
        <v>54</v>
      </c>
      <c r="C775" s="1" t="s">
        <v>6</v>
      </c>
      <c r="D775" s="20">
        <v>44440</v>
      </c>
      <c r="E775" s="20">
        <v>44440</v>
      </c>
      <c r="F775" s="20">
        <v>44440</v>
      </c>
      <c r="G775" s="1" t="s">
        <v>42</v>
      </c>
      <c r="H775">
        <v>1.0368055555518367</v>
      </c>
      <c r="I775">
        <v>1.0041666666656965</v>
      </c>
    </row>
    <row r="776" spans="1:9" x14ac:dyDescent="0.25">
      <c r="A776">
        <v>775</v>
      </c>
      <c r="B776" s="1" t="s">
        <v>54</v>
      </c>
      <c r="C776" s="1" t="s">
        <v>9</v>
      </c>
      <c r="D776" s="20">
        <v>44440</v>
      </c>
      <c r="E776" s="20"/>
      <c r="F776" s="20"/>
      <c r="G776" s="1" t="s">
        <v>40</v>
      </c>
    </row>
    <row r="777" spans="1:9" x14ac:dyDescent="0.25">
      <c r="A777">
        <v>776</v>
      </c>
      <c r="B777" s="1" t="s">
        <v>54</v>
      </c>
      <c r="C777" s="1" t="s">
        <v>9</v>
      </c>
      <c r="D777" s="20">
        <v>44440</v>
      </c>
      <c r="E777" s="20"/>
      <c r="F777" s="20"/>
      <c r="G777" s="1" t="s">
        <v>40</v>
      </c>
    </row>
    <row r="778" spans="1:9" x14ac:dyDescent="0.25">
      <c r="A778">
        <v>777</v>
      </c>
      <c r="B778" s="1" t="s">
        <v>52</v>
      </c>
      <c r="C778" s="1" t="s">
        <v>9</v>
      </c>
      <c r="D778" s="20">
        <v>44440</v>
      </c>
      <c r="E778" s="20"/>
      <c r="F778" s="20"/>
      <c r="G778" s="1" t="s">
        <v>40</v>
      </c>
    </row>
    <row r="779" spans="1:9" x14ac:dyDescent="0.25">
      <c r="A779">
        <v>778</v>
      </c>
      <c r="B779" s="1" t="s">
        <v>52</v>
      </c>
      <c r="C779" s="1" t="s">
        <v>9</v>
      </c>
      <c r="D779" s="20">
        <v>44440</v>
      </c>
      <c r="E779" s="20"/>
      <c r="F779" s="20"/>
      <c r="G779" s="1" t="s">
        <v>40</v>
      </c>
    </row>
    <row r="780" spans="1:9" x14ac:dyDescent="0.25">
      <c r="A780">
        <v>779</v>
      </c>
      <c r="B780" s="1" t="s">
        <v>53</v>
      </c>
      <c r="C780" s="1" t="s">
        <v>9</v>
      </c>
      <c r="D780" s="20">
        <v>44440</v>
      </c>
      <c r="E780" s="20"/>
      <c r="F780" s="20"/>
      <c r="G780" s="1" t="s">
        <v>40</v>
      </c>
    </row>
    <row r="781" spans="1:9" x14ac:dyDescent="0.25">
      <c r="A781">
        <v>780</v>
      </c>
      <c r="B781" s="1" t="s">
        <v>52</v>
      </c>
      <c r="C781" s="1" t="s">
        <v>56</v>
      </c>
      <c r="D781" s="20">
        <v>44440</v>
      </c>
      <c r="E781" s="20">
        <v>44440</v>
      </c>
      <c r="F781" s="20"/>
      <c r="G781" s="1" t="s">
        <v>40</v>
      </c>
      <c r="I781">
        <v>1.0993055555518367</v>
      </c>
    </row>
    <row r="782" spans="1:9" x14ac:dyDescent="0.25">
      <c r="A782">
        <v>781</v>
      </c>
      <c r="B782" s="1" t="s">
        <v>54</v>
      </c>
      <c r="C782" s="1" t="s">
        <v>9</v>
      </c>
      <c r="D782" s="20">
        <v>44440</v>
      </c>
      <c r="E782" s="20"/>
      <c r="F782" s="20"/>
      <c r="G782" s="1" t="s">
        <v>40</v>
      </c>
    </row>
    <row r="783" spans="1:9" x14ac:dyDescent="0.25">
      <c r="A783">
        <v>782</v>
      </c>
      <c r="B783" s="1" t="s">
        <v>53</v>
      </c>
      <c r="C783" s="1" t="s">
        <v>56</v>
      </c>
      <c r="D783" s="20">
        <v>44440</v>
      </c>
      <c r="E783" s="20">
        <v>44440</v>
      </c>
      <c r="F783" s="20"/>
      <c r="G783" s="1" t="s">
        <v>40</v>
      </c>
      <c r="I783">
        <v>1.0062499999985448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4EB2-401C-47DA-AB25-E9FE73C2568C}">
  <dimension ref="A1:C366"/>
  <sheetViews>
    <sheetView topLeftCell="A2" workbookViewId="0">
      <selection activeCell="I37" sqref="I37"/>
    </sheetView>
  </sheetViews>
  <sheetFormatPr defaultRowHeight="15" x14ac:dyDescent="0.25"/>
  <cols>
    <col min="1" max="1" width="8.7109375" bestFit="1" customWidth="1"/>
    <col min="2" max="2" width="10.7109375" bestFit="1" customWidth="1"/>
    <col min="3" max="3" width="17.140625" customWidth="1"/>
    <col min="4" max="4" width="14.7109375" bestFit="1" customWidth="1"/>
    <col min="5" max="5" width="16.140625" bestFit="1" customWidth="1"/>
    <col min="6" max="6" width="17.85546875" bestFit="1" customWidth="1"/>
  </cols>
  <sheetData>
    <row r="1" spans="1:3" x14ac:dyDescent="0.25">
      <c r="A1" t="s">
        <v>41</v>
      </c>
      <c r="B1" s="1" t="s">
        <v>38</v>
      </c>
      <c r="C1" s="1" t="s">
        <v>39</v>
      </c>
    </row>
    <row r="2" spans="1:3" x14ac:dyDescent="0.25">
      <c r="A2">
        <v>1</v>
      </c>
      <c r="B2" s="20">
        <v>44197</v>
      </c>
      <c r="C2" s="1">
        <v>1</v>
      </c>
    </row>
    <row r="3" spans="1:3" x14ac:dyDescent="0.25">
      <c r="A3">
        <v>2</v>
      </c>
      <c r="B3" s="20">
        <v>44198</v>
      </c>
      <c r="C3" s="1">
        <v>1</v>
      </c>
    </row>
    <row r="4" spans="1:3" x14ac:dyDescent="0.25">
      <c r="A4">
        <v>3</v>
      </c>
      <c r="B4" s="20">
        <v>44199</v>
      </c>
      <c r="C4" s="1">
        <v>2</v>
      </c>
    </row>
    <row r="5" spans="1:3" x14ac:dyDescent="0.25">
      <c r="A5">
        <v>4</v>
      </c>
      <c r="B5" s="20">
        <v>44200</v>
      </c>
      <c r="C5" s="1">
        <v>2</v>
      </c>
    </row>
    <row r="6" spans="1:3" x14ac:dyDescent="0.25">
      <c r="A6">
        <v>5</v>
      </c>
      <c r="B6" s="20">
        <v>44201</v>
      </c>
      <c r="C6" s="1">
        <v>2</v>
      </c>
    </row>
    <row r="7" spans="1:3" x14ac:dyDescent="0.25">
      <c r="A7">
        <v>6</v>
      </c>
      <c r="B7" s="20">
        <v>44202</v>
      </c>
      <c r="C7" s="1">
        <v>2</v>
      </c>
    </row>
    <row r="8" spans="1:3" x14ac:dyDescent="0.25">
      <c r="A8">
        <v>7</v>
      </c>
      <c r="B8" s="20">
        <v>44203</v>
      </c>
      <c r="C8" s="1">
        <v>2</v>
      </c>
    </row>
    <row r="9" spans="1:3" x14ac:dyDescent="0.25">
      <c r="A9">
        <v>8</v>
      </c>
      <c r="B9" s="20">
        <v>44204</v>
      </c>
      <c r="C9" s="1">
        <v>2</v>
      </c>
    </row>
    <row r="10" spans="1:3" x14ac:dyDescent="0.25">
      <c r="A10">
        <v>9</v>
      </c>
      <c r="B10" s="20">
        <v>44205</v>
      </c>
      <c r="C10" s="1">
        <v>2</v>
      </c>
    </row>
    <row r="11" spans="1:3" x14ac:dyDescent="0.25">
      <c r="A11">
        <v>10</v>
      </c>
      <c r="B11" s="20">
        <v>44206</v>
      </c>
      <c r="C11" s="1">
        <v>3</v>
      </c>
    </row>
    <row r="12" spans="1:3" x14ac:dyDescent="0.25">
      <c r="A12">
        <v>11</v>
      </c>
      <c r="B12" s="20">
        <v>44207</v>
      </c>
      <c r="C12" s="1">
        <v>3</v>
      </c>
    </row>
    <row r="13" spans="1:3" x14ac:dyDescent="0.25">
      <c r="A13">
        <v>12</v>
      </c>
      <c r="B13" s="20">
        <v>44208</v>
      </c>
      <c r="C13" s="1">
        <v>3</v>
      </c>
    </row>
    <row r="14" spans="1:3" x14ac:dyDescent="0.25">
      <c r="A14">
        <v>13</v>
      </c>
      <c r="B14" s="20">
        <v>44209</v>
      </c>
      <c r="C14" s="1">
        <v>3</v>
      </c>
    </row>
    <row r="15" spans="1:3" x14ac:dyDescent="0.25">
      <c r="A15">
        <v>14</v>
      </c>
      <c r="B15" s="20">
        <v>44210</v>
      </c>
      <c r="C15" s="1">
        <v>3</v>
      </c>
    </row>
    <row r="16" spans="1:3" x14ac:dyDescent="0.25">
      <c r="A16">
        <v>15</v>
      </c>
      <c r="B16" s="20">
        <v>44211</v>
      </c>
      <c r="C16" s="1">
        <v>3</v>
      </c>
    </row>
    <row r="17" spans="1:3" x14ac:dyDescent="0.25">
      <c r="A17">
        <v>16</v>
      </c>
      <c r="B17" s="20">
        <v>44212</v>
      </c>
      <c r="C17" s="1">
        <v>3</v>
      </c>
    </row>
    <row r="18" spans="1:3" x14ac:dyDescent="0.25">
      <c r="A18">
        <v>17</v>
      </c>
      <c r="B18" s="20">
        <v>44213</v>
      </c>
      <c r="C18" s="1">
        <v>4</v>
      </c>
    </row>
    <row r="19" spans="1:3" x14ac:dyDescent="0.25">
      <c r="A19">
        <v>18</v>
      </c>
      <c r="B19" s="20">
        <v>44214</v>
      </c>
      <c r="C19" s="1">
        <v>4</v>
      </c>
    </row>
    <row r="20" spans="1:3" x14ac:dyDescent="0.25">
      <c r="A20">
        <v>19</v>
      </c>
      <c r="B20" s="20">
        <v>44215</v>
      </c>
      <c r="C20" s="1">
        <v>4</v>
      </c>
    </row>
    <row r="21" spans="1:3" x14ac:dyDescent="0.25">
      <c r="A21">
        <v>20</v>
      </c>
      <c r="B21" s="20">
        <v>44216</v>
      </c>
      <c r="C21" s="1">
        <v>4</v>
      </c>
    </row>
    <row r="22" spans="1:3" x14ac:dyDescent="0.25">
      <c r="A22">
        <v>21</v>
      </c>
      <c r="B22" s="20">
        <v>44217</v>
      </c>
      <c r="C22" s="1">
        <v>4</v>
      </c>
    </row>
    <row r="23" spans="1:3" x14ac:dyDescent="0.25">
      <c r="A23">
        <v>22</v>
      </c>
      <c r="B23" s="20">
        <v>44218</v>
      </c>
      <c r="C23" s="1">
        <v>4</v>
      </c>
    </row>
    <row r="24" spans="1:3" x14ac:dyDescent="0.25">
      <c r="A24">
        <v>23</v>
      </c>
      <c r="B24" s="20">
        <v>44219</v>
      </c>
      <c r="C24" s="1">
        <v>4</v>
      </c>
    </row>
    <row r="25" spans="1:3" x14ac:dyDescent="0.25">
      <c r="A25">
        <v>24</v>
      </c>
      <c r="B25" s="20">
        <v>44220</v>
      </c>
      <c r="C25" s="1">
        <v>5</v>
      </c>
    </row>
    <row r="26" spans="1:3" x14ac:dyDescent="0.25">
      <c r="A26">
        <v>25</v>
      </c>
      <c r="B26" s="20">
        <v>44221</v>
      </c>
      <c r="C26" s="1">
        <v>5</v>
      </c>
    </row>
    <row r="27" spans="1:3" x14ac:dyDescent="0.25">
      <c r="A27">
        <v>26</v>
      </c>
      <c r="B27" s="20">
        <v>44222</v>
      </c>
      <c r="C27" s="1">
        <v>5</v>
      </c>
    </row>
    <row r="28" spans="1:3" x14ac:dyDescent="0.25">
      <c r="A28">
        <v>27</v>
      </c>
      <c r="B28" s="20">
        <v>44223</v>
      </c>
      <c r="C28" s="1">
        <v>5</v>
      </c>
    </row>
    <row r="29" spans="1:3" x14ac:dyDescent="0.25">
      <c r="A29">
        <v>28</v>
      </c>
      <c r="B29" s="20">
        <v>44224</v>
      </c>
      <c r="C29" s="1">
        <v>5</v>
      </c>
    </row>
    <row r="30" spans="1:3" x14ac:dyDescent="0.25">
      <c r="A30">
        <v>29</v>
      </c>
      <c r="B30" s="20">
        <v>44225</v>
      </c>
      <c r="C30" s="1">
        <v>5</v>
      </c>
    </row>
    <row r="31" spans="1:3" x14ac:dyDescent="0.25">
      <c r="A31">
        <v>30</v>
      </c>
      <c r="B31" s="20">
        <v>44226</v>
      </c>
      <c r="C31" s="1">
        <v>5</v>
      </c>
    </row>
    <row r="32" spans="1:3" x14ac:dyDescent="0.25">
      <c r="A32">
        <v>31</v>
      </c>
      <c r="B32" s="20">
        <v>44227</v>
      </c>
      <c r="C32" s="1">
        <v>6</v>
      </c>
    </row>
    <row r="33" spans="1:3" x14ac:dyDescent="0.25">
      <c r="A33">
        <v>32</v>
      </c>
      <c r="B33" s="20">
        <v>44228</v>
      </c>
      <c r="C33" s="1">
        <v>6</v>
      </c>
    </row>
    <row r="34" spans="1:3" x14ac:dyDescent="0.25">
      <c r="A34">
        <v>33</v>
      </c>
      <c r="B34" s="20">
        <v>44229</v>
      </c>
      <c r="C34" s="1">
        <v>6</v>
      </c>
    </row>
    <row r="35" spans="1:3" x14ac:dyDescent="0.25">
      <c r="A35">
        <v>34</v>
      </c>
      <c r="B35" s="20">
        <v>44230</v>
      </c>
      <c r="C35" s="1">
        <v>6</v>
      </c>
    </row>
    <row r="36" spans="1:3" x14ac:dyDescent="0.25">
      <c r="A36">
        <v>35</v>
      </c>
      <c r="B36" s="20">
        <v>44231</v>
      </c>
      <c r="C36" s="1">
        <v>6</v>
      </c>
    </row>
    <row r="37" spans="1:3" x14ac:dyDescent="0.25">
      <c r="A37">
        <v>36</v>
      </c>
      <c r="B37" s="20">
        <v>44232</v>
      </c>
      <c r="C37" s="1">
        <v>6</v>
      </c>
    </row>
    <row r="38" spans="1:3" x14ac:dyDescent="0.25">
      <c r="A38">
        <v>37</v>
      </c>
      <c r="B38" s="20">
        <v>44233</v>
      </c>
      <c r="C38" s="1">
        <v>6</v>
      </c>
    </row>
    <row r="39" spans="1:3" x14ac:dyDescent="0.25">
      <c r="A39">
        <v>38</v>
      </c>
      <c r="B39" s="20">
        <v>44234</v>
      </c>
      <c r="C39" s="1">
        <v>7</v>
      </c>
    </row>
    <row r="40" spans="1:3" x14ac:dyDescent="0.25">
      <c r="A40">
        <v>39</v>
      </c>
      <c r="B40" s="20">
        <v>44235</v>
      </c>
      <c r="C40" s="1">
        <v>7</v>
      </c>
    </row>
    <row r="41" spans="1:3" x14ac:dyDescent="0.25">
      <c r="A41">
        <v>40</v>
      </c>
      <c r="B41" s="20">
        <v>44236</v>
      </c>
      <c r="C41">
        <v>7</v>
      </c>
    </row>
    <row r="42" spans="1:3" x14ac:dyDescent="0.25">
      <c r="A42">
        <v>41</v>
      </c>
      <c r="B42" s="20">
        <v>44237</v>
      </c>
      <c r="C42">
        <v>7</v>
      </c>
    </row>
    <row r="43" spans="1:3" x14ac:dyDescent="0.25">
      <c r="A43">
        <v>42</v>
      </c>
      <c r="B43" s="20">
        <v>44238</v>
      </c>
      <c r="C43">
        <v>7</v>
      </c>
    </row>
    <row r="44" spans="1:3" x14ac:dyDescent="0.25">
      <c r="A44">
        <v>43</v>
      </c>
      <c r="B44" s="20">
        <v>44239</v>
      </c>
      <c r="C44">
        <v>7</v>
      </c>
    </row>
    <row r="45" spans="1:3" x14ac:dyDescent="0.25">
      <c r="A45">
        <v>44</v>
      </c>
      <c r="B45" s="20">
        <v>44240</v>
      </c>
      <c r="C45">
        <v>7</v>
      </c>
    </row>
    <row r="46" spans="1:3" x14ac:dyDescent="0.25">
      <c r="A46">
        <v>45</v>
      </c>
      <c r="B46" s="20">
        <v>44241</v>
      </c>
      <c r="C46">
        <v>8</v>
      </c>
    </row>
    <row r="47" spans="1:3" x14ac:dyDescent="0.25">
      <c r="A47">
        <v>46</v>
      </c>
      <c r="B47" s="20">
        <v>44242</v>
      </c>
      <c r="C47">
        <v>8</v>
      </c>
    </row>
    <row r="48" spans="1:3" x14ac:dyDescent="0.25">
      <c r="A48">
        <v>47</v>
      </c>
      <c r="B48" s="20">
        <v>44243</v>
      </c>
      <c r="C48">
        <v>8</v>
      </c>
    </row>
    <row r="49" spans="1:3" x14ac:dyDescent="0.25">
      <c r="A49">
        <v>48</v>
      </c>
      <c r="B49" s="20">
        <v>44244</v>
      </c>
      <c r="C49">
        <v>8</v>
      </c>
    </row>
    <row r="50" spans="1:3" x14ac:dyDescent="0.25">
      <c r="A50">
        <v>49</v>
      </c>
      <c r="B50" s="20">
        <v>44245</v>
      </c>
      <c r="C50">
        <v>8</v>
      </c>
    </row>
    <row r="51" spans="1:3" x14ac:dyDescent="0.25">
      <c r="A51">
        <v>50</v>
      </c>
      <c r="B51" s="20">
        <v>44246</v>
      </c>
      <c r="C51">
        <v>8</v>
      </c>
    </row>
    <row r="52" spans="1:3" x14ac:dyDescent="0.25">
      <c r="A52">
        <v>51</v>
      </c>
      <c r="B52" s="20">
        <v>44247</v>
      </c>
      <c r="C52">
        <v>8</v>
      </c>
    </row>
    <row r="53" spans="1:3" x14ac:dyDescent="0.25">
      <c r="A53">
        <v>52</v>
      </c>
      <c r="B53" s="20">
        <v>44248</v>
      </c>
      <c r="C53">
        <v>9</v>
      </c>
    </row>
    <row r="54" spans="1:3" x14ac:dyDescent="0.25">
      <c r="A54">
        <v>53</v>
      </c>
      <c r="B54" s="20">
        <v>44249</v>
      </c>
      <c r="C54">
        <v>9</v>
      </c>
    </row>
    <row r="55" spans="1:3" x14ac:dyDescent="0.25">
      <c r="A55">
        <v>54</v>
      </c>
      <c r="B55" s="20">
        <v>44250</v>
      </c>
      <c r="C55">
        <v>9</v>
      </c>
    </row>
    <row r="56" spans="1:3" x14ac:dyDescent="0.25">
      <c r="A56">
        <v>55</v>
      </c>
      <c r="B56" s="20">
        <v>44251</v>
      </c>
      <c r="C56">
        <v>9</v>
      </c>
    </row>
    <row r="57" spans="1:3" x14ac:dyDescent="0.25">
      <c r="A57">
        <v>56</v>
      </c>
      <c r="B57" s="20">
        <v>44252</v>
      </c>
      <c r="C57">
        <v>9</v>
      </c>
    </row>
    <row r="58" spans="1:3" x14ac:dyDescent="0.25">
      <c r="A58">
        <v>57</v>
      </c>
      <c r="B58" s="20">
        <v>44253</v>
      </c>
      <c r="C58">
        <v>9</v>
      </c>
    </row>
    <row r="59" spans="1:3" x14ac:dyDescent="0.25">
      <c r="A59">
        <v>58</v>
      </c>
      <c r="B59" s="20">
        <v>44254</v>
      </c>
      <c r="C59">
        <v>9</v>
      </c>
    </row>
    <row r="60" spans="1:3" x14ac:dyDescent="0.25">
      <c r="A60">
        <v>59</v>
      </c>
      <c r="B60" s="20">
        <v>44255</v>
      </c>
      <c r="C60">
        <v>10</v>
      </c>
    </row>
    <row r="61" spans="1:3" x14ac:dyDescent="0.25">
      <c r="A61">
        <v>60</v>
      </c>
      <c r="B61" s="20">
        <v>44256</v>
      </c>
      <c r="C61">
        <v>10</v>
      </c>
    </row>
    <row r="62" spans="1:3" x14ac:dyDescent="0.25">
      <c r="A62">
        <v>61</v>
      </c>
      <c r="B62" s="20">
        <v>44257</v>
      </c>
      <c r="C62">
        <v>10</v>
      </c>
    </row>
    <row r="63" spans="1:3" x14ac:dyDescent="0.25">
      <c r="A63">
        <v>62</v>
      </c>
      <c r="B63" s="20">
        <v>44258</v>
      </c>
      <c r="C63">
        <v>10</v>
      </c>
    </row>
    <row r="64" spans="1:3" x14ac:dyDescent="0.25">
      <c r="A64">
        <v>63</v>
      </c>
      <c r="B64" s="20">
        <v>44259</v>
      </c>
      <c r="C64">
        <v>10</v>
      </c>
    </row>
    <row r="65" spans="1:3" x14ac:dyDescent="0.25">
      <c r="A65">
        <v>64</v>
      </c>
      <c r="B65" s="20">
        <v>44260</v>
      </c>
      <c r="C65">
        <v>10</v>
      </c>
    </row>
    <row r="66" spans="1:3" x14ac:dyDescent="0.25">
      <c r="A66">
        <v>65</v>
      </c>
      <c r="B66" s="20">
        <v>44261</v>
      </c>
      <c r="C66">
        <v>10</v>
      </c>
    </row>
    <row r="67" spans="1:3" x14ac:dyDescent="0.25">
      <c r="A67">
        <v>66</v>
      </c>
      <c r="B67" s="20">
        <v>44262</v>
      </c>
      <c r="C67">
        <v>11</v>
      </c>
    </row>
    <row r="68" spans="1:3" x14ac:dyDescent="0.25">
      <c r="A68">
        <v>67</v>
      </c>
      <c r="B68" s="20">
        <v>44263</v>
      </c>
      <c r="C68">
        <v>11</v>
      </c>
    </row>
    <row r="69" spans="1:3" x14ac:dyDescent="0.25">
      <c r="A69">
        <v>68</v>
      </c>
      <c r="B69" s="20">
        <v>44264</v>
      </c>
      <c r="C69">
        <v>11</v>
      </c>
    </row>
    <row r="70" spans="1:3" x14ac:dyDescent="0.25">
      <c r="A70">
        <v>69</v>
      </c>
      <c r="B70" s="20">
        <v>44265</v>
      </c>
      <c r="C70">
        <v>11</v>
      </c>
    </row>
    <row r="71" spans="1:3" x14ac:dyDescent="0.25">
      <c r="A71">
        <v>70</v>
      </c>
      <c r="B71" s="20">
        <v>44266</v>
      </c>
      <c r="C71">
        <v>11</v>
      </c>
    </row>
    <row r="72" spans="1:3" x14ac:dyDescent="0.25">
      <c r="A72">
        <v>71</v>
      </c>
      <c r="B72" s="20">
        <v>44267</v>
      </c>
      <c r="C72">
        <v>11</v>
      </c>
    </row>
    <row r="73" spans="1:3" x14ac:dyDescent="0.25">
      <c r="A73">
        <v>72</v>
      </c>
      <c r="B73" s="20">
        <v>44268</v>
      </c>
      <c r="C73">
        <v>11</v>
      </c>
    </row>
    <row r="74" spans="1:3" x14ac:dyDescent="0.25">
      <c r="A74">
        <v>73</v>
      </c>
      <c r="B74" s="20">
        <v>44269</v>
      </c>
      <c r="C74">
        <v>12</v>
      </c>
    </row>
    <row r="75" spans="1:3" x14ac:dyDescent="0.25">
      <c r="A75">
        <v>74</v>
      </c>
      <c r="B75" s="20">
        <v>44270</v>
      </c>
      <c r="C75">
        <v>12</v>
      </c>
    </row>
    <row r="76" spans="1:3" x14ac:dyDescent="0.25">
      <c r="A76">
        <v>75</v>
      </c>
      <c r="B76" s="20">
        <v>44271</v>
      </c>
      <c r="C76">
        <v>12</v>
      </c>
    </row>
    <row r="77" spans="1:3" x14ac:dyDescent="0.25">
      <c r="A77">
        <v>76</v>
      </c>
      <c r="B77" s="20">
        <v>44272</v>
      </c>
      <c r="C77">
        <v>12</v>
      </c>
    </row>
    <row r="78" spans="1:3" x14ac:dyDescent="0.25">
      <c r="A78">
        <v>77</v>
      </c>
      <c r="B78" s="20">
        <v>44273</v>
      </c>
      <c r="C78">
        <v>12</v>
      </c>
    </row>
    <row r="79" spans="1:3" x14ac:dyDescent="0.25">
      <c r="A79">
        <v>78</v>
      </c>
      <c r="B79" s="20">
        <v>44274</v>
      </c>
      <c r="C79">
        <v>12</v>
      </c>
    </row>
    <row r="80" spans="1:3" x14ac:dyDescent="0.25">
      <c r="A80">
        <v>79</v>
      </c>
      <c r="B80" s="20">
        <v>44275</v>
      </c>
      <c r="C80">
        <v>12</v>
      </c>
    </row>
    <row r="81" spans="1:3" x14ac:dyDescent="0.25">
      <c r="A81">
        <v>80</v>
      </c>
      <c r="B81" s="20">
        <v>44276</v>
      </c>
      <c r="C81">
        <v>13</v>
      </c>
    </row>
    <row r="82" spans="1:3" x14ac:dyDescent="0.25">
      <c r="A82">
        <v>81</v>
      </c>
      <c r="B82" s="20">
        <v>44277</v>
      </c>
      <c r="C82">
        <v>13</v>
      </c>
    </row>
    <row r="83" spans="1:3" x14ac:dyDescent="0.25">
      <c r="A83">
        <v>82</v>
      </c>
      <c r="B83" s="20">
        <v>44278</v>
      </c>
      <c r="C83">
        <v>13</v>
      </c>
    </row>
    <row r="84" spans="1:3" x14ac:dyDescent="0.25">
      <c r="A84">
        <v>83</v>
      </c>
      <c r="B84" s="20">
        <v>44279</v>
      </c>
      <c r="C84">
        <v>13</v>
      </c>
    </row>
    <row r="85" spans="1:3" x14ac:dyDescent="0.25">
      <c r="A85">
        <v>84</v>
      </c>
      <c r="B85" s="20">
        <v>44280</v>
      </c>
      <c r="C85">
        <v>13</v>
      </c>
    </row>
    <row r="86" spans="1:3" x14ac:dyDescent="0.25">
      <c r="A86">
        <v>85</v>
      </c>
      <c r="B86" s="20">
        <v>44281</v>
      </c>
      <c r="C86">
        <v>13</v>
      </c>
    </row>
    <row r="87" spans="1:3" x14ac:dyDescent="0.25">
      <c r="A87">
        <v>86</v>
      </c>
      <c r="B87" s="20">
        <v>44282</v>
      </c>
      <c r="C87">
        <v>13</v>
      </c>
    </row>
    <row r="88" spans="1:3" x14ac:dyDescent="0.25">
      <c r="A88">
        <v>87</v>
      </c>
      <c r="B88" s="20">
        <v>44283</v>
      </c>
      <c r="C88">
        <v>14</v>
      </c>
    </row>
    <row r="89" spans="1:3" x14ac:dyDescent="0.25">
      <c r="A89">
        <v>88</v>
      </c>
      <c r="B89" s="20">
        <v>44284</v>
      </c>
      <c r="C89">
        <v>14</v>
      </c>
    </row>
    <row r="90" spans="1:3" x14ac:dyDescent="0.25">
      <c r="A90">
        <v>89</v>
      </c>
      <c r="B90" s="20">
        <v>44285</v>
      </c>
      <c r="C90">
        <v>14</v>
      </c>
    </row>
    <row r="91" spans="1:3" x14ac:dyDescent="0.25">
      <c r="A91">
        <v>90</v>
      </c>
      <c r="B91" s="20">
        <v>44286</v>
      </c>
      <c r="C91">
        <v>14</v>
      </c>
    </row>
    <row r="92" spans="1:3" x14ac:dyDescent="0.25">
      <c r="A92">
        <v>91</v>
      </c>
      <c r="B92" s="20">
        <v>44287</v>
      </c>
      <c r="C92">
        <v>14</v>
      </c>
    </row>
    <row r="93" spans="1:3" x14ac:dyDescent="0.25">
      <c r="A93">
        <v>92</v>
      </c>
      <c r="B93" s="20">
        <v>44288</v>
      </c>
      <c r="C93">
        <v>14</v>
      </c>
    </row>
    <row r="94" spans="1:3" x14ac:dyDescent="0.25">
      <c r="A94">
        <v>93</v>
      </c>
      <c r="B94" s="20">
        <v>44289</v>
      </c>
      <c r="C94">
        <v>14</v>
      </c>
    </row>
    <row r="95" spans="1:3" x14ac:dyDescent="0.25">
      <c r="A95">
        <v>94</v>
      </c>
      <c r="B95" s="20">
        <v>44290</v>
      </c>
      <c r="C95">
        <v>15</v>
      </c>
    </row>
    <row r="96" spans="1:3" x14ac:dyDescent="0.25">
      <c r="A96">
        <v>95</v>
      </c>
      <c r="B96" s="20">
        <v>44291</v>
      </c>
      <c r="C96">
        <v>15</v>
      </c>
    </row>
    <row r="97" spans="1:3" x14ac:dyDescent="0.25">
      <c r="A97">
        <v>96</v>
      </c>
      <c r="B97" s="20">
        <v>44292</v>
      </c>
      <c r="C97">
        <v>15</v>
      </c>
    </row>
    <row r="98" spans="1:3" x14ac:dyDescent="0.25">
      <c r="A98">
        <v>97</v>
      </c>
      <c r="B98" s="20">
        <v>44293</v>
      </c>
      <c r="C98">
        <v>15</v>
      </c>
    </row>
    <row r="99" spans="1:3" x14ac:dyDescent="0.25">
      <c r="A99">
        <v>98</v>
      </c>
      <c r="B99" s="20">
        <v>44294</v>
      </c>
      <c r="C99">
        <v>15</v>
      </c>
    </row>
    <row r="100" spans="1:3" x14ac:dyDescent="0.25">
      <c r="A100">
        <v>99</v>
      </c>
      <c r="B100" s="20">
        <v>44295</v>
      </c>
      <c r="C100">
        <v>15</v>
      </c>
    </row>
    <row r="101" spans="1:3" x14ac:dyDescent="0.25">
      <c r="A101">
        <v>100</v>
      </c>
      <c r="B101" s="20">
        <v>44296</v>
      </c>
      <c r="C101">
        <v>15</v>
      </c>
    </row>
    <row r="102" spans="1:3" x14ac:dyDescent="0.25">
      <c r="A102">
        <v>101</v>
      </c>
      <c r="B102" s="20">
        <v>44297</v>
      </c>
      <c r="C102">
        <v>16</v>
      </c>
    </row>
    <row r="103" spans="1:3" x14ac:dyDescent="0.25">
      <c r="A103">
        <v>102</v>
      </c>
      <c r="B103" s="20">
        <v>44298</v>
      </c>
      <c r="C103">
        <v>16</v>
      </c>
    </row>
    <row r="104" spans="1:3" x14ac:dyDescent="0.25">
      <c r="A104">
        <v>103</v>
      </c>
      <c r="B104" s="20">
        <v>44299</v>
      </c>
      <c r="C104">
        <v>16</v>
      </c>
    </row>
    <row r="105" spans="1:3" x14ac:dyDescent="0.25">
      <c r="A105">
        <v>104</v>
      </c>
      <c r="B105" s="20">
        <v>44300</v>
      </c>
      <c r="C105">
        <v>16</v>
      </c>
    </row>
    <row r="106" spans="1:3" x14ac:dyDescent="0.25">
      <c r="A106">
        <v>105</v>
      </c>
      <c r="B106" s="20">
        <v>44301</v>
      </c>
      <c r="C106">
        <v>16</v>
      </c>
    </row>
    <row r="107" spans="1:3" x14ac:dyDescent="0.25">
      <c r="A107">
        <v>106</v>
      </c>
      <c r="B107" s="20">
        <v>44302</v>
      </c>
      <c r="C107">
        <v>16</v>
      </c>
    </row>
    <row r="108" spans="1:3" x14ac:dyDescent="0.25">
      <c r="A108">
        <v>107</v>
      </c>
      <c r="B108" s="20">
        <v>44303</v>
      </c>
      <c r="C108">
        <v>16</v>
      </c>
    </row>
    <row r="109" spans="1:3" x14ac:dyDescent="0.25">
      <c r="A109">
        <v>108</v>
      </c>
      <c r="B109" s="20">
        <v>44304</v>
      </c>
      <c r="C109">
        <v>17</v>
      </c>
    </row>
    <row r="110" spans="1:3" x14ac:dyDescent="0.25">
      <c r="A110">
        <v>109</v>
      </c>
      <c r="B110" s="20">
        <v>44305</v>
      </c>
      <c r="C110">
        <v>17</v>
      </c>
    </row>
    <row r="111" spans="1:3" x14ac:dyDescent="0.25">
      <c r="A111">
        <v>110</v>
      </c>
      <c r="B111" s="20">
        <v>44306</v>
      </c>
      <c r="C111">
        <v>17</v>
      </c>
    </row>
    <row r="112" spans="1:3" x14ac:dyDescent="0.25">
      <c r="A112">
        <v>111</v>
      </c>
      <c r="B112" s="20">
        <v>44307</v>
      </c>
      <c r="C112">
        <v>17</v>
      </c>
    </row>
    <row r="113" spans="1:3" x14ac:dyDescent="0.25">
      <c r="A113">
        <v>112</v>
      </c>
      <c r="B113" s="20">
        <v>44308</v>
      </c>
      <c r="C113">
        <v>17</v>
      </c>
    </row>
    <row r="114" spans="1:3" x14ac:dyDescent="0.25">
      <c r="A114">
        <v>113</v>
      </c>
      <c r="B114" s="20">
        <v>44309</v>
      </c>
      <c r="C114">
        <v>17</v>
      </c>
    </row>
    <row r="115" spans="1:3" x14ac:dyDescent="0.25">
      <c r="A115">
        <v>114</v>
      </c>
      <c r="B115" s="20">
        <v>44310</v>
      </c>
      <c r="C115">
        <v>17</v>
      </c>
    </row>
    <row r="116" spans="1:3" x14ac:dyDescent="0.25">
      <c r="A116">
        <v>115</v>
      </c>
      <c r="B116" s="20">
        <v>44311</v>
      </c>
      <c r="C116">
        <v>18</v>
      </c>
    </row>
    <row r="117" spans="1:3" x14ac:dyDescent="0.25">
      <c r="A117">
        <v>116</v>
      </c>
      <c r="B117" s="20">
        <v>44312</v>
      </c>
      <c r="C117">
        <v>18</v>
      </c>
    </row>
    <row r="118" spans="1:3" x14ac:dyDescent="0.25">
      <c r="A118">
        <v>117</v>
      </c>
      <c r="B118" s="20">
        <v>44313</v>
      </c>
      <c r="C118">
        <v>18</v>
      </c>
    </row>
    <row r="119" spans="1:3" x14ac:dyDescent="0.25">
      <c r="A119">
        <v>118</v>
      </c>
      <c r="B119" s="20">
        <v>44314</v>
      </c>
      <c r="C119">
        <v>18</v>
      </c>
    </row>
    <row r="120" spans="1:3" x14ac:dyDescent="0.25">
      <c r="A120">
        <v>119</v>
      </c>
      <c r="B120" s="20">
        <v>44315</v>
      </c>
      <c r="C120">
        <v>18</v>
      </c>
    </row>
    <row r="121" spans="1:3" x14ac:dyDescent="0.25">
      <c r="A121">
        <v>120</v>
      </c>
      <c r="B121" s="20">
        <v>44316</v>
      </c>
      <c r="C121">
        <v>18</v>
      </c>
    </row>
    <row r="122" spans="1:3" x14ac:dyDescent="0.25">
      <c r="A122">
        <v>121</v>
      </c>
      <c r="B122" s="20">
        <v>44317</v>
      </c>
      <c r="C122">
        <v>18</v>
      </c>
    </row>
    <row r="123" spans="1:3" x14ac:dyDescent="0.25">
      <c r="A123">
        <v>122</v>
      </c>
      <c r="B123" s="20">
        <v>44318</v>
      </c>
      <c r="C123">
        <v>19</v>
      </c>
    </row>
    <row r="124" spans="1:3" x14ac:dyDescent="0.25">
      <c r="A124">
        <v>123</v>
      </c>
      <c r="B124" s="20">
        <v>44319</v>
      </c>
      <c r="C124">
        <v>19</v>
      </c>
    </row>
    <row r="125" spans="1:3" x14ac:dyDescent="0.25">
      <c r="A125">
        <v>124</v>
      </c>
      <c r="B125" s="20">
        <v>44320</v>
      </c>
      <c r="C125">
        <v>19</v>
      </c>
    </row>
    <row r="126" spans="1:3" x14ac:dyDescent="0.25">
      <c r="A126">
        <v>125</v>
      </c>
      <c r="B126" s="20">
        <v>44321</v>
      </c>
      <c r="C126">
        <v>19</v>
      </c>
    </row>
    <row r="127" spans="1:3" x14ac:dyDescent="0.25">
      <c r="A127">
        <v>126</v>
      </c>
      <c r="B127" s="20">
        <v>44322</v>
      </c>
      <c r="C127">
        <v>19</v>
      </c>
    </row>
    <row r="128" spans="1:3" x14ac:dyDescent="0.25">
      <c r="A128">
        <v>127</v>
      </c>
      <c r="B128" s="20">
        <v>44323</v>
      </c>
      <c r="C128">
        <v>19</v>
      </c>
    </row>
    <row r="129" spans="1:3" x14ac:dyDescent="0.25">
      <c r="A129">
        <v>128</v>
      </c>
      <c r="B129" s="20">
        <v>44324</v>
      </c>
      <c r="C129">
        <v>19</v>
      </c>
    </row>
    <row r="130" spans="1:3" x14ac:dyDescent="0.25">
      <c r="A130">
        <v>129</v>
      </c>
      <c r="B130" s="20">
        <v>44325</v>
      </c>
      <c r="C130">
        <v>20</v>
      </c>
    </row>
    <row r="131" spans="1:3" x14ac:dyDescent="0.25">
      <c r="A131">
        <v>130</v>
      </c>
      <c r="B131" s="20">
        <v>44326</v>
      </c>
      <c r="C131">
        <v>20</v>
      </c>
    </row>
    <row r="132" spans="1:3" x14ac:dyDescent="0.25">
      <c r="A132">
        <v>131</v>
      </c>
      <c r="B132" s="20">
        <v>44327</v>
      </c>
      <c r="C132">
        <v>20</v>
      </c>
    </row>
    <row r="133" spans="1:3" x14ac:dyDescent="0.25">
      <c r="A133">
        <v>132</v>
      </c>
      <c r="B133" s="20">
        <v>44328</v>
      </c>
      <c r="C133">
        <v>20</v>
      </c>
    </row>
    <row r="134" spans="1:3" x14ac:dyDescent="0.25">
      <c r="A134">
        <v>133</v>
      </c>
      <c r="B134" s="20">
        <v>44329</v>
      </c>
      <c r="C134">
        <v>20</v>
      </c>
    </row>
    <row r="135" spans="1:3" x14ac:dyDescent="0.25">
      <c r="A135">
        <v>134</v>
      </c>
      <c r="B135" s="20">
        <v>44330</v>
      </c>
      <c r="C135">
        <v>20</v>
      </c>
    </row>
    <row r="136" spans="1:3" x14ac:dyDescent="0.25">
      <c r="A136">
        <v>135</v>
      </c>
      <c r="B136" s="20">
        <v>44331</v>
      </c>
      <c r="C136">
        <v>20</v>
      </c>
    </row>
    <row r="137" spans="1:3" x14ac:dyDescent="0.25">
      <c r="A137">
        <v>136</v>
      </c>
      <c r="B137" s="20">
        <v>44332</v>
      </c>
      <c r="C137">
        <v>21</v>
      </c>
    </row>
    <row r="138" spans="1:3" x14ac:dyDescent="0.25">
      <c r="A138">
        <v>137</v>
      </c>
      <c r="B138" s="20">
        <v>44333</v>
      </c>
      <c r="C138">
        <v>21</v>
      </c>
    </row>
    <row r="139" spans="1:3" x14ac:dyDescent="0.25">
      <c r="A139">
        <v>138</v>
      </c>
      <c r="B139" s="20">
        <v>44334</v>
      </c>
      <c r="C139">
        <v>21</v>
      </c>
    </row>
    <row r="140" spans="1:3" x14ac:dyDescent="0.25">
      <c r="A140">
        <v>139</v>
      </c>
      <c r="B140" s="20">
        <v>44335</v>
      </c>
      <c r="C140">
        <v>21</v>
      </c>
    </row>
    <row r="141" spans="1:3" x14ac:dyDescent="0.25">
      <c r="A141">
        <v>140</v>
      </c>
      <c r="B141" s="20">
        <v>44336</v>
      </c>
      <c r="C141">
        <v>21</v>
      </c>
    </row>
    <row r="142" spans="1:3" x14ac:dyDescent="0.25">
      <c r="A142">
        <v>141</v>
      </c>
      <c r="B142" s="20">
        <v>44337</v>
      </c>
      <c r="C142">
        <v>21</v>
      </c>
    </row>
    <row r="143" spans="1:3" x14ac:dyDescent="0.25">
      <c r="A143">
        <v>142</v>
      </c>
      <c r="B143" s="20">
        <v>44338</v>
      </c>
      <c r="C143">
        <v>21</v>
      </c>
    </row>
    <row r="144" spans="1:3" x14ac:dyDescent="0.25">
      <c r="A144">
        <v>143</v>
      </c>
      <c r="B144" s="20">
        <v>44339</v>
      </c>
      <c r="C144">
        <v>22</v>
      </c>
    </row>
    <row r="145" spans="1:3" x14ac:dyDescent="0.25">
      <c r="A145">
        <v>144</v>
      </c>
      <c r="B145" s="20">
        <v>44340</v>
      </c>
      <c r="C145">
        <v>22</v>
      </c>
    </row>
    <row r="146" spans="1:3" x14ac:dyDescent="0.25">
      <c r="A146">
        <v>145</v>
      </c>
      <c r="B146" s="20">
        <v>44341</v>
      </c>
      <c r="C146">
        <v>22</v>
      </c>
    </row>
    <row r="147" spans="1:3" x14ac:dyDescent="0.25">
      <c r="A147">
        <v>146</v>
      </c>
      <c r="B147" s="20">
        <v>44342</v>
      </c>
      <c r="C147">
        <v>22</v>
      </c>
    </row>
    <row r="148" spans="1:3" x14ac:dyDescent="0.25">
      <c r="A148">
        <v>147</v>
      </c>
      <c r="B148" s="20">
        <v>44343</v>
      </c>
      <c r="C148">
        <v>22</v>
      </c>
    </row>
    <row r="149" spans="1:3" x14ac:dyDescent="0.25">
      <c r="A149">
        <v>148</v>
      </c>
      <c r="B149" s="20">
        <v>44344</v>
      </c>
      <c r="C149">
        <v>22</v>
      </c>
    </row>
    <row r="150" spans="1:3" x14ac:dyDescent="0.25">
      <c r="A150">
        <v>149</v>
      </c>
      <c r="B150" s="20">
        <v>44345</v>
      </c>
      <c r="C150">
        <v>22</v>
      </c>
    </row>
    <row r="151" spans="1:3" x14ac:dyDescent="0.25">
      <c r="A151">
        <v>150</v>
      </c>
      <c r="B151" s="20">
        <v>44346</v>
      </c>
      <c r="C151">
        <v>23</v>
      </c>
    </row>
    <row r="152" spans="1:3" x14ac:dyDescent="0.25">
      <c r="A152">
        <v>151</v>
      </c>
      <c r="B152" s="20">
        <v>44347</v>
      </c>
      <c r="C152">
        <v>23</v>
      </c>
    </row>
    <row r="153" spans="1:3" x14ac:dyDescent="0.25">
      <c r="A153">
        <v>152</v>
      </c>
      <c r="B153" s="20">
        <v>44348</v>
      </c>
      <c r="C153">
        <v>23</v>
      </c>
    </row>
    <row r="154" spans="1:3" x14ac:dyDescent="0.25">
      <c r="A154">
        <v>153</v>
      </c>
      <c r="B154" s="20">
        <v>44349</v>
      </c>
      <c r="C154">
        <v>23</v>
      </c>
    </row>
    <row r="155" spans="1:3" x14ac:dyDescent="0.25">
      <c r="A155">
        <v>154</v>
      </c>
      <c r="B155" s="20">
        <v>44350</v>
      </c>
      <c r="C155">
        <v>23</v>
      </c>
    </row>
    <row r="156" spans="1:3" x14ac:dyDescent="0.25">
      <c r="A156">
        <v>155</v>
      </c>
      <c r="B156" s="20">
        <v>44351</v>
      </c>
      <c r="C156">
        <v>23</v>
      </c>
    </row>
    <row r="157" spans="1:3" x14ac:dyDescent="0.25">
      <c r="A157">
        <v>156</v>
      </c>
      <c r="B157" s="20">
        <v>44352</v>
      </c>
      <c r="C157">
        <v>23</v>
      </c>
    </row>
    <row r="158" spans="1:3" x14ac:dyDescent="0.25">
      <c r="A158">
        <v>157</v>
      </c>
      <c r="B158" s="20">
        <v>44353</v>
      </c>
      <c r="C158">
        <v>24</v>
      </c>
    </row>
    <row r="159" spans="1:3" x14ac:dyDescent="0.25">
      <c r="A159">
        <v>158</v>
      </c>
      <c r="B159" s="20">
        <v>44354</v>
      </c>
      <c r="C159">
        <v>24</v>
      </c>
    </row>
    <row r="160" spans="1:3" x14ac:dyDescent="0.25">
      <c r="A160">
        <v>159</v>
      </c>
      <c r="B160" s="20">
        <v>44355</v>
      </c>
      <c r="C160">
        <v>24</v>
      </c>
    </row>
    <row r="161" spans="1:3" x14ac:dyDescent="0.25">
      <c r="A161">
        <v>160</v>
      </c>
      <c r="B161" s="20">
        <v>44356</v>
      </c>
      <c r="C161">
        <v>24</v>
      </c>
    </row>
    <row r="162" spans="1:3" x14ac:dyDescent="0.25">
      <c r="A162">
        <v>161</v>
      </c>
      <c r="B162" s="20">
        <v>44357</v>
      </c>
      <c r="C162">
        <v>24</v>
      </c>
    </row>
    <row r="163" spans="1:3" x14ac:dyDescent="0.25">
      <c r="A163">
        <v>162</v>
      </c>
      <c r="B163" s="20">
        <v>44358</v>
      </c>
      <c r="C163">
        <v>24</v>
      </c>
    </row>
    <row r="164" spans="1:3" x14ac:dyDescent="0.25">
      <c r="A164">
        <v>163</v>
      </c>
      <c r="B164" s="20">
        <v>44359</v>
      </c>
      <c r="C164">
        <v>24</v>
      </c>
    </row>
    <row r="165" spans="1:3" x14ac:dyDescent="0.25">
      <c r="A165">
        <v>164</v>
      </c>
      <c r="B165" s="20">
        <v>44360</v>
      </c>
      <c r="C165">
        <v>25</v>
      </c>
    </row>
    <row r="166" spans="1:3" x14ac:dyDescent="0.25">
      <c r="A166">
        <v>165</v>
      </c>
      <c r="B166" s="20">
        <v>44361</v>
      </c>
      <c r="C166">
        <v>25</v>
      </c>
    </row>
    <row r="167" spans="1:3" x14ac:dyDescent="0.25">
      <c r="A167">
        <v>166</v>
      </c>
      <c r="B167" s="20">
        <v>44362</v>
      </c>
      <c r="C167">
        <v>25</v>
      </c>
    </row>
    <row r="168" spans="1:3" x14ac:dyDescent="0.25">
      <c r="A168">
        <v>167</v>
      </c>
      <c r="B168" s="20">
        <v>44363</v>
      </c>
      <c r="C168">
        <v>25</v>
      </c>
    </row>
    <row r="169" spans="1:3" x14ac:dyDescent="0.25">
      <c r="A169">
        <v>168</v>
      </c>
      <c r="B169" s="20">
        <v>44364</v>
      </c>
      <c r="C169">
        <v>25</v>
      </c>
    </row>
    <row r="170" spans="1:3" x14ac:dyDescent="0.25">
      <c r="A170">
        <v>169</v>
      </c>
      <c r="B170" s="20">
        <v>44365</v>
      </c>
      <c r="C170">
        <v>25</v>
      </c>
    </row>
    <row r="171" spans="1:3" x14ac:dyDescent="0.25">
      <c r="A171">
        <v>170</v>
      </c>
      <c r="B171" s="20">
        <v>44366</v>
      </c>
      <c r="C171">
        <v>25</v>
      </c>
    </row>
    <row r="172" spans="1:3" x14ac:dyDescent="0.25">
      <c r="A172">
        <v>171</v>
      </c>
      <c r="B172" s="20">
        <v>44367</v>
      </c>
      <c r="C172">
        <v>26</v>
      </c>
    </row>
    <row r="173" spans="1:3" x14ac:dyDescent="0.25">
      <c r="A173">
        <v>172</v>
      </c>
      <c r="B173" s="20">
        <v>44368</v>
      </c>
      <c r="C173">
        <v>26</v>
      </c>
    </row>
    <row r="174" spans="1:3" x14ac:dyDescent="0.25">
      <c r="A174">
        <v>173</v>
      </c>
      <c r="B174" s="20">
        <v>44369</v>
      </c>
      <c r="C174">
        <v>26</v>
      </c>
    </row>
    <row r="175" spans="1:3" x14ac:dyDescent="0.25">
      <c r="A175">
        <v>174</v>
      </c>
      <c r="B175" s="20">
        <v>44370</v>
      </c>
      <c r="C175">
        <v>26</v>
      </c>
    </row>
    <row r="176" spans="1:3" x14ac:dyDescent="0.25">
      <c r="A176">
        <v>175</v>
      </c>
      <c r="B176" s="20">
        <v>44371</v>
      </c>
      <c r="C176">
        <v>26</v>
      </c>
    </row>
    <row r="177" spans="1:3" x14ac:dyDescent="0.25">
      <c r="A177">
        <v>176</v>
      </c>
      <c r="B177" s="20">
        <v>44372</v>
      </c>
      <c r="C177">
        <v>26</v>
      </c>
    </row>
    <row r="178" spans="1:3" x14ac:dyDescent="0.25">
      <c r="A178">
        <v>177</v>
      </c>
      <c r="B178" s="20">
        <v>44373</v>
      </c>
      <c r="C178">
        <v>26</v>
      </c>
    </row>
    <row r="179" spans="1:3" x14ac:dyDescent="0.25">
      <c r="A179">
        <v>178</v>
      </c>
      <c r="B179" s="20">
        <v>44374</v>
      </c>
      <c r="C179">
        <v>27</v>
      </c>
    </row>
    <row r="180" spans="1:3" x14ac:dyDescent="0.25">
      <c r="A180">
        <v>179</v>
      </c>
      <c r="B180" s="20">
        <v>44375</v>
      </c>
      <c r="C180">
        <v>27</v>
      </c>
    </row>
    <row r="181" spans="1:3" x14ac:dyDescent="0.25">
      <c r="A181">
        <v>180</v>
      </c>
      <c r="B181" s="20">
        <v>44376</v>
      </c>
      <c r="C181">
        <v>27</v>
      </c>
    </row>
    <row r="182" spans="1:3" x14ac:dyDescent="0.25">
      <c r="A182">
        <v>181</v>
      </c>
      <c r="B182" s="20">
        <v>44377</v>
      </c>
      <c r="C182">
        <v>27</v>
      </c>
    </row>
    <row r="183" spans="1:3" x14ac:dyDescent="0.25">
      <c r="A183">
        <v>182</v>
      </c>
      <c r="B183" s="20">
        <v>44378</v>
      </c>
      <c r="C183">
        <v>27</v>
      </c>
    </row>
    <row r="184" spans="1:3" x14ac:dyDescent="0.25">
      <c r="A184">
        <v>183</v>
      </c>
      <c r="B184" s="20">
        <v>44379</v>
      </c>
      <c r="C184">
        <v>27</v>
      </c>
    </row>
    <row r="185" spans="1:3" x14ac:dyDescent="0.25">
      <c r="A185">
        <v>184</v>
      </c>
      <c r="B185" s="20">
        <v>44380</v>
      </c>
      <c r="C185">
        <v>27</v>
      </c>
    </row>
    <row r="186" spans="1:3" x14ac:dyDescent="0.25">
      <c r="A186">
        <v>185</v>
      </c>
      <c r="B186" s="20">
        <v>44381</v>
      </c>
      <c r="C186">
        <v>28</v>
      </c>
    </row>
    <row r="187" spans="1:3" x14ac:dyDescent="0.25">
      <c r="A187">
        <v>186</v>
      </c>
      <c r="B187" s="20">
        <v>44382</v>
      </c>
      <c r="C187">
        <v>28</v>
      </c>
    </row>
    <row r="188" spans="1:3" x14ac:dyDescent="0.25">
      <c r="A188">
        <v>187</v>
      </c>
      <c r="B188" s="20">
        <v>44383</v>
      </c>
      <c r="C188">
        <v>28</v>
      </c>
    </row>
    <row r="189" spans="1:3" x14ac:dyDescent="0.25">
      <c r="A189">
        <v>188</v>
      </c>
      <c r="B189" s="20">
        <v>44384</v>
      </c>
      <c r="C189">
        <v>28</v>
      </c>
    </row>
    <row r="190" spans="1:3" x14ac:dyDescent="0.25">
      <c r="A190">
        <v>189</v>
      </c>
      <c r="B190" s="20">
        <v>44385</v>
      </c>
      <c r="C190">
        <v>28</v>
      </c>
    </row>
    <row r="191" spans="1:3" x14ac:dyDescent="0.25">
      <c r="A191">
        <v>190</v>
      </c>
      <c r="B191" s="20">
        <v>44386</v>
      </c>
      <c r="C191">
        <v>28</v>
      </c>
    </row>
    <row r="192" spans="1:3" x14ac:dyDescent="0.25">
      <c r="A192">
        <v>191</v>
      </c>
      <c r="B192" s="20">
        <v>44387</v>
      </c>
      <c r="C192">
        <v>28</v>
      </c>
    </row>
    <row r="193" spans="1:3" x14ac:dyDescent="0.25">
      <c r="A193">
        <v>192</v>
      </c>
      <c r="B193" s="20">
        <v>44388</v>
      </c>
      <c r="C193">
        <v>29</v>
      </c>
    </row>
    <row r="194" spans="1:3" x14ac:dyDescent="0.25">
      <c r="A194">
        <v>193</v>
      </c>
      <c r="B194" s="20">
        <v>44389</v>
      </c>
      <c r="C194">
        <v>29</v>
      </c>
    </row>
    <row r="195" spans="1:3" x14ac:dyDescent="0.25">
      <c r="A195">
        <v>194</v>
      </c>
      <c r="B195" s="20">
        <v>44390</v>
      </c>
      <c r="C195">
        <v>29</v>
      </c>
    </row>
    <row r="196" spans="1:3" x14ac:dyDescent="0.25">
      <c r="A196">
        <v>195</v>
      </c>
      <c r="B196" s="20">
        <v>44391</v>
      </c>
      <c r="C196">
        <v>29</v>
      </c>
    </row>
    <row r="197" spans="1:3" x14ac:dyDescent="0.25">
      <c r="A197">
        <v>196</v>
      </c>
      <c r="B197" s="20">
        <v>44392</v>
      </c>
      <c r="C197">
        <v>29</v>
      </c>
    </row>
    <row r="198" spans="1:3" x14ac:dyDescent="0.25">
      <c r="A198">
        <v>197</v>
      </c>
      <c r="B198" s="20">
        <v>44393</v>
      </c>
      <c r="C198">
        <v>29</v>
      </c>
    </row>
    <row r="199" spans="1:3" x14ac:dyDescent="0.25">
      <c r="A199">
        <v>198</v>
      </c>
      <c r="B199" s="20">
        <v>44394</v>
      </c>
      <c r="C199">
        <v>29</v>
      </c>
    </row>
    <row r="200" spans="1:3" x14ac:dyDescent="0.25">
      <c r="A200">
        <v>199</v>
      </c>
      <c r="B200" s="20">
        <v>44395</v>
      </c>
      <c r="C200">
        <v>30</v>
      </c>
    </row>
    <row r="201" spans="1:3" x14ac:dyDescent="0.25">
      <c r="A201">
        <v>200</v>
      </c>
      <c r="B201" s="20">
        <v>44396</v>
      </c>
      <c r="C201">
        <v>30</v>
      </c>
    </row>
    <row r="202" spans="1:3" x14ac:dyDescent="0.25">
      <c r="A202">
        <v>201</v>
      </c>
      <c r="B202" s="20">
        <v>44397</v>
      </c>
      <c r="C202">
        <v>30</v>
      </c>
    </row>
    <row r="203" spans="1:3" x14ac:dyDescent="0.25">
      <c r="A203">
        <v>202</v>
      </c>
      <c r="B203" s="20">
        <v>44398</v>
      </c>
      <c r="C203">
        <v>30</v>
      </c>
    </row>
    <row r="204" spans="1:3" x14ac:dyDescent="0.25">
      <c r="A204">
        <v>203</v>
      </c>
      <c r="B204" s="20">
        <v>44399</v>
      </c>
      <c r="C204">
        <v>30</v>
      </c>
    </row>
    <row r="205" spans="1:3" x14ac:dyDescent="0.25">
      <c r="A205">
        <v>204</v>
      </c>
      <c r="B205" s="20">
        <v>44400</v>
      </c>
      <c r="C205">
        <v>30</v>
      </c>
    </row>
    <row r="206" spans="1:3" x14ac:dyDescent="0.25">
      <c r="A206">
        <v>205</v>
      </c>
      <c r="B206" s="20">
        <v>44401</v>
      </c>
      <c r="C206">
        <v>30</v>
      </c>
    </row>
    <row r="207" spans="1:3" x14ac:dyDescent="0.25">
      <c r="A207">
        <v>206</v>
      </c>
      <c r="B207" s="20">
        <v>44402</v>
      </c>
      <c r="C207">
        <v>31</v>
      </c>
    </row>
    <row r="208" spans="1:3" x14ac:dyDescent="0.25">
      <c r="A208">
        <v>207</v>
      </c>
      <c r="B208" s="20">
        <v>44403</v>
      </c>
      <c r="C208">
        <v>31</v>
      </c>
    </row>
    <row r="209" spans="1:3" x14ac:dyDescent="0.25">
      <c r="A209">
        <v>208</v>
      </c>
      <c r="B209" s="20">
        <v>44404</v>
      </c>
      <c r="C209">
        <v>31</v>
      </c>
    </row>
    <row r="210" spans="1:3" x14ac:dyDescent="0.25">
      <c r="A210">
        <v>209</v>
      </c>
      <c r="B210" s="20">
        <v>44405</v>
      </c>
      <c r="C210">
        <v>31</v>
      </c>
    </row>
    <row r="211" spans="1:3" x14ac:dyDescent="0.25">
      <c r="A211">
        <v>210</v>
      </c>
      <c r="B211" s="20">
        <v>44406</v>
      </c>
      <c r="C211">
        <v>31</v>
      </c>
    </row>
    <row r="212" spans="1:3" x14ac:dyDescent="0.25">
      <c r="A212">
        <v>211</v>
      </c>
      <c r="B212" s="20">
        <v>44407</v>
      </c>
      <c r="C212">
        <v>31</v>
      </c>
    </row>
    <row r="213" spans="1:3" x14ac:dyDescent="0.25">
      <c r="A213">
        <v>212</v>
      </c>
      <c r="B213" s="20">
        <v>44408</v>
      </c>
      <c r="C213">
        <v>31</v>
      </c>
    </row>
    <row r="214" spans="1:3" x14ac:dyDescent="0.25">
      <c r="A214">
        <v>213</v>
      </c>
      <c r="B214" s="20">
        <v>44409</v>
      </c>
      <c r="C214">
        <v>32</v>
      </c>
    </row>
    <row r="215" spans="1:3" x14ac:dyDescent="0.25">
      <c r="A215">
        <v>214</v>
      </c>
      <c r="B215" s="20">
        <v>44410</v>
      </c>
      <c r="C215">
        <v>32</v>
      </c>
    </row>
    <row r="216" spans="1:3" x14ac:dyDescent="0.25">
      <c r="A216">
        <v>215</v>
      </c>
      <c r="B216" s="20">
        <v>44411</v>
      </c>
      <c r="C216">
        <v>32</v>
      </c>
    </row>
    <row r="217" spans="1:3" x14ac:dyDescent="0.25">
      <c r="A217">
        <v>216</v>
      </c>
      <c r="B217" s="20">
        <v>44412</v>
      </c>
      <c r="C217">
        <v>32</v>
      </c>
    </row>
    <row r="218" spans="1:3" x14ac:dyDescent="0.25">
      <c r="A218">
        <v>217</v>
      </c>
      <c r="B218" s="20">
        <v>44413</v>
      </c>
      <c r="C218">
        <v>32</v>
      </c>
    </row>
    <row r="219" spans="1:3" x14ac:dyDescent="0.25">
      <c r="A219">
        <v>218</v>
      </c>
      <c r="B219" s="20">
        <v>44414</v>
      </c>
      <c r="C219">
        <v>32</v>
      </c>
    </row>
    <row r="220" spans="1:3" x14ac:dyDescent="0.25">
      <c r="A220">
        <v>219</v>
      </c>
      <c r="B220" s="20">
        <v>44415</v>
      </c>
      <c r="C220">
        <v>32</v>
      </c>
    </row>
    <row r="221" spans="1:3" x14ac:dyDescent="0.25">
      <c r="A221">
        <v>220</v>
      </c>
      <c r="B221" s="20">
        <v>44416</v>
      </c>
      <c r="C221">
        <v>33</v>
      </c>
    </row>
    <row r="222" spans="1:3" x14ac:dyDescent="0.25">
      <c r="A222">
        <v>221</v>
      </c>
      <c r="B222" s="20">
        <v>44417</v>
      </c>
      <c r="C222">
        <v>33</v>
      </c>
    </row>
    <row r="223" spans="1:3" x14ac:dyDescent="0.25">
      <c r="A223">
        <v>222</v>
      </c>
      <c r="B223" s="20">
        <v>44418</v>
      </c>
      <c r="C223">
        <v>33</v>
      </c>
    </row>
    <row r="224" spans="1:3" x14ac:dyDescent="0.25">
      <c r="A224">
        <v>223</v>
      </c>
      <c r="B224" s="20">
        <v>44419</v>
      </c>
      <c r="C224">
        <v>33</v>
      </c>
    </row>
    <row r="225" spans="1:3" x14ac:dyDescent="0.25">
      <c r="A225">
        <v>224</v>
      </c>
      <c r="B225" s="20">
        <v>44420</v>
      </c>
      <c r="C225">
        <v>33</v>
      </c>
    </row>
    <row r="226" spans="1:3" x14ac:dyDescent="0.25">
      <c r="A226">
        <v>225</v>
      </c>
      <c r="B226" s="20">
        <v>44421</v>
      </c>
      <c r="C226">
        <v>33</v>
      </c>
    </row>
    <row r="227" spans="1:3" x14ac:dyDescent="0.25">
      <c r="A227">
        <v>226</v>
      </c>
      <c r="B227" s="20">
        <v>44422</v>
      </c>
      <c r="C227">
        <v>33</v>
      </c>
    </row>
    <row r="228" spans="1:3" x14ac:dyDescent="0.25">
      <c r="A228">
        <v>227</v>
      </c>
      <c r="B228" s="20">
        <v>44423</v>
      </c>
      <c r="C228">
        <v>34</v>
      </c>
    </row>
    <row r="229" spans="1:3" x14ac:dyDescent="0.25">
      <c r="A229">
        <v>228</v>
      </c>
      <c r="B229" s="20">
        <v>44424</v>
      </c>
      <c r="C229">
        <v>34</v>
      </c>
    </row>
    <row r="230" spans="1:3" x14ac:dyDescent="0.25">
      <c r="A230">
        <v>229</v>
      </c>
      <c r="B230" s="20">
        <v>44425</v>
      </c>
      <c r="C230">
        <v>34</v>
      </c>
    </row>
    <row r="231" spans="1:3" x14ac:dyDescent="0.25">
      <c r="A231">
        <v>230</v>
      </c>
      <c r="B231" s="20">
        <v>44426</v>
      </c>
      <c r="C231">
        <v>34</v>
      </c>
    </row>
    <row r="232" spans="1:3" x14ac:dyDescent="0.25">
      <c r="A232">
        <v>231</v>
      </c>
      <c r="B232" s="20">
        <v>44427</v>
      </c>
      <c r="C232">
        <v>34</v>
      </c>
    </row>
    <row r="233" spans="1:3" x14ac:dyDescent="0.25">
      <c r="A233">
        <v>232</v>
      </c>
      <c r="B233" s="20">
        <v>44428</v>
      </c>
      <c r="C233">
        <v>34</v>
      </c>
    </row>
    <row r="234" spans="1:3" x14ac:dyDescent="0.25">
      <c r="A234">
        <v>233</v>
      </c>
      <c r="B234" s="20">
        <v>44429</v>
      </c>
      <c r="C234">
        <v>34</v>
      </c>
    </row>
    <row r="235" spans="1:3" x14ac:dyDescent="0.25">
      <c r="A235">
        <v>234</v>
      </c>
      <c r="B235" s="20">
        <v>44430</v>
      </c>
      <c r="C235">
        <v>35</v>
      </c>
    </row>
    <row r="236" spans="1:3" x14ac:dyDescent="0.25">
      <c r="A236">
        <v>235</v>
      </c>
      <c r="B236" s="20">
        <v>44431</v>
      </c>
      <c r="C236">
        <v>35</v>
      </c>
    </row>
    <row r="237" spans="1:3" x14ac:dyDescent="0.25">
      <c r="A237">
        <v>236</v>
      </c>
      <c r="B237" s="20">
        <v>44432</v>
      </c>
      <c r="C237">
        <v>35</v>
      </c>
    </row>
    <row r="238" spans="1:3" x14ac:dyDescent="0.25">
      <c r="A238">
        <v>237</v>
      </c>
      <c r="B238" s="20">
        <v>44433</v>
      </c>
      <c r="C238">
        <v>35</v>
      </c>
    </row>
    <row r="239" spans="1:3" x14ac:dyDescent="0.25">
      <c r="A239">
        <v>238</v>
      </c>
      <c r="B239" s="20">
        <v>44434</v>
      </c>
      <c r="C239">
        <v>35</v>
      </c>
    </row>
    <row r="240" spans="1:3" x14ac:dyDescent="0.25">
      <c r="A240">
        <v>239</v>
      </c>
      <c r="B240" s="20">
        <v>44435</v>
      </c>
      <c r="C240">
        <v>35</v>
      </c>
    </row>
    <row r="241" spans="1:3" x14ac:dyDescent="0.25">
      <c r="A241">
        <v>240</v>
      </c>
      <c r="B241" s="20">
        <v>44436</v>
      </c>
      <c r="C241">
        <v>35</v>
      </c>
    </row>
    <row r="242" spans="1:3" x14ac:dyDescent="0.25">
      <c r="A242">
        <v>241</v>
      </c>
      <c r="B242" s="20">
        <v>44437</v>
      </c>
      <c r="C242">
        <v>36</v>
      </c>
    </row>
    <row r="243" spans="1:3" x14ac:dyDescent="0.25">
      <c r="A243">
        <v>242</v>
      </c>
      <c r="B243" s="20">
        <v>44438</v>
      </c>
      <c r="C243">
        <v>36</v>
      </c>
    </row>
    <row r="244" spans="1:3" x14ac:dyDescent="0.25">
      <c r="A244">
        <v>243</v>
      </c>
      <c r="B244" s="20">
        <v>44439</v>
      </c>
      <c r="C244">
        <v>36</v>
      </c>
    </row>
    <row r="245" spans="1:3" x14ac:dyDescent="0.25">
      <c r="A245">
        <v>244</v>
      </c>
      <c r="B245" s="20">
        <v>44440</v>
      </c>
      <c r="C245">
        <v>36</v>
      </c>
    </row>
    <row r="246" spans="1:3" x14ac:dyDescent="0.25">
      <c r="A246">
        <v>245</v>
      </c>
      <c r="B246" s="20">
        <v>44441</v>
      </c>
      <c r="C246">
        <v>36</v>
      </c>
    </row>
    <row r="247" spans="1:3" x14ac:dyDescent="0.25">
      <c r="A247">
        <v>246</v>
      </c>
      <c r="B247" s="20">
        <v>44442</v>
      </c>
      <c r="C247">
        <v>36</v>
      </c>
    </row>
    <row r="248" spans="1:3" x14ac:dyDescent="0.25">
      <c r="A248">
        <v>247</v>
      </c>
      <c r="B248" s="20">
        <v>44443</v>
      </c>
      <c r="C248">
        <v>36</v>
      </c>
    </row>
    <row r="249" spans="1:3" x14ac:dyDescent="0.25">
      <c r="A249">
        <v>248</v>
      </c>
      <c r="B249" s="20">
        <v>44444</v>
      </c>
      <c r="C249">
        <v>37</v>
      </c>
    </row>
    <row r="250" spans="1:3" x14ac:dyDescent="0.25">
      <c r="A250">
        <v>249</v>
      </c>
      <c r="B250" s="20">
        <v>44445</v>
      </c>
      <c r="C250">
        <v>37</v>
      </c>
    </row>
    <row r="251" spans="1:3" x14ac:dyDescent="0.25">
      <c r="A251">
        <v>250</v>
      </c>
      <c r="B251" s="20">
        <v>44446</v>
      </c>
      <c r="C251">
        <v>37</v>
      </c>
    </row>
    <row r="252" spans="1:3" x14ac:dyDescent="0.25">
      <c r="A252">
        <v>251</v>
      </c>
      <c r="B252" s="20">
        <v>44447</v>
      </c>
      <c r="C252">
        <v>37</v>
      </c>
    </row>
    <row r="253" spans="1:3" x14ac:dyDescent="0.25">
      <c r="A253">
        <v>252</v>
      </c>
      <c r="B253" s="20">
        <v>44448</v>
      </c>
      <c r="C253">
        <v>37</v>
      </c>
    </row>
    <row r="254" spans="1:3" x14ac:dyDescent="0.25">
      <c r="A254">
        <v>253</v>
      </c>
      <c r="B254" s="20">
        <v>44449</v>
      </c>
      <c r="C254">
        <v>37</v>
      </c>
    </row>
    <row r="255" spans="1:3" x14ac:dyDescent="0.25">
      <c r="A255">
        <v>254</v>
      </c>
      <c r="B255" s="20">
        <v>44450</v>
      </c>
      <c r="C255">
        <v>37</v>
      </c>
    </row>
    <row r="256" spans="1:3" x14ac:dyDescent="0.25">
      <c r="A256">
        <v>255</v>
      </c>
      <c r="B256" s="20">
        <v>44451</v>
      </c>
      <c r="C256">
        <v>38</v>
      </c>
    </row>
    <row r="257" spans="1:3" x14ac:dyDescent="0.25">
      <c r="A257">
        <v>256</v>
      </c>
      <c r="B257" s="20">
        <v>44452</v>
      </c>
      <c r="C257">
        <v>38</v>
      </c>
    </row>
    <row r="258" spans="1:3" x14ac:dyDescent="0.25">
      <c r="A258">
        <v>257</v>
      </c>
      <c r="B258" s="20">
        <v>44453</v>
      </c>
      <c r="C258">
        <v>38</v>
      </c>
    </row>
    <row r="259" spans="1:3" x14ac:dyDescent="0.25">
      <c r="A259">
        <v>258</v>
      </c>
      <c r="B259" s="20">
        <v>44454</v>
      </c>
      <c r="C259">
        <v>38</v>
      </c>
    </row>
    <row r="260" spans="1:3" x14ac:dyDescent="0.25">
      <c r="A260">
        <v>259</v>
      </c>
      <c r="B260" s="20">
        <v>44455</v>
      </c>
      <c r="C260">
        <v>38</v>
      </c>
    </row>
    <row r="261" spans="1:3" x14ac:dyDescent="0.25">
      <c r="A261">
        <v>260</v>
      </c>
      <c r="B261" s="20">
        <v>44456</v>
      </c>
      <c r="C261">
        <v>38</v>
      </c>
    </row>
    <row r="262" spans="1:3" x14ac:dyDescent="0.25">
      <c r="A262">
        <v>261</v>
      </c>
      <c r="B262" s="20">
        <v>44457</v>
      </c>
      <c r="C262">
        <v>38</v>
      </c>
    </row>
    <row r="263" spans="1:3" x14ac:dyDescent="0.25">
      <c r="A263">
        <v>262</v>
      </c>
      <c r="B263" s="20">
        <v>44458</v>
      </c>
      <c r="C263">
        <v>39</v>
      </c>
    </row>
    <row r="264" spans="1:3" x14ac:dyDescent="0.25">
      <c r="A264">
        <v>263</v>
      </c>
      <c r="B264" s="20">
        <v>44459</v>
      </c>
      <c r="C264">
        <v>39</v>
      </c>
    </row>
    <row r="265" spans="1:3" x14ac:dyDescent="0.25">
      <c r="A265">
        <v>264</v>
      </c>
      <c r="B265" s="20">
        <v>44460</v>
      </c>
      <c r="C265">
        <v>39</v>
      </c>
    </row>
    <row r="266" spans="1:3" x14ac:dyDescent="0.25">
      <c r="A266">
        <v>265</v>
      </c>
      <c r="B266" s="20">
        <v>44461</v>
      </c>
      <c r="C266">
        <v>39</v>
      </c>
    </row>
    <row r="267" spans="1:3" x14ac:dyDescent="0.25">
      <c r="A267">
        <v>266</v>
      </c>
      <c r="B267" s="20">
        <v>44462</v>
      </c>
      <c r="C267">
        <v>39</v>
      </c>
    </row>
    <row r="268" spans="1:3" x14ac:dyDescent="0.25">
      <c r="A268">
        <v>267</v>
      </c>
      <c r="B268" s="20">
        <v>44463</v>
      </c>
      <c r="C268">
        <v>39</v>
      </c>
    </row>
    <row r="269" spans="1:3" x14ac:dyDescent="0.25">
      <c r="A269">
        <v>268</v>
      </c>
      <c r="B269" s="20">
        <v>44464</v>
      </c>
      <c r="C269">
        <v>39</v>
      </c>
    </row>
    <row r="270" spans="1:3" x14ac:dyDescent="0.25">
      <c r="A270">
        <v>269</v>
      </c>
      <c r="B270" s="20">
        <v>44465</v>
      </c>
      <c r="C270">
        <v>40</v>
      </c>
    </row>
    <row r="271" spans="1:3" x14ac:dyDescent="0.25">
      <c r="A271">
        <v>270</v>
      </c>
      <c r="B271" s="20">
        <v>44466</v>
      </c>
      <c r="C271">
        <v>40</v>
      </c>
    </row>
    <row r="272" spans="1:3" x14ac:dyDescent="0.25">
      <c r="A272">
        <v>271</v>
      </c>
      <c r="B272" s="20">
        <v>44467</v>
      </c>
      <c r="C272">
        <v>40</v>
      </c>
    </row>
    <row r="273" spans="1:3" x14ac:dyDescent="0.25">
      <c r="A273">
        <v>272</v>
      </c>
      <c r="B273" s="20">
        <v>44468</v>
      </c>
      <c r="C273">
        <v>40</v>
      </c>
    </row>
    <row r="274" spans="1:3" x14ac:dyDescent="0.25">
      <c r="A274">
        <v>273</v>
      </c>
      <c r="B274" s="20">
        <v>44469</v>
      </c>
      <c r="C274">
        <v>40</v>
      </c>
    </row>
    <row r="275" spans="1:3" x14ac:dyDescent="0.25">
      <c r="A275">
        <v>274</v>
      </c>
      <c r="B275" s="20">
        <v>44470</v>
      </c>
      <c r="C275">
        <v>40</v>
      </c>
    </row>
    <row r="276" spans="1:3" x14ac:dyDescent="0.25">
      <c r="A276">
        <v>275</v>
      </c>
      <c r="B276" s="20">
        <v>44471</v>
      </c>
      <c r="C276">
        <v>40</v>
      </c>
    </row>
    <row r="277" spans="1:3" x14ac:dyDescent="0.25">
      <c r="A277">
        <v>276</v>
      </c>
      <c r="B277" s="20">
        <v>44472</v>
      </c>
      <c r="C277">
        <v>41</v>
      </c>
    </row>
    <row r="278" spans="1:3" x14ac:dyDescent="0.25">
      <c r="A278">
        <v>277</v>
      </c>
      <c r="B278" s="20">
        <v>44473</v>
      </c>
      <c r="C278">
        <v>41</v>
      </c>
    </row>
    <row r="279" spans="1:3" x14ac:dyDescent="0.25">
      <c r="A279">
        <v>278</v>
      </c>
      <c r="B279" s="20">
        <v>44474</v>
      </c>
      <c r="C279">
        <v>41</v>
      </c>
    </row>
    <row r="280" spans="1:3" x14ac:dyDescent="0.25">
      <c r="A280">
        <v>279</v>
      </c>
      <c r="B280" s="20">
        <v>44475</v>
      </c>
      <c r="C280">
        <v>41</v>
      </c>
    </row>
    <row r="281" spans="1:3" x14ac:dyDescent="0.25">
      <c r="A281">
        <v>280</v>
      </c>
      <c r="B281" s="20">
        <v>44476</v>
      </c>
      <c r="C281">
        <v>41</v>
      </c>
    </row>
    <row r="282" spans="1:3" x14ac:dyDescent="0.25">
      <c r="A282">
        <v>281</v>
      </c>
      <c r="B282" s="20">
        <v>44477</v>
      </c>
      <c r="C282">
        <v>41</v>
      </c>
    </row>
    <row r="283" spans="1:3" x14ac:dyDescent="0.25">
      <c r="A283">
        <v>282</v>
      </c>
      <c r="B283" s="20">
        <v>44478</v>
      </c>
      <c r="C283">
        <v>41</v>
      </c>
    </row>
    <row r="284" spans="1:3" x14ac:dyDescent="0.25">
      <c r="A284">
        <v>283</v>
      </c>
      <c r="B284" s="20">
        <v>44479</v>
      </c>
      <c r="C284">
        <v>42</v>
      </c>
    </row>
    <row r="285" spans="1:3" x14ac:dyDescent="0.25">
      <c r="A285">
        <v>284</v>
      </c>
      <c r="B285" s="20">
        <v>44480</v>
      </c>
      <c r="C285">
        <v>42</v>
      </c>
    </row>
    <row r="286" spans="1:3" x14ac:dyDescent="0.25">
      <c r="A286">
        <v>285</v>
      </c>
      <c r="B286" s="20">
        <v>44481</v>
      </c>
      <c r="C286">
        <v>42</v>
      </c>
    </row>
    <row r="287" spans="1:3" x14ac:dyDescent="0.25">
      <c r="A287">
        <v>286</v>
      </c>
      <c r="B287" s="20">
        <v>44482</v>
      </c>
      <c r="C287">
        <v>42</v>
      </c>
    </row>
    <row r="288" spans="1:3" x14ac:dyDescent="0.25">
      <c r="A288">
        <v>287</v>
      </c>
      <c r="B288" s="20">
        <v>44483</v>
      </c>
      <c r="C288">
        <v>42</v>
      </c>
    </row>
    <row r="289" spans="1:3" x14ac:dyDescent="0.25">
      <c r="A289">
        <v>288</v>
      </c>
      <c r="B289" s="20">
        <v>44484</v>
      </c>
      <c r="C289">
        <v>42</v>
      </c>
    </row>
    <row r="290" spans="1:3" x14ac:dyDescent="0.25">
      <c r="A290">
        <v>289</v>
      </c>
      <c r="B290" s="20">
        <v>44485</v>
      </c>
      <c r="C290">
        <v>42</v>
      </c>
    </row>
    <row r="291" spans="1:3" x14ac:dyDescent="0.25">
      <c r="A291">
        <v>290</v>
      </c>
      <c r="B291" s="20">
        <v>44486</v>
      </c>
      <c r="C291">
        <v>43</v>
      </c>
    </row>
    <row r="292" spans="1:3" x14ac:dyDescent="0.25">
      <c r="A292">
        <v>291</v>
      </c>
      <c r="B292" s="20">
        <v>44487</v>
      </c>
      <c r="C292">
        <v>43</v>
      </c>
    </row>
    <row r="293" spans="1:3" x14ac:dyDescent="0.25">
      <c r="A293">
        <v>292</v>
      </c>
      <c r="B293" s="20">
        <v>44488</v>
      </c>
      <c r="C293">
        <v>43</v>
      </c>
    </row>
    <row r="294" spans="1:3" x14ac:dyDescent="0.25">
      <c r="A294">
        <v>293</v>
      </c>
      <c r="B294" s="20">
        <v>44489</v>
      </c>
      <c r="C294">
        <v>43</v>
      </c>
    </row>
    <row r="295" spans="1:3" x14ac:dyDescent="0.25">
      <c r="A295">
        <v>294</v>
      </c>
      <c r="B295" s="20">
        <v>44490</v>
      </c>
      <c r="C295">
        <v>43</v>
      </c>
    </row>
    <row r="296" spans="1:3" x14ac:dyDescent="0.25">
      <c r="A296">
        <v>295</v>
      </c>
      <c r="B296" s="20">
        <v>44491</v>
      </c>
      <c r="C296">
        <v>43</v>
      </c>
    </row>
    <row r="297" spans="1:3" x14ac:dyDescent="0.25">
      <c r="A297">
        <v>296</v>
      </c>
      <c r="B297" s="20">
        <v>44492</v>
      </c>
      <c r="C297">
        <v>43</v>
      </c>
    </row>
    <row r="298" spans="1:3" x14ac:dyDescent="0.25">
      <c r="A298">
        <v>297</v>
      </c>
      <c r="B298" s="20">
        <v>44493</v>
      </c>
      <c r="C298">
        <v>44</v>
      </c>
    </row>
    <row r="299" spans="1:3" x14ac:dyDescent="0.25">
      <c r="A299">
        <v>298</v>
      </c>
      <c r="B299" s="20">
        <v>44494</v>
      </c>
      <c r="C299">
        <v>44</v>
      </c>
    </row>
    <row r="300" spans="1:3" x14ac:dyDescent="0.25">
      <c r="A300">
        <v>299</v>
      </c>
      <c r="B300" s="20">
        <v>44495</v>
      </c>
      <c r="C300">
        <v>44</v>
      </c>
    </row>
    <row r="301" spans="1:3" x14ac:dyDescent="0.25">
      <c r="A301">
        <v>300</v>
      </c>
      <c r="B301" s="20">
        <v>44496</v>
      </c>
      <c r="C301">
        <v>44</v>
      </c>
    </row>
    <row r="302" spans="1:3" x14ac:dyDescent="0.25">
      <c r="A302">
        <v>301</v>
      </c>
      <c r="B302" s="20">
        <v>44497</v>
      </c>
      <c r="C302">
        <v>44</v>
      </c>
    </row>
    <row r="303" spans="1:3" x14ac:dyDescent="0.25">
      <c r="A303">
        <v>302</v>
      </c>
      <c r="B303" s="20">
        <v>44498</v>
      </c>
      <c r="C303">
        <v>44</v>
      </c>
    </row>
    <row r="304" spans="1:3" x14ac:dyDescent="0.25">
      <c r="A304">
        <v>303</v>
      </c>
      <c r="B304" s="20">
        <v>44499</v>
      </c>
      <c r="C304">
        <v>44</v>
      </c>
    </row>
    <row r="305" spans="1:3" x14ac:dyDescent="0.25">
      <c r="A305">
        <v>304</v>
      </c>
      <c r="B305" s="20">
        <v>44500</v>
      </c>
      <c r="C305">
        <v>45</v>
      </c>
    </row>
    <row r="306" spans="1:3" x14ac:dyDescent="0.25">
      <c r="A306">
        <v>305</v>
      </c>
      <c r="B306" s="20">
        <v>44501</v>
      </c>
      <c r="C306">
        <v>45</v>
      </c>
    </row>
    <row r="307" spans="1:3" x14ac:dyDescent="0.25">
      <c r="A307">
        <v>306</v>
      </c>
      <c r="B307" s="20">
        <v>44502</v>
      </c>
      <c r="C307">
        <v>45</v>
      </c>
    </row>
    <row r="308" spans="1:3" x14ac:dyDescent="0.25">
      <c r="A308">
        <v>307</v>
      </c>
      <c r="B308" s="20">
        <v>44503</v>
      </c>
      <c r="C308">
        <v>45</v>
      </c>
    </row>
    <row r="309" spans="1:3" x14ac:dyDescent="0.25">
      <c r="A309">
        <v>308</v>
      </c>
      <c r="B309" s="20">
        <v>44504</v>
      </c>
      <c r="C309">
        <v>45</v>
      </c>
    </row>
    <row r="310" spans="1:3" x14ac:dyDescent="0.25">
      <c r="A310">
        <v>309</v>
      </c>
      <c r="B310" s="20">
        <v>44505</v>
      </c>
      <c r="C310">
        <v>45</v>
      </c>
    </row>
    <row r="311" spans="1:3" x14ac:dyDescent="0.25">
      <c r="A311">
        <v>310</v>
      </c>
      <c r="B311" s="20">
        <v>44506</v>
      </c>
      <c r="C311">
        <v>45</v>
      </c>
    </row>
    <row r="312" spans="1:3" x14ac:dyDescent="0.25">
      <c r="A312">
        <v>311</v>
      </c>
      <c r="B312" s="20">
        <v>44507</v>
      </c>
      <c r="C312">
        <v>46</v>
      </c>
    </row>
    <row r="313" spans="1:3" x14ac:dyDescent="0.25">
      <c r="A313">
        <v>312</v>
      </c>
      <c r="B313" s="20">
        <v>44508</v>
      </c>
      <c r="C313">
        <v>46</v>
      </c>
    </row>
    <row r="314" spans="1:3" x14ac:dyDescent="0.25">
      <c r="A314">
        <v>313</v>
      </c>
      <c r="B314" s="20">
        <v>44509</v>
      </c>
      <c r="C314">
        <v>46</v>
      </c>
    </row>
    <row r="315" spans="1:3" x14ac:dyDescent="0.25">
      <c r="A315">
        <v>314</v>
      </c>
      <c r="B315" s="20">
        <v>44510</v>
      </c>
      <c r="C315">
        <v>46</v>
      </c>
    </row>
    <row r="316" spans="1:3" x14ac:dyDescent="0.25">
      <c r="A316">
        <v>315</v>
      </c>
      <c r="B316" s="20">
        <v>44511</v>
      </c>
      <c r="C316">
        <v>46</v>
      </c>
    </row>
    <row r="317" spans="1:3" x14ac:dyDescent="0.25">
      <c r="A317">
        <v>316</v>
      </c>
      <c r="B317" s="20">
        <v>44512</v>
      </c>
      <c r="C317">
        <v>46</v>
      </c>
    </row>
    <row r="318" spans="1:3" x14ac:dyDescent="0.25">
      <c r="A318">
        <v>317</v>
      </c>
      <c r="B318" s="20">
        <v>44513</v>
      </c>
      <c r="C318">
        <v>46</v>
      </c>
    </row>
    <row r="319" spans="1:3" x14ac:dyDescent="0.25">
      <c r="A319">
        <v>318</v>
      </c>
      <c r="B319" s="20">
        <v>44514</v>
      </c>
      <c r="C319">
        <v>47</v>
      </c>
    </row>
    <row r="320" spans="1:3" x14ac:dyDescent="0.25">
      <c r="A320">
        <v>319</v>
      </c>
      <c r="B320" s="20">
        <v>44515</v>
      </c>
      <c r="C320">
        <v>47</v>
      </c>
    </row>
    <row r="321" spans="1:3" x14ac:dyDescent="0.25">
      <c r="A321">
        <v>320</v>
      </c>
      <c r="B321" s="20">
        <v>44516</v>
      </c>
      <c r="C321">
        <v>47</v>
      </c>
    </row>
    <row r="322" spans="1:3" x14ac:dyDescent="0.25">
      <c r="A322">
        <v>321</v>
      </c>
      <c r="B322" s="20">
        <v>44517</v>
      </c>
      <c r="C322">
        <v>47</v>
      </c>
    </row>
    <row r="323" spans="1:3" x14ac:dyDescent="0.25">
      <c r="A323">
        <v>322</v>
      </c>
      <c r="B323" s="20">
        <v>44518</v>
      </c>
      <c r="C323">
        <v>47</v>
      </c>
    </row>
    <row r="324" spans="1:3" x14ac:dyDescent="0.25">
      <c r="A324">
        <v>323</v>
      </c>
      <c r="B324" s="20">
        <v>44519</v>
      </c>
      <c r="C324">
        <v>47</v>
      </c>
    </row>
    <row r="325" spans="1:3" x14ac:dyDescent="0.25">
      <c r="A325">
        <v>324</v>
      </c>
      <c r="B325" s="20">
        <v>44520</v>
      </c>
      <c r="C325">
        <v>47</v>
      </c>
    </row>
    <row r="326" spans="1:3" x14ac:dyDescent="0.25">
      <c r="A326">
        <v>325</v>
      </c>
      <c r="B326" s="20">
        <v>44521</v>
      </c>
      <c r="C326">
        <v>48</v>
      </c>
    </row>
    <row r="327" spans="1:3" x14ac:dyDescent="0.25">
      <c r="A327">
        <v>326</v>
      </c>
      <c r="B327" s="20">
        <v>44522</v>
      </c>
      <c r="C327">
        <v>48</v>
      </c>
    </row>
    <row r="328" spans="1:3" x14ac:dyDescent="0.25">
      <c r="A328">
        <v>327</v>
      </c>
      <c r="B328" s="20">
        <v>44523</v>
      </c>
      <c r="C328">
        <v>48</v>
      </c>
    </row>
    <row r="329" spans="1:3" x14ac:dyDescent="0.25">
      <c r="A329">
        <v>328</v>
      </c>
      <c r="B329" s="20">
        <v>44524</v>
      </c>
      <c r="C329">
        <v>48</v>
      </c>
    </row>
    <row r="330" spans="1:3" x14ac:dyDescent="0.25">
      <c r="A330">
        <v>329</v>
      </c>
      <c r="B330" s="20">
        <v>44525</v>
      </c>
      <c r="C330">
        <v>48</v>
      </c>
    </row>
    <row r="331" spans="1:3" x14ac:dyDescent="0.25">
      <c r="A331">
        <v>330</v>
      </c>
      <c r="B331" s="20">
        <v>44526</v>
      </c>
      <c r="C331">
        <v>48</v>
      </c>
    </row>
    <row r="332" spans="1:3" x14ac:dyDescent="0.25">
      <c r="A332">
        <v>331</v>
      </c>
      <c r="B332" s="20">
        <v>44527</v>
      </c>
      <c r="C332">
        <v>48</v>
      </c>
    </row>
    <row r="333" spans="1:3" x14ac:dyDescent="0.25">
      <c r="A333">
        <v>332</v>
      </c>
      <c r="B333" s="20">
        <v>44528</v>
      </c>
      <c r="C333">
        <v>49</v>
      </c>
    </row>
    <row r="334" spans="1:3" x14ac:dyDescent="0.25">
      <c r="A334">
        <v>333</v>
      </c>
      <c r="B334" s="20">
        <v>44529</v>
      </c>
      <c r="C334">
        <v>49</v>
      </c>
    </row>
    <row r="335" spans="1:3" x14ac:dyDescent="0.25">
      <c r="A335">
        <v>334</v>
      </c>
      <c r="B335" s="20">
        <v>44530</v>
      </c>
      <c r="C335">
        <v>49</v>
      </c>
    </row>
    <row r="336" spans="1:3" x14ac:dyDescent="0.25">
      <c r="A336">
        <v>335</v>
      </c>
      <c r="B336" s="20">
        <v>44531</v>
      </c>
      <c r="C336">
        <v>49</v>
      </c>
    </row>
    <row r="337" spans="1:3" x14ac:dyDescent="0.25">
      <c r="A337">
        <v>336</v>
      </c>
      <c r="B337" s="20">
        <v>44532</v>
      </c>
      <c r="C337">
        <v>49</v>
      </c>
    </row>
    <row r="338" spans="1:3" x14ac:dyDescent="0.25">
      <c r="A338">
        <v>337</v>
      </c>
      <c r="B338" s="20">
        <v>44533</v>
      </c>
      <c r="C338">
        <v>49</v>
      </c>
    </row>
    <row r="339" spans="1:3" x14ac:dyDescent="0.25">
      <c r="A339">
        <v>338</v>
      </c>
      <c r="B339" s="20">
        <v>44534</v>
      </c>
      <c r="C339">
        <v>49</v>
      </c>
    </row>
    <row r="340" spans="1:3" x14ac:dyDescent="0.25">
      <c r="A340">
        <v>339</v>
      </c>
      <c r="B340" s="20">
        <v>44535</v>
      </c>
      <c r="C340">
        <v>50</v>
      </c>
    </row>
    <row r="341" spans="1:3" x14ac:dyDescent="0.25">
      <c r="A341">
        <v>340</v>
      </c>
      <c r="B341" s="20">
        <v>44536</v>
      </c>
      <c r="C341">
        <v>50</v>
      </c>
    </row>
    <row r="342" spans="1:3" x14ac:dyDescent="0.25">
      <c r="A342">
        <v>341</v>
      </c>
      <c r="B342" s="20">
        <v>44537</v>
      </c>
      <c r="C342">
        <v>50</v>
      </c>
    </row>
    <row r="343" spans="1:3" x14ac:dyDescent="0.25">
      <c r="A343">
        <v>342</v>
      </c>
      <c r="B343" s="20">
        <v>44538</v>
      </c>
      <c r="C343">
        <v>50</v>
      </c>
    </row>
    <row r="344" spans="1:3" x14ac:dyDescent="0.25">
      <c r="A344">
        <v>343</v>
      </c>
      <c r="B344" s="20">
        <v>44539</v>
      </c>
      <c r="C344">
        <v>50</v>
      </c>
    </row>
    <row r="345" spans="1:3" x14ac:dyDescent="0.25">
      <c r="A345">
        <v>344</v>
      </c>
      <c r="B345" s="20">
        <v>44540</v>
      </c>
      <c r="C345">
        <v>50</v>
      </c>
    </row>
    <row r="346" spans="1:3" x14ac:dyDescent="0.25">
      <c r="A346">
        <v>345</v>
      </c>
      <c r="B346" s="20">
        <v>44541</v>
      </c>
      <c r="C346">
        <v>50</v>
      </c>
    </row>
    <row r="347" spans="1:3" x14ac:dyDescent="0.25">
      <c r="A347">
        <v>346</v>
      </c>
      <c r="B347" s="20">
        <v>44542</v>
      </c>
      <c r="C347">
        <v>51</v>
      </c>
    </row>
    <row r="348" spans="1:3" x14ac:dyDescent="0.25">
      <c r="A348">
        <v>347</v>
      </c>
      <c r="B348" s="20">
        <v>44543</v>
      </c>
      <c r="C348">
        <v>51</v>
      </c>
    </row>
    <row r="349" spans="1:3" x14ac:dyDescent="0.25">
      <c r="A349">
        <v>348</v>
      </c>
      <c r="B349" s="20">
        <v>44544</v>
      </c>
      <c r="C349">
        <v>51</v>
      </c>
    </row>
    <row r="350" spans="1:3" x14ac:dyDescent="0.25">
      <c r="A350">
        <v>349</v>
      </c>
      <c r="B350" s="20">
        <v>44545</v>
      </c>
      <c r="C350">
        <v>51</v>
      </c>
    </row>
    <row r="351" spans="1:3" x14ac:dyDescent="0.25">
      <c r="A351">
        <v>350</v>
      </c>
      <c r="B351" s="20">
        <v>44546</v>
      </c>
      <c r="C351">
        <v>51</v>
      </c>
    </row>
    <row r="352" spans="1:3" x14ac:dyDescent="0.25">
      <c r="A352">
        <v>351</v>
      </c>
      <c r="B352" s="20">
        <v>44547</v>
      </c>
      <c r="C352">
        <v>51</v>
      </c>
    </row>
    <row r="353" spans="1:3" x14ac:dyDescent="0.25">
      <c r="A353">
        <v>352</v>
      </c>
      <c r="B353" s="20">
        <v>44548</v>
      </c>
      <c r="C353">
        <v>51</v>
      </c>
    </row>
    <row r="354" spans="1:3" x14ac:dyDescent="0.25">
      <c r="A354">
        <v>353</v>
      </c>
      <c r="B354" s="20">
        <v>44549</v>
      </c>
      <c r="C354">
        <v>52</v>
      </c>
    </row>
    <row r="355" spans="1:3" x14ac:dyDescent="0.25">
      <c r="A355">
        <v>354</v>
      </c>
      <c r="B355" s="20">
        <v>44550</v>
      </c>
      <c r="C355">
        <v>52</v>
      </c>
    </row>
    <row r="356" spans="1:3" x14ac:dyDescent="0.25">
      <c r="A356">
        <v>355</v>
      </c>
      <c r="B356" s="20">
        <v>44551</v>
      </c>
      <c r="C356">
        <v>52</v>
      </c>
    </row>
    <row r="357" spans="1:3" x14ac:dyDescent="0.25">
      <c r="A357">
        <v>356</v>
      </c>
      <c r="B357" s="20">
        <v>44552</v>
      </c>
      <c r="C357">
        <v>52</v>
      </c>
    </row>
    <row r="358" spans="1:3" x14ac:dyDescent="0.25">
      <c r="A358">
        <v>357</v>
      </c>
      <c r="B358" s="20">
        <v>44553</v>
      </c>
      <c r="C358">
        <v>52</v>
      </c>
    </row>
    <row r="359" spans="1:3" x14ac:dyDescent="0.25">
      <c r="A359">
        <v>358</v>
      </c>
      <c r="B359" s="20">
        <v>44554</v>
      </c>
      <c r="C359">
        <v>52</v>
      </c>
    </row>
    <row r="360" spans="1:3" x14ac:dyDescent="0.25">
      <c r="A360">
        <v>359</v>
      </c>
      <c r="B360" s="20">
        <v>44555</v>
      </c>
      <c r="C360">
        <v>52</v>
      </c>
    </row>
    <row r="361" spans="1:3" x14ac:dyDescent="0.25">
      <c r="A361">
        <v>360</v>
      </c>
      <c r="B361" s="20">
        <v>44556</v>
      </c>
      <c r="C361">
        <v>53</v>
      </c>
    </row>
    <row r="362" spans="1:3" x14ac:dyDescent="0.25">
      <c r="A362">
        <v>361</v>
      </c>
      <c r="B362" s="20">
        <v>44557</v>
      </c>
      <c r="C362">
        <v>53</v>
      </c>
    </row>
    <row r="363" spans="1:3" x14ac:dyDescent="0.25">
      <c r="A363">
        <v>362</v>
      </c>
      <c r="B363" s="20">
        <v>44558</v>
      </c>
      <c r="C363">
        <v>53</v>
      </c>
    </row>
    <row r="364" spans="1:3" x14ac:dyDescent="0.25">
      <c r="A364">
        <v>363</v>
      </c>
      <c r="B364" s="20">
        <v>44559</v>
      </c>
      <c r="C364">
        <v>53</v>
      </c>
    </row>
    <row r="365" spans="1:3" x14ac:dyDescent="0.25">
      <c r="A365">
        <v>364</v>
      </c>
      <c r="B365" s="20">
        <v>44560</v>
      </c>
      <c r="C365">
        <v>53</v>
      </c>
    </row>
    <row r="366" spans="1:3" x14ac:dyDescent="0.25">
      <c r="A366">
        <v>365</v>
      </c>
      <c r="B366" s="20">
        <v>44561</v>
      </c>
      <c r="C366">
        <v>53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DE57-E6C0-4197-BDCC-41966E75E08B}">
  <dimension ref="A1:B783"/>
  <sheetViews>
    <sheetView workbookViewId="0">
      <selection activeCell="I37" sqref="I37"/>
    </sheetView>
  </sheetViews>
  <sheetFormatPr defaultRowHeight="15" x14ac:dyDescent="0.25"/>
  <cols>
    <col min="1" max="1" width="5.140625" bestFit="1" customWidth="1"/>
    <col min="2" max="2" width="14.140625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1">
        <v>1</v>
      </c>
      <c r="B2" s="20">
        <v>44348</v>
      </c>
    </row>
    <row r="3" spans="1:2" x14ac:dyDescent="0.25">
      <c r="A3" s="1">
        <v>2</v>
      </c>
      <c r="B3" s="20">
        <v>44348</v>
      </c>
    </row>
    <row r="4" spans="1:2" x14ac:dyDescent="0.25">
      <c r="A4" s="1">
        <v>3</v>
      </c>
      <c r="B4" s="20">
        <v>44348</v>
      </c>
    </row>
    <row r="5" spans="1:2" x14ac:dyDescent="0.25">
      <c r="A5" s="1">
        <v>4</v>
      </c>
      <c r="B5" s="20">
        <v>44348</v>
      </c>
    </row>
    <row r="6" spans="1:2" x14ac:dyDescent="0.25">
      <c r="A6" s="1">
        <v>5</v>
      </c>
      <c r="B6" s="20">
        <v>44348</v>
      </c>
    </row>
    <row r="7" spans="1:2" x14ac:dyDescent="0.25">
      <c r="A7" s="1">
        <v>6</v>
      </c>
      <c r="B7" s="20">
        <v>44348</v>
      </c>
    </row>
    <row r="8" spans="1:2" x14ac:dyDescent="0.25">
      <c r="A8" s="1">
        <v>7</v>
      </c>
      <c r="B8" s="20">
        <v>44348</v>
      </c>
    </row>
    <row r="9" spans="1:2" x14ac:dyDescent="0.25">
      <c r="A9" s="1">
        <v>8</v>
      </c>
      <c r="B9" s="20">
        <v>44348</v>
      </c>
    </row>
    <row r="10" spans="1:2" x14ac:dyDescent="0.25">
      <c r="A10" s="1">
        <v>9</v>
      </c>
      <c r="B10" s="20">
        <v>44348</v>
      </c>
    </row>
    <row r="11" spans="1:2" x14ac:dyDescent="0.25">
      <c r="A11" s="1">
        <v>10</v>
      </c>
      <c r="B11" s="20">
        <v>44349</v>
      </c>
    </row>
    <row r="12" spans="1:2" x14ac:dyDescent="0.25">
      <c r="A12" s="1">
        <v>11</v>
      </c>
      <c r="B12" s="20">
        <v>44349</v>
      </c>
    </row>
    <row r="13" spans="1:2" x14ac:dyDescent="0.25">
      <c r="A13" s="1">
        <v>12</v>
      </c>
      <c r="B13" s="20">
        <v>44349</v>
      </c>
    </row>
    <row r="14" spans="1:2" x14ac:dyDescent="0.25">
      <c r="A14" s="1">
        <v>13</v>
      </c>
      <c r="B14" s="20">
        <v>44349</v>
      </c>
    </row>
    <row r="15" spans="1:2" x14ac:dyDescent="0.25">
      <c r="A15" s="1">
        <v>14</v>
      </c>
      <c r="B15" s="20">
        <v>44349</v>
      </c>
    </row>
    <row r="16" spans="1:2" x14ac:dyDescent="0.25">
      <c r="A16" s="1">
        <v>15</v>
      </c>
      <c r="B16" s="20">
        <v>44349</v>
      </c>
    </row>
    <row r="17" spans="1:2" x14ac:dyDescent="0.25">
      <c r="A17" s="1">
        <v>16</v>
      </c>
      <c r="B17" s="20">
        <v>44349</v>
      </c>
    </row>
    <row r="18" spans="1:2" x14ac:dyDescent="0.25">
      <c r="A18" s="1">
        <v>17</v>
      </c>
      <c r="B18" s="20">
        <v>44349</v>
      </c>
    </row>
    <row r="19" spans="1:2" x14ac:dyDescent="0.25">
      <c r="A19" s="1">
        <v>18</v>
      </c>
      <c r="B19" s="20">
        <v>44349</v>
      </c>
    </row>
    <row r="20" spans="1:2" x14ac:dyDescent="0.25">
      <c r="A20" s="1">
        <v>19</v>
      </c>
      <c r="B20" s="20">
        <v>44349</v>
      </c>
    </row>
    <row r="21" spans="1:2" x14ac:dyDescent="0.25">
      <c r="A21" s="1">
        <v>20</v>
      </c>
      <c r="B21" s="20">
        <v>44349</v>
      </c>
    </row>
    <row r="22" spans="1:2" x14ac:dyDescent="0.25">
      <c r="A22" s="1">
        <v>21</v>
      </c>
      <c r="B22" s="20">
        <v>44351</v>
      </c>
    </row>
    <row r="23" spans="1:2" x14ac:dyDescent="0.25">
      <c r="A23" s="1">
        <v>22</v>
      </c>
      <c r="B23" s="20">
        <v>44351</v>
      </c>
    </row>
    <row r="24" spans="1:2" x14ac:dyDescent="0.25">
      <c r="A24" s="1">
        <v>23</v>
      </c>
      <c r="B24" s="20">
        <v>44351</v>
      </c>
    </row>
    <row r="25" spans="1:2" x14ac:dyDescent="0.25">
      <c r="A25" s="1">
        <v>24</v>
      </c>
      <c r="B25" s="20">
        <v>44351</v>
      </c>
    </row>
    <row r="26" spans="1:2" x14ac:dyDescent="0.25">
      <c r="A26" s="1">
        <v>25</v>
      </c>
      <c r="B26" s="20">
        <v>44351</v>
      </c>
    </row>
    <row r="27" spans="1:2" x14ac:dyDescent="0.25">
      <c r="A27" s="1">
        <v>26</v>
      </c>
      <c r="B27" s="20">
        <v>44351</v>
      </c>
    </row>
    <row r="28" spans="1:2" x14ac:dyDescent="0.25">
      <c r="A28" s="1">
        <v>27</v>
      </c>
      <c r="B28" s="20">
        <v>44351</v>
      </c>
    </row>
    <row r="29" spans="1:2" x14ac:dyDescent="0.25">
      <c r="A29" s="1">
        <v>28</v>
      </c>
      <c r="B29" s="20">
        <v>44351</v>
      </c>
    </row>
    <row r="30" spans="1:2" x14ac:dyDescent="0.25">
      <c r="A30" s="1">
        <v>29</v>
      </c>
      <c r="B30" s="20">
        <v>44354</v>
      </c>
    </row>
    <row r="31" spans="1:2" x14ac:dyDescent="0.25">
      <c r="A31" s="1">
        <v>30</v>
      </c>
      <c r="B31" s="20">
        <v>44354</v>
      </c>
    </row>
    <row r="32" spans="1:2" x14ac:dyDescent="0.25">
      <c r="A32" s="1">
        <v>31</v>
      </c>
      <c r="B32" s="20">
        <v>44354</v>
      </c>
    </row>
    <row r="33" spans="1:2" x14ac:dyDescent="0.25">
      <c r="A33" s="1">
        <v>32</v>
      </c>
      <c r="B33" s="20">
        <v>44354</v>
      </c>
    </row>
    <row r="34" spans="1:2" x14ac:dyDescent="0.25">
      <c r="A34" s="1">
        <v>33</v>
      </c>
      <c r="B34" s="20">
        <v>44354</v>
      </c>
    </row>
    <row r="35" spans="1:2" x14ac:dyDescent="0.25">
      <c r="A35" s="1">
        <v>34</v>
      </c>
      <c r="B35" s="20">
        <v>44354</v>
      </c>
    </row>
    <row r="36" spans="1:2" x14ac:dyDescent="0.25">
      <c r="A36" s="1">
        <v>35</v>
      </c>
      <c r="B36" s="20">
        <v>44354</v>
      </c>
    </row>
    <row r="37" spans="1:2" x14ac:dyDescent="0.25">
      <c r="A37" s="1">
        <v>36</v>
      </c>
      <c r="B37" s="20">
        <v>44354</v>
      </c>
    </row>
    <row r="38" spans="1:2" x14ac:dyDescent="0.25">
      <c r="A38" s="1">
        <v>37</v>
      </c>
      <c r="B38" s="20">
        <v>44354</v>
      </c>
    </row>
    <row r="39" spans="1:2" x14ac:dyDescent="0.25">
      <c r="A39" s="1">
        <v>38</v>
      </c>
      <c r="B39" s="20">
        <v>44354</v>
      </c>
    </row>
    <row r="40" spans="1:2" x14ac:dyDescent="0.25">
      <c r="A40" s="1">
        <v>39</v>
      </c>
      <c r="B40" s="20">
        <v>44354</v>
      </c>
    </row>
    <row r="41" spans="1:2" x14ac:dyDescent="0.25">
      <c r="A41" s="1">
        <v>40</v>
      </c>
      <c r="B41" s="20">
        <v>44354</v>
      </c>
    </row>
    <row r="42" spans="1:2" x14ac:dyDescent="0.25">
      <c r="A42" s="1">
        <v>41</v>
      </c>
      <c r="B42" s="20">
        <v>44354</v>
      </c>
    </row>
    <row r="43" spans="1:2" x14ac:dyDescent="0.25">
      <c r="A43" s="1">
        <v>42</v>
      </c>
      <c r="B43" s="20">
        <v>44354</v>
      </c>
    </row>
    <row r="44" spans="1:2" x14ac:dyDescent="0.25">
      <c r="A44" s="1">
        <v>43</v>
      </c>
      <c r="B44" s="20">
        <v>44354</v>
      </c>
    </row>
    <row r="45" spans="1:2" x14ac:dyDescent="0.25">
      <c r="A45" s="1">
        <v>44</v>
      </c>
      <c r="B45" s="20">
        <v>44354</v>
      </c>
    </row>
    <row r="46" spans="1:2" x14ac:dyDescent="0.25">
      <c r="A46" s="1">
        <v>45</v>
      </c>
      <c r="B46" s="20">
        <v>44354</v>
      </c>
    </row>
    <row r="47" spans="1:2" x14ac:dyDescent="0.25">
      <c r="A47" s="1">
        <v>46</v>
      </c>
      <c r="B47" s="20">
        <v>44354</v>
      </c>
    </row>
    <row r="48" spans="1:2" x14ac:dyDescent="0.25">
      <c r="A48" s="1">
        <v>47</v>
      </c>
      <c r="B48" s="20">
        <v>44354</v>
      </c>
    </row>
    <row r="49" spans="1:2" x14ac:dyDescent="0.25">
      <c r="A49" s="1">
        <v>48</v>
      </c>
      <c r="B49" s="20">
        <v>44354</v>
      </c>
    </row>
    <row r="50" spans="1:2" x14ac:dyDescent="0.25">
      <c r="A50" s="1">
        <v>49</v>
      </c>
      <c r="B50" s="20">
        <v>44354</v>
      </c>
    </row>
    <row r="51" spans="1:2" x14ac:dyDescent="0.25">
      <c r="A51" s="1">
        <v>50</v>
      </c>
      <c r="B51" s="20">
        <v>44354</v>
      </c>
    </row>
    <row r="52" spans="1:2" x14ac:dyDescent="0.25">
      <c r="A52" s="1">
        <v>51</v>
      </c>
      <c r="B52" s="20">
        <v>44354</v>
      </c>
    </row>
    <row r="53" spans="1:2" x14ac:dyDescent="0.25">
      <c r="A53" s="1">
        <v>52</v>
      </c>
      <c r="B53" s="20">
        <v>44354</v>
      </c>
    </row>
    <row r="54" spans="1:2" x14ac:dyDescent="0.25">
      <c r="A54" s="1">
        <v>53</v>
      </c>
      <c r="B54" s="20">
        <v>44354</v>
      </c>
    </row>
    <row r="55" spans="1:2" x14ac:dyDescent="0.25">
      <c r="A55" s="1">
        <v>54</v>
      </c>
      <c r="B55" s="20">
        <v>44354</v>
      </c>
    </row>
    <row r="56" spans="1:2" x14ac:dyDescent="0.25">
      <c r="A56" s="1">
        <v>55</v>
      </c>
      <c r="B56" s="20">
        <v>44354</v>
      </c>
    </row>
    <row r="57" spans="1:2" x14ac:dyDescent="0.25">
      <c r="A57" s="1">
        <v>56</v>
      </c>
      <c r="B57" s="20">
        <v>44354</v>
      </c>
    </row>
    <row r="58" spans="1:2" x14ac:dyDescent="0.25">
      <c r="A58" s="1">
        <v>57</v>
      </c>
      <c r="B58" s="20">
        <v>44354</v>
      </c>
    </row>
    <row r="59" spans="1:2" x14ac:dyDescent="0.25">
      <c r="A59" s="1">
        <v>58</v>
      </c>
      <c r="B59" s="20">
        <v>44354</v>
      </c>
    </row>
    <row r="60" spans="1:2" x14ac:dyDescent="0.25">
      <c r="A60" s="1">
        <v>59</v>
      </c>
      <c r="B60" s="20">
        <v>44354</v>
      </c>
    </row>
    <row r="61" spans="1:2" x14ac:dyDescent="0.25">
      <c r="A61" s="1">
        <v>60</v>
      </c>
      <c r="B61" s="20">
        <v>44354</v>
      </c>
    </row>
    <row r="62" spans="1:2" x14ac:dyDescent="0.25">
      <c r="A62" s="1">
        <v>61</v>
      </c>
      <c r="B62" s="20">
        <v>44354</v>
      </c>
    </row>
    <row r="63" spans="1:2" x14ac:dyDescent="0.25">
      <c r="A63" s="1">
        <v>62</v>
      </c>
      <c r="B63" s="20">
        <v>44354</v>
      </c>
    </row>
    <row r="64" spans="1:2" x14ac:dyDescent="0.25">
      <c r="A64" s="1">
        <v>63</v>
      </c>
      <c r="B64" s="20">
        <v>44354</v>
      </c>
    </row>
    <row r="65" spans="1:2" x14ac:dyDescent="0.25">
      <c r="A65" s="1">
        <v>64</v>
      </c>
      <c r="B65" s="20">
        <v>44354</v>
      </c>
    </row>
    <row r="66" spans="1:2" x14ac:dyDescent="0.25">
      <c r="A66" s="1">
        <v>65</v>
      </c>
      <c r="B66" s="20">
        <v>44355</v>
      </c>
    </row>
    <row r="67" spans="1:2" x14ac:dyDescent="0.25">
      <c r="A67" s="1">
        <v>66</v>
      </c>
      <c r="B67" s="20">
        <v>44355</v>
      </c>
    </row>
    <row r="68" spans="1:2" x14ac:dyDescent="0.25">
      <c r="A68" s="1">
        <v>67</v>
      </c>
      <c r="B68" s="20">
        <v>44355</v>
      </c>
    </row>
    <row r="69" spans="1:2" x14ac:dyDescent="0.25">
      <c r="A69" s="1">
        <v>68</v>
      </c>
      <c r="B69" s="20">
        <v>44355</v>
      </c>
    </row>
    <row r="70" spans="1:2" x14ac:dyDescent="0.25">
      <c r="A70" s="1">
        <v>69</v>
      </c>
      <c r="B70" s="20">
        <v>44355</v>
      </c>
    </row>
    <row r="71" spans="1:2" x14ac:dyDescent="0.25">
      <c r="A71" s="1">
        <v>70</v>
      </c>
      <c r="B71" s="20">
        <v>44355</v>
      </c>
    </row>
    <row r="72" spans="1:2" x14ac:dyDescent="0.25">
      <c r="A72" s="1">
        <v>71</v>
      </c>
      <c r="B72" s="20">
        <v>44355</v>
      </c>
    </row>
    <row r="73" spans="1:2" x14ac:dyDescent="0.25">
      <c r="A73" s="1">
        <v>72</v>
      </c>
      <c r="B73" s="20">
        <v>44355</v>
      </c>
    </row>
    <row r="74" spans="1:2" x14ac:dyDescent="0.25">
      <c r="A74" s="1">
        <v>73</v>
      </c>
      <c r="B74" s="20">
        <v>44355</v>
      </c>
    </row>
    <row r="75" spans="1:2" x14ac:dyDescent="0.25">
      <c r="A75" s="1">
        <v>74</v>
      </c>
      <c r="B75" s="20">
        <v>44356</v>
      </c>
    </row>
    <row r="76" spans="1:2" x14ac:dyDescent="0.25">
      <c r="A76" s="1">
        <v>75</v>
      </c>
      <c r="B76" s="20">
        <v>44356</v>
      </c>
    </row>
    <row r="77" spans="1:2" x14ac:dyDescent="0.25">
      <c r="A77" s="1">
        <v>76</v>
      </c>
      <c r="B77" s="20">
        <v>44356</v>
      </c>
    </row>
    <row r="78" spans="1:2" x14ac:dyDescent="0.25">
      <c r="A78" s="1">
        <v>77</v>
      </c>
      <c r="B78" s="20">
        <v>44356</v>
      </c>
    </row>
    <row r="79" spans="1:2" x14ac:dyDescent="0.25">
      <c r="A79" s="1">
        <v>78</v>
      </c>
      <c r="B79" s="20">
        <v>44356</v>
      </c>
    </row>
    <row r="80" spans="1:2" x14ac:dyDescent="0.25">
      <c r="A80" s="1">
        <v>79</v>
      </c>
      <c r="B80" s="20">
        <v>44357</v>
      </c>
    </row>
    <row r="81" spans="1:2" x14ac:dyDescent="0.25">
      <c r="A81" s="1">
        <v>80</v>
      </c>
      <c r="B81" s="20">
        <v>44357</v>
      </c>
    </row>
    <row r="82" spans="1:2" x14ac:dyDescent="0.25">
      <c r="A82" s="1">
        <v>81</v>
      </c>
      <c r="B82" s="20">
        <v>44357</v>
      </c>
    </row>
    <row r="83" spans="1:2" x14ac:dyDescent="0.25">
      <c r="A83" s="1">
        <v>82</v>
      </c>
      <c r="B83" s="20">
        <v>44357</v>
      </c>
    </row>
    <row r="84" spans="1:2" x14ac:dyDescent="0.25">
      <c r="A84" s="1">
        <v>83</v>
      </c>
      <c r="B84" s="20">
        <v>44357</v>
      </c>
    </row>
    <row r="85" spans="1:2" x14ac:dyDescent="0.25">
      <c r="A85" s="1">
        <v>84</v>
      </c>
      <c r="B85" s="20">
        <v>44357</v>
      </c>
    </row>
    <row r="86" spans="1:2" x14ac:dyDescent="0.25">
      <c r="A86" s="1">
        <v>85</v>
      </c>
      <c r="B86" s="20">
        <v>44357</v>
      </c>
    </row>
    <row r="87" spans="1:2" x14ac:dyDescent="0.25">
      <c r="A87" s="1">
        <v>86</v>
      </c>
      <c r="B87" s="20">
        <v>44357</v>
      </c>
    </row>
    <row r="88" spans="1:2" x14ac:dyDescent="0.25">
      <c r="A88" s="1">
        <v>87</v>
      </c>
      <c r="B88" s="20">
        <v>44358</v>
      </c>
    </row>
    <row r="89" spans="1:2" x14ac:dyDescent="0.25">
      <c r="A89" s="1">
        <v>88</v>
      </c>
      <c r="B89" s="20">
        <v>44358</v>
      </c>
    </row>
    <row r="90" spans="1:2" x14ac:dyDescent="0.25">
      <c r="A90" s="1">
        <v>89</v>
      </c>
      <c r="B90" s="20">
        <v>44358</v>
      </c>
    </row>
    <row r="91" spans="1:2" x14ac:dyDescent="0.25">
      <c r="A91" s="1">
        <v>90</v>
      </c>
      <c r="B91" s="20">
        <v>44358</v>
      </c>
    </row>
    <row r="92" spans="1:2" x14ac:dyDescent="0.25">
      <c r="A92" s="1">
        <v>91</v>
      </c>
      <c r="B92" s="20">
        <v>44361</v>
      </c>
    </row>
    <row r="93" spans="1:2" x14ac:dyDescent="0.25">
      <c r="A93" s="1">
        <v>92</v>
      </c>
      <c r="B93" s="20">
        <v>44361</v>
      </c>
    </row>
    <row r="94" spans="1:2" x14ac:dyDescent="0.25">
      <c r="A94" s="1">
        <v>93</v>
      </c>
      <c r="B94" s="20">
        <v>44361</v>
      </c>
    </row>
    <row r="95" spans="1:2" x14ac:dyDescent="0.25">
      <c r="A95" s="1">
        <v>94</v>
      </c>
      <c r="B95" s="20">
        <v>44361</v>
      </c>
    </row>
    <row r="96" spans="1:2" x14ac:dyDescent="0.25">
      <c r="A96" s="1">
        <v>95</v>
      </c>
      <c r="B96" s="20">
        <v>44361</v>
      </c>
    </row>
    <row r="97" spans="1:2" x14ac:dyDescent="0.25">
      <c r="A97" s="1">
        <v>96</v>
      </c>
      <c r="B97" s="20">
        <v>44361</v>
      </c>
    </row>
    <row r="98" spans="1:2" x14ac:dyDescent="0.25">
      <c r="A98" s="1">
        <v>97</v>
      </c>
      <c r="B98" s="20">
        <v>44362</v>
      </c>
    </row>
    <row r="99" spans="1:2" x14ac:dyDescent="0.25">
      <c r="A99" s="1">
        <v>98</v>
      </c>
      <c r="B99" s="20">
        <v>44362</v>
      </c>
    </row>
    <row r="100" spans="1:2" x14ac:dyDescent="0.25">
      <c r="A100" s="1">
        <v>99</v>
      </c>
      <c r="B100" s="20">
        <v>44362</v>
      </c>
    </row>
    <row r="101" spans="1:2" x14ac:dyDescent="0.25">
      <c r="A101">
        <v>100</v>
      </c>
      <c r="B101" s="20">
        <v>44362</v>
      </c>
    </row>
    <row r="102" spans="1:2" x14ac:dyDescent="0.25">
      <c r="A102">
        <v>101</v>
      </c>
      <c r="B102" s="20">
        <v>44362</v>
      </c>
    </row>
    <row r="103" spans="1:2" x14ac:dyDescent="0.25">
      <c r="A103">
        <v>102</v>
      </c>
      <c r="B103" s="20">
        <v>44363</v>
      </c>
    </row>
    <row r="104" spans="1:2" x14ac:dyDescent="0.25">
      <c r="A104">
        <v>103</v>
      </c>
      <c r="B104" s="20">
        <v>44363</v>
      </c>
    </row>
    <row r="105" spans="1:2" x14ac:dyDescent="0.25">
      <c r="A105">
        <v>104</v>
      </c>
      <c r="B105" s="20">
        <v>44363</v>
      </c>
    </row>
    <row r="106" spans="1:2" x14ac:dyDescent="0.25">
      <c r="A106">
        <v>105</v>
      </c>
      <c r="B106" s="20">
        <v>44363</v>
      </c>
    </row>
    <row r="107" spans="1:2" x14ac:dyDescent="0.25">
      <c r="A107">
        <v>106</v>
      </c>
      <c r="B107" s="20">
        <v>44363</v>
      </c>
    </row>
    <row r="108" spans="1:2" x14ac:dyDescent="0.25">
      <c r="A108">
        <v>107</v>
      </c>
      <c r="B108" s="20">
        <v>44363</v>
      </c>
    </row>
    <row r="109" spans="1:2" x14ac:dyDescent="0.25">
      <c r="A109">
        <v>108</v>
      </c>
      <c r="B109" s="20">
        <v>44363</v>
      </c>
    </row>
    <row r="110" spans="1:2" x14ac:dyDescent="0.25">
      <c r="A110">
        <v>109</v>
      </c>
      <c r="B110" s="20">
        <v>44363</v>
      </c>
    </row>
    <row r="111" spans="1:2" x14ac:dyDescent="0.25">
      <c r="A111">
        <v>110</v>
      </c>
      <c r="B111" s="20">
        <v>44363</v>
      </c>
    </row>
    <row r="112" spans="1:2" x14ac:dyDescent="0.25">
      <c r="A112">
        <v>111</v>
      </c>
      <c r="B112" s="20">
        <v>44363</v>
      </c>
    </row>
    <row r="113" spans="1:2" x14ac:dyDescent="0.25">
      <c r="A113">
        <v>112</v>
      </c>
      <c r="B113" s="20">
        <v>44363</v>
      </c>
    </row>
    <row r="114" spans="1:2" x14ac:dyDescent="0.25">
      <c r="A114">
        <v>113</v>
      </c>
      <c r="B114" s="20">
        <v>44363</v>
      </c>
    </row>
    <row r="115" spans="1:2" x14ac:dyDescent="0.25">
      <c r="A115">
        <v>114</v>
      </c>
      <c r="B115" s="20">
        <v>44363</v>
      </c>
    </row>
    <row r="116" spans="1:2" x14ac:dyDescent="0.25">
      <c r="A116">
        <v>115</v>
      </c>
      <c r="B116" s="20">
        <v>44363</v>
      </c>
    </row>
    <row r="117" spans="1:2" x14ac:dyDescent="0.25">
      <c r="A117">
        <v>116</v>
      </c>
      <c r="B117" s="20">
        <v>44363</v>
      </c>
    </row>
    <row r="118" spans="1:2" x14ac:dyDescent="0.25">
      <c r="A118">
        <v>117</v>
      </c>
      <c r="B118" s="20">
        <v>44364</v>
      </c>
    </row>
    <row r="119" spans="1:2" x14ac:dyDescent="0.25">
      <c r="A119">
        <v>118</v>
      </c>
      <c r="B119" s="20">
        <v>44364</v>
      </c>
    </row>
    <row r="120" spans="1:2" x14ac:dyDescent="0.25">
      <c r="A120">
        <v>119</v>
      </c>
      <c r="B120" s="20">
        <v>44364</v>
      </c>
    </row>
    <row r="121" spans="1:2" x14ac:dyDescent="0.25">
      <c r="A121">
        <v>120</v>
      </c>
      <c r="B121" s="20">
        <v>44364</v>
      </c>
    </row>
    <row r="122" spans="1:2" x14ac:dyDescent="0.25">
      <c r="A122">
        <v>121</v>
      </c>
      <c r="B122" s="20">
        <v>44364</v>
      </c>
    </row>
    <row r="123" spans="1:2" x14ac:dyDescent="0.25">
      <c r="A123">
        <v>122</v>
      </c>
      <c r="B123" s="20">
        <v>44364</v>
      </c>
    </row>
    <row r="124" spans="1:2" x14ac:dyDescent="0.25">
      <c r="A124">
        <v>123</v>
      </c>
      <c r="B124" s="20">
        <v>44364</v>
      </c>
    </row>
    <row r="125" spans="1:2" x14ac:dyDescent="0.25">
      <c r="A125">
        <v>124</v>
      </c>
      <c r="B125" s="20">
        <v>44364</v>
      </c>
    </row>
    <row r="126" spans="1:2" x14ac:dyDescent="0.25">
      <c r="A126">
        <v>125</v>
      </c>
      <c r="B126" s="20">
        <v>44364</v>
      </c>
    </row>
    <row r="127" spans="1:2" x14ac:dyDescent="0.25">
      <c r="A127">
        <v>126</v>
      </c>
      <c r="B127" s="20">
        <v>44364</v>
      </c>
    </row>
    <row r="128" spans="1:2" x14ac:dyDescent="0.25">
      <c r="A128">
        <v>127</v>
      </c>
      <c r="B128" s="20">
        <v>44364</v>
      </c>
    </row>
    <row r="129" spans="1:2" x14ac:dyDescent="0.25">
      <c r="A129">
        <v>128</v>
      </c>
      <c r="B129" s="20">
        <v>44365</v>
      </c>
    </row>
    <row r="130" spans="1:2" x14ac:dyDescent="0.25">
      <c r="A130">
        <v>129</v>
      </c>
      <c r="B130" s="20">
        <v>44365</v>
      </c>
    </row>
    <row r="131" spans="1:2" x14ac:dyDescent="0.25">
      <c r="A131">
        <v>130</v>
      </c>
      <c r="B131" s="20">
        <v>44365</v>
      </c>
    </row>
    <row r="132" spans="1:2" x14ac:dyDescent="0.25">
      <c r="A132">
        <v>131</v>
      </c>
      <c r="B132" s="20">
        <v>44365</v>
      </c>
    </row>
    <row r="133" spans="1:2" x14ac:dyDescent="0.25">
      <c r="A133">
        <v>132</v>
      </c>
      <c r="B133" s="20">
        <v>44365</v>
      </c>
    </row>
    <row r="134" spans="1:2" x14ac:dyDescent="0.25">
      <c r="A134">
        <v>133</v>
      </c>
      <c r="B134" s="20">
        <v>44365</v>
      </c>
    </row>
    <row r="135" spans="1:2" x14ac:dyDescent="0.25">
      <c r="A135">
        <v>134</v>
      </c>
      <c r="B135" s="20">
        <v>44365</v>
      </c>
    </row>
    <row r="136" spans="1:2" x14ac:dyDescent="0.25">
      <c r="A136">
        <v>135</v>
      </c>
      <c r="B136" s="20">
        <v>44365</v>
      </c>
    </row>
    <row r="137" spans="1:2" x14ac:dyDescent="0.25">
      <c r="A137">
        <v>136</v>
      </c>
      <c r="B137" s="20">
        <v>44365</v>
      </c>
    </row>
    <row r="138" spans="1:2" x14ac:dyDescent="0.25">
      <c r="A138">
        <v>137</v>
      </c>
      <c r="B138" s="20">
        <v>44365</v>
      </c>
    </row>
    <row r="139" spans="1:2" x14ac:dyDescent="0.25">
      <c r="A139">
        <v>138</v>
      </c>
      <c r="B139" s="20">
        <v>44365</v>
      </c>
    </row>
    <row r="140" spans="1:2" x14ac:dyDescent="0.25">
      <c r="A140">
        <v>139</v>
      </c>
      <c r="B140" s="20">
        <v>44365</v>
      </c>
    </row>
    <row r="141" spans="1:2" x14ac:dyDescent="0.25">
      <c r="A141">
        <v>140</v>
      </c>
      <c r="B141" s="20">
        <v>44365</v>
      </c>
    </row>
    <row r="142" spans="1:2" x14ac:dyDescent="0.25">
      <c r="A142">
        <v>141</v>
      </c>
      <c r="B142" s="20">
        <v>44365</v>
      </c>
    </row>
    <row r="143" spans="1:2" x14ac:dyDescent="0.25">
      <c r="A143">
        <v>142</v>
      </c>
      <c r="B143" s="20">
        <v>44365</v>
      </c>
    </row>
    <row r="144" spans="1:2" x14ac:dyDescent="0.25">
      <c r="A144">
        <v>143</v>
      </c>
      <c r="B144" s="20">
        <v>44365</v>
      </c>
    </row>
    <row r="145" spans="1:2" x14ac:dyDescent="0.25">
      <c r="A145">
        <v>144</v>
      </c>
      <c r="B145" s="20">
        <v>44365</v>
      </c>
    </row>
    <row r="146" spans="1:2" x14ac:dyDescent="0.25">
      <c r="A146">
        <v>145</v>
      </c>
      <c r="B146" s="20">
        <v>44365</v>
      </c>
    </row>
    <row r="147" spans="1:2" x14ac:dyDescent="0.25">
      <c r="A147">
        <v>146</v>
      </c>
      <c r="B147" s="20">
        <v>44365</v>
      </c>
    </row>
    <row r="148" spans="1:2" x14ac:dyDescent="0.25">
      <c r="A148">
        <v>147</v>
      </c>
      <c r="B148" s="20">
        <v>44368</v>
      </c>
    </row>
    <row r="149" spans="1:2" x14ac:dyDescent="0.25">
      <c r="A149">
        <v>148</v>
      </c>
      <c r="B149" s="20">
        <v>44368</v>
      </c>
    </row>
    <row r="150" spans="1:2" x14ac:dyDescent="0.25">
      <c r="A150">
        <v>149</v>
      </c>
      <c r="B150" s="20">
        <v>44368</v>
      </c>
    </row>
    <row r="151" spans="1:2" x14ac:dyDescent="0.25">
      <c r="A151">
        <v>150</v>
      </c>
      <c r="B151" s="20">
        <v>44368</v>
      </c>
    </row>
    <row r="152" spans="1:2" x14ac:dyDescent="0.25">
      <c r="A152">
        <v>151</v>
      </c>
      <c r="B152" s="20">
        <v>44368</v>
      </c>
    </row>
    <row r="153" spans="1:2" x14ac:dyDescent="0.25">
      <c r="A153">
        <v>152</v>
      </c>
      <c r="B153" s="20">
        <v>44368</v>
      </c>
    </row>
    <row r="154" spans="1:2" x14ac:dyDescent="0.25">
      <c r="A154">
        <v>153</v>
      </c>
      <c r="B154" s="20">
        <v>44368</v>
      </c>
    </row>
    <row r="155" spans="1:2" x14ac:dyDescent="0.25">
      <c r="A155">
        <v>154</v>
      </c>
      <c r="B155" s="20">
        <v>44368</v>
      </c>
    </row>
    <row r="156" spans="1:2" x14ac:dyDescent="0.25">
      <c r="A156">
        <v>155</v>
      </c>
      <c r="B156" s="20">
        <v>44368</v>
      </c>
    </row>
    <row r="157" spans="1:2" x14ac:dyDescent="0.25">
      <c r="A157">
        <v>156</v>
      </c>
      <c r="B157" s="20">
        <v>44368</v>
      </c>
    </row>
    <row r="158" spans="1:2" x14ac:dyDescent="0.25">
      <c r="A158">
        <v>157</v>
      </c>
      <c r="B158" s="20">
        <v>44368</v>
      </c>
    </row>
    <row r="159" spans="1:2" x14ac:dyDescent="0.25">
      <c r="A159">
        <v>158</v>
      </c>
      <c r="B159" s="20">
        <v>44368</v>
      </c>
    </row>
    <row r="160" spans="1:2" x14ac:dyDescent="0.25">
      <c r="A160">
        <v>159</v>
      </c>
      <c r="B160" s="20">
        <v>44369</v>
      </c>
    </row>
    <row r="161" spans="1:2" x14ac:dyDescent="0.25">
      <c r="A161">
        <v>160</v>
      </c>
      <c r="B161" s="20">
        <v>44369</v>
      </c>
    </row>
    <row r="162" spans="1:2" x14ac:dyDescent="0.25">
      <c r="A162">
        <v>161</v>
      </c>
      <c r="B162" s="20">
        <v>44369</v>
      </c>
    </row>
    <row r="163" spans="1:2" x14ac:dyDescent="0.25">
      <c r="A163">
        <v>162</v>
      </c>
      <c r="B163" s="20">
        <v>44369</v>
      </c>
    </row>
    <row r="164" spans="1:2" x14ac:dyDescent="0.25">
      <c r="A164">
        <v>163</v>
      </c>
      <c r="B164" s="20">
        <v>44369</v>
      </c>
    </row>
    <row r="165" spans="1:2" x14ac:dyDescent="0.25">
      <c r="A165">
        <v>164</v>
      </c>
      <c r="B165" s="20">
        <v>44369</v>
      </c>
    </row>
    <row r="166" spans="1:2" x14ac:dyDescent="0.25">
      <c r="A166">
        <v>165</v>
      </c>
      <c r="B166" s="20">
        <v>44369</v>
      </c>
    </row>
    <row r="167" spans="1:2" x14ac:dyDescent="0.25">
      <c r="A167">
        <v>166</v>
      </c>
      <c r="B167" s="20">
        <v>44369</v>
      </c>
    </row>
    <row r="168" spans="1:2" x14ac:dyDescent="0.25">
      <c r="A168">
        <v>167</v>
      </c>
      <c r="B168" s="20">
        <v>44369</v>
      </c>
    </row>
    <row r="169" spans="1:2" x14ac:dyDescent="0.25">
      <c r="A169">
        <v>168</v>
      </c>
      <c r="B169" s="20">
        <v>44369</v>
      </c>
    </row>
    <row r="170" spans="1:2" x14ac:dyDescent="0.25">
      <c r="A170">
        <v>169</v>
      </c>
      <c r="B170" s="20">
        <v>44369</v>
      </c>
    </row>
    <row r="171" spans="1:2" x14ac:dyDescent="0.25">
      <c r="A171">
        <v>170</v>
      </c>
      <c r="B171" s="20">
        <v>44369</v>
      </c>
    </row>
    <row r="172" spans="1:2" x14ac:dyDescent="0.25">
      <c r="A172">
        <v>171</v>
      </c>
      <c r="B172" s="20">
        <v>44369</v>
      </c>
    </row>
    <row r="173" spans="1:2" x14ac:dyDescent="0.25">
      <c r="A173">
        <v>172</v>
      </c>
      <c r="B173" s="20">
        <v>44369</v>
      </c>
    </row>
    <row r="174" spans="1:2" x14ac:dyDescent="0.25">
      <c r="A174">
        <v>173</v>
      </c>
      <c r="B174" s="20">
        <v>44369</v>
      </c>
    </row>
    <row r="175" spans="1:2" x14ac:dyDescent="0.25">
      <c r="A175">
        <v>174</v>
      </c>
      <c r="B175" s="20">
        <v>44369</v>
      </c>
    </row>
    <row r="176" spans="1:2" x14ac:dyDescent="0.25">
      <c r="A176">
        <v>175</v>
      </c>
      <c r="B176" s="20">
        <v>44369</v>
      </c>
    </row>
    <row r="177" spans="1:2" x14ac:dyDescent="0.25">
      <c r="A177">
        <v>176</v>
      </c>
      <c r="B177" s="20">
        <v>44369</v>
      </c>
    </row>
    <row r="178" spans="1:2" x14ac:dyDescent="0.25">
      <c r="A178">
        <v>177</v>
      </c>
      <c r="B178" s="20">
        <v>44369</v>
      </c>
    </row>
    <row r="179" spans="1:2" x14ac:dyDescent="0.25">
      <c r="A179">
        <v>178</v>
      </c>
      <c r="B179" s="20">
        <v>44369</v>
      </c>
    </row>
    <row r="180" spans="1:2" x14ac:dyDescent="0.25">
      <c r="A180">
        <v>179</v>
      </c>
      <c r="B180" s="20">
        <v>44369</v>
      </c>
    </row>
    <row r="181" spans="1:2" x14ac:dyDescent="0.25">
      <c r="A181">
        <v>180</v>
      </c>
      <c r="B181" s="20">
        <v>44370</v>
      </c>
    </row>
    <row r="182" spans="1:2" x14ac:dyDescent="0.25">
      <c r="A182">
        <v>181</v>
      </c>
      <c r="B182" s="20">
        <v>44370</v>
      </c>
    </row>
    <row r="183" spans="1:2" x14ac:dyDescent="0.25">
      <c r="A183">
        <v>182</v>
      </c>
      <c r="B183" s="20">
        <v>44371</v>
      </c>
    </row>
    <row r="184" spans="1:2" x14ac:dyDescent="0.25">
      <c r="A184">
        <v>183</v>
      </c>
      <c r="B184" s="20">
        <v>44371</v>
      </c>
    </row>
    <row r="185" spans="1:2" x14ac:dyDescent="0.25">
      <c r="A185">
        <v>184</v>
      </c>
      <c r="B185" s="20">
        <v>44371</v>
      </c>
    </row>
    <row r="186" spans="1:2" x14ac:dyDescent="0.25">
      <c r="A186">
        <v>185</v>
      </c>
      <c r="B186" s="20">
        <v>44371</v>
      </c>
    </row>
    <row r="187" spans="1:2" x14ac:dyDescent="0.25">
      <c r="A187">
        <v>186</v>
      </c>
      <c r="B187" s="20">
        <v>44371</v>
      </c>
    </row>
    <row r="188" spans="1:2" x14ac:dyDescent="0.25">
      <c r="A188">
        <v>187</v>
      </c>
      <c r="B188" s="20">
        <v>44371</v>
      </c>
    </row>
    <row r="189" spans="1:2" x14ac:dyDescent="0.25">
      <c r="A189">
        <v>188</v>
      </c>
      <c r="B189" s="20">
        <v>44371</v>
      </c>
    </row>
    <row r="190" spans="1:2" x14ac:dyDescent="0.25">
      <c r="A190">
        <v>189</v>
      </c>
      <c r="B190" s="20">
        <v>44371</v>
      </c>
    </row>
    <row r="191" spans="1:2" x14ac:dyDescent="0.25">
      <c r="A191">
        <v>190</v>
      </c>
      <c r="B191" s="20">
        <v>44371</v>
      </c>
    </row>
    <row r="192" spans="1:2" x14ac:dyDescent="0.25">
      <c r="A192">
        <v>191</v>
      </c>
      <c r="B192" s="20">
        <v>44371</v>
      </c>
    </row>
    <row r="193" spans="1:2" x14ac:dyDescent="0.25">
      <c r="A193">
        <v>192</v>
      </c>
      <c r="B193" s="20">
        <v>44371</v>
      </c>
    </row>
    <row r="194" spans="1:2" x14ac:dyDescent="0.25">
      <c r="A194">
        <v>193</v>
      </c>
      <c r="B194" s="20">
        <v>44371</v>
      </c>
    </row>
    <row r="195" spans="1:2" x14ac:dyDescent="0.25">
      <c r="A195">
        <v>194</v>
      </c>
      <c r="B195" s="20">
        <v>44371</v>
      </c>
    </row>
    <row r="196" spans="1:2" x14ac:dyDescent="0.25">
      <c r="A196">
        <v>195</v>
      </c>
      <c r="B196" s="20">
        <v>44371</v>
      </c>
    </row>
    <row r="197" spans="1:2" x14ac:dyDescent="0.25">
      <c r="A197">
        <v>196</v>
      </c>
      <c r="B197" s="20">
        <v>44371</v>
      </c>
    </row>
    <row r="198" spans="1:2" x14ac:dyDescent="0.25">
      <c r="A198">
        <v>197</v>
      </c>
      <c r="B198" s="20">
        <v>44371</v>
      </c>
    </row>
    <row r="199" spans="1:2" x14ac:dyDescent="0.25">
      <c r="A199">
        <v>198</v>
      </c>
      <c r="B199" s="20">
        <v>44371</v>
      </c>
    </row>
    <row r="200" spans="1:2" x14ac:dyDescent="0.25">
      <c r="A200">
        <v>199</v>
      </c>
      <c r="B200" s="20">
        <v>44371</v>
      </c>
    </row>
    <row r="201" spans="1:2" x14ac:dyDescent="0.25">
      <c r="A201">
        <v>200</v>
      </c>
      <c r="B201" s="20">
        <v>44371</v>
      </c>
    </row>
    <row r="202" spans="1:2" x14ac:dyDescent="0.25">
      <c r="A202">
        <v>201</v>
      </c>
      <c r="B202" s="20">
        <v>44372</v>
      </c>
    </row>
    <row r="203" spans="1:2" x14ac:dyDescent="0.25">
      <c r="A203">
        <v>202</v>
      </c>
      <c r="B203" s="20">
        <v>44372</v>
      </c>
    </row>
    <row r="204" spans="1:2" x14ac:dyDescent="0.25">
      <c r="A204">
        <v>203</v>
      </c>
      <c r="B204" s="20">
        <v>44372</v>
      </c>
    </row>
    <row r="205" spans="1:2" x14ac:dyDescent="0.25">
      <c r="A205">
        <v>204</v>
      </c>
      <c r="B205" s="20">
        <v>44373</v>
      </c>
    </row>
    <row r="206" spans="1:2" x14ac:dyDescent="0.25">
      <c r="A206">
        <v>205</v>
      </c>
      <c r="B206" s="20">
        <v>44373</v>
      </c>
    </row>
    <row r="207" spans="1:2" x14ac:dyDescent="0.25">
      <c r="A207">
        <v>206</v>
      </c>
      <c r="B207" s="20">
        <v>44373</v>
      </c>
    </row>
    <row r="208" spans="1:2" x14ac:dyDescent="0.25">
      <c r="A208">
        <v>207</v>
      </c>
      <c r="B208" s="20">
        <v>44373</v>
      </c>
    </row>
    <row r="209" spans="1:2" x14ac:dyDescent="0.25">
      <c r="A209">
        <v>208</v>
      </c>
      <c r="B209" s="20">
        <v>44373</v>
      </c>
    </row>
    <row r="210" spans="1:2" x14ac:dyDescent="0.25">
      <c r="A210">
        <v>209</v>
      </c>
      <c r="B210" s="20">
        <v>44375</v>
      </c>
    </row>
    <row r="211" spans="1:2" x14ac:dyDescent="0.25">
      <c r="A211">
        <v>210</v>
      </c>
      <c r="B211" s="20">
        <v>44375</v>
      </c>
    </row>
    <row r="212" spans="1:2" x14ac:dyDescent="0.25">
      <c r="A212">
        <v>211</v>
      </c>
      <c r="B212" s="20">
        <v>44375</v>
      </c>
    </row>
    <row r="213" spans="1:2" x14ac:dyDescent="0.25">
      <c r="A213">
        <v>212</v>
      </c>
      <c r="B213" s="20">
        <v>44375</v>
      </c>
    </row>
    <row r="214" spans="1:2" x14ac:dyDescent="0.25">
      <c r="A214">
        <v>213</v>
      </c>
      <c r="B214" s="20">
        <v>44376</v>
      </c>
    </row>
    <row r="215" spans="1:2" x14ac:dyDescent="0.25">
      <c r="A215">
        <v>214</v>
      </c>
      <c r="B215" s="20">
        <v>44376</v>
      </c>
    </row>
    <row r="216" spans="1:2" x14ac:dyDescent="0.25">
      <c r="A216">
        <v>215</v>
      </c>
      <c r="B216" s="20">
        <v>44376</v>
      </c>
    </row>
    <row r="217" spans="1:2" x14ac:dyDescent="0.25">
      <c r="A217">
        <v>216</v>
      </c>
      <c r="B217" s="20">
        <v>44376</v>
      </c>
    </row>
    <row r="218" spans="1:2" x14ac:dyDescent="0.25">
      <c r="A218">
        <v>217</v>
      </c>
      <c r="B218" s="20">
        <v>44377</v>
      </c>
    </row>
    <row r="219" spans="1:2" x14ac:dyDescent="0.25">
      <c r="A219">
        <v>218</v>
      </c>
      <c r="B219" s="20">
        <v>44377</v>
      </c>
    </row>
    <row r="220" spans="1:2" x14ac:dyDescent="0.25">
      <c r="A220">
        <v>219</v>
      </c>
      <c r="B220" s="20">
        <v>44377</v>
      </c>
    </row>
    <row r="221" spans="1:2" x14ac:dyDescent="0.25">
      <c r="A221">
        <v>220</v>
      </c>
      <c r="B221" s="20">
        <v>44377</v>
      </c>
    </row>
    <row r="222" spans="1:2" x14ac:dyDescent="0.25">
      <c r="A222">
        <v>221</v>
      </c>
      <c r="B222" s="20">
        <v>44377</v>
      </c>
    </row>
    <row r="223" spans="1:2" x14ac:dyDescent="0.25">
      <c r="A223">
        <v>222</v>
      </c>
      <c r="B223" s="20">
        <v>44377</v>
      </c>
    </row>
    <row r="224" spans="1:2" x14ac:dyDescent="0.25">
      <c r="A224">
        <v>223</v>
      </c>
      <c r="B224" s="20">
        <v>44377</v>
      </c>
    </row>
    <row r="225" spans="1:2" x14ac:dyDescent="0.25">
      <c r="A225">
        <v>224</v>
      </c>
      <c r="B225" s="20">
        <v>44377</v>
      </c>
    </row>
    <row r="226" spans="1:2" x14ac:dyDescent="0.25">
      <c r="A226">
        <v>225</v>
      </c>
      <c r="B226" s="20">
        <v>44377</v>
      </c>
    </row>
    <row r="227" spans="1:2" x14ac:dyDescent="0.25">
      <c r="A227">
        <v>226</v>
      </c>
      <c r="B227" s="20">
        <v>44377</v>
      </c>
    </row>
    <row r="228" spans="1:2" x14ac:dyDescent="0.25">
      <c r="A228">
        <v>227</v>
      </c>
      <c r="B228" s="20">
        <v>44377</v>
      </c>
    </row>
    <row r="229" spans="1:2" x14ac:dyDescent="0.25">
      <c r="A229">
        <v>228</v>
      </c>
      <c r="B229" s="20">
        <v>44377</v>
      </c>
    </row>
    <row r="230" spans="1:2" x14ac:dyDescent="0.25">
      <c r="A230">
        <v>229</v>
      </c>
      <c r="B230" s="20">
        <v>44377</v>
      </c>
    </row>
    <row r="231" spans="1:2" x14ac:dyDescent="0.25">
      <c r="A231">
        <v>230</v>
      </c>
      <c r="B231" s="20">
        <v>44377</v>
      </c>
    </row>
    <row r="232" spans="1:2" x14ac:dyDescent="0.25">
      <c r="A232">
        <v>231</v>
      </c>
      <c r="B232" s="20">
        <v>44377</v>
      </c>
    </row>
    <row r="233" spans="1:2" x14ac:dyDescent="0.25">
      <c r="A233">
        <v>232</v>
      </c>
      <c r="B233" s="20">
        <v>44378</v>
      </c>
    </row>
    <row r="234" spans="1:2" x14ac:dyDescent="0.25">
      <c r="A234">
        <v>233</v>
      </c>
      <c r="B234" s="20">
        <v>44378</v>
      </c>
    </row>
    <row r="235" spans="1:2" x14ac:dyDescent="0.25">
      <c r="A235">
        <v>234</v>
      </c>
      <c r="B235" s="20">
        <v>44378</v>
      </c>
    </row>
    <row r="236" spans="1:2" x14ac:dyDescent="0.25">
      <c r="A236">
        <v>235</v>
      </c>
      <c r="B236" s="20">
        <v>44378</v>
      </c>
    </row>
    <row r="237" spans="1:2" x14ac:dyDescent="0.25">
      <c r="A237">
        <v>236</v>
      </c>
      <c r="B237" s="20">
        <v>44378</v>
      </c>
    </row>
    <row r="238" spans="1:2" x14ac:dyDescent="0.25">
      <c r="A238">
        <v>237</v>
      </c>
      <c r="B238" s="20">
        <v>44378</v>
      </c>
    </row>
    <row r="239" spans="1:2" x14ac:dyDescent="0.25">
      <c r="A239">
        <v>238</v>
      </c>
      <c r="B239" s="20">
        <v>44378</v>
      </c>
    </row>
    <row r="240" spans="1:2" x14ac:dyDescent="0.25">
      <c r="A240">
        <v>239</v>
      </c>
      <c r="B240" s="20">
        <v>44378</v>
      </c>
    </row>
    <row r="241" spans="1:2" x14ac:dyDescent="0.25">
      <c r="A241">
        <v>240</v>
      </c>
      <c r="B241" s="20">
        <v>44378</v>
      </c>
    </row>
    <row r="242" spans="1:2" x14ac:dyDescent="0.25">
      <c r="A242">
        <v>241</v>
      </c>
      <c r="B242" s="20">
        <v>44378</v>
      </c>
    </row>
    <row r="243" spans="1:2" x14ac:dyDescent="0.25">
      <c r="A243">
        <v>242</v>
      </c>
      <c r="B243" s="20">
        <v>44378</v>
      </c>
    </row>
    <row r="244" spans="1:2" x14ac:dyDescent="0.25">
      <c r="A244">
        <v>243</v>
      </c>
      <c r="B244" s="20">
        <v>44378</v>
      </c>
    </row>
    <row r="245" spans="1:2" x14ac:dyDescent="0.25">
      <c r="A245">
        <v>244</v>
      </c>
      <c r="B245" s="20">
        <v>44378</v>
      </c>
    </row>
    <row r="246" spans="1:2" x14ac:dyDescent="0.25">
      <c r="A246">
        <v>245</v>
      </c>
      <c r="B246" s="20">
        <v>44379</v>
      </c>
    </row>
    <row r="247" spans="1:2" x14ac:dyDescent="0.25">
      <c r="A247">
        <v>246</v>
      </c>
      <c r="B247" s="20">
        <v>44379</v>
      </c>
    </row>
    <row r="248" spans="1:2" x14ac:dyDescent="0.25">
      <c r="A248">
        <v>247</v>
      </c>
      <c r="B248" s="20">
        <v>44379</v>
      </c>
    </row>
    <row r="249" spans="1:2" x14ac:dyDescent="0.25">
      <c r="A249">
        <v>248</v>
      </c>
      <c r="B249" s="20">
        <v>44379</v>
      </c>
    </row>
    <row r="250" spans="1:2" x14ac:dyDescent="0.25">
      <c r="A250">
        <v>249</v>
      </c>
      <c r="B250" s="20">
        <v>44379</v>
      </c>
    </row>
    <row r="251" spans="1:2" x14ac:dyDescent="0.25">
      <c r="A251">
        <v>250</v>
      </c>
      <c r="B251" s="20">
        <v>44379</v>
      </c>
    </row>
    <row r="252" spans="1:2" x14ac:dyDescent="0.25">
      <c r="A252">
        <v>251</v>
      </c>
      <c r="B252" s="20">
        <v>44379</v>
      </c>
    </row>
    <row r="253" spans="1:2" x14ac:dyDescent="0.25">
      <c r="A253">
        <v>252</v>
      </c>
      <c r="B253" s="20">
        <v>44379</v>
      </c>
    </row>
    <row r="254" spans="1:2" x14ac:dyDescent="0.25">
      <c r="A254">
        <v>253</v>
      </c>
      <c r="B254" s="20">
        <v>44379</v>
      </c>
    </row>
    <row r="255" spans="1:2" x14ac:dyDescent="0.25">
      <c r="A255">
        <v>254</v>
      </c>
      <c r="B255" s="20">
        <v>44379</v>
      </c>
    </row>
    <row r="256" spans="1:2" x14ac:dyDescent="0.25">
      <c r="A256">
        <v>255</v>
      </c>
      <c r="B256" s="20">
        <v>44379</v>
      </c>
    </row>
    <row r="257" spans="1:2" x14ac:dyDescent="0.25">
      <c r="A257">
        <v>256</v>
      </c>
      <c r="B257" s="20">
        <v>44379</v>
      </c>
    </row>
    <row r="258" spans="1:2" x14ac:dyDescent="0.25">
      <c r="A258">
        <v>257</v>
      </c>
      <c r="B258" s="20">
        <v>44379</v>
      </c>
    </row>
    <row r="259" spans="1:2" x14ac:dyDescent="0.25">
      <c r="A259">
        <v>258</v>
      </c>
      <c r="B259" s="20">
        <v>44380</v>
      </c>
    </row>
    <row r="260" spans="1:2" x14ac:dyDescent="0.25">
      <c r="A260">
        <v>259</v>
      </c>
      <c r="B260" s="20">
        <v>44382</v>
      </c>
    </row>
    <row r="261" spans="1:2" x14ac:dyDescent="0.25">
      <c r="A261">
        <v>260</v>
      </c>
      <c r="B261" s="20">
        <v>44382</v>
      </c>
    </row>
    <row r="262" spans="1:2" x14ac:dyDescent="0.25">
      <c r="A262">
        <v>261</v>
      </c>
      <c r="B262" s="20">
        <v>44382</v>
      </c>
    </row>
    <row r="263" spans="1:2" x14ac:dyDescent="0.25">
      <c r="A263">
        <v>262</v>
      </c>
      <c r="B263" s="20">
        <v>44382</v>
      </c>
    </row>
    <row r="264" spans="1:2" x14ac:dyDescent="0.25">
      <c r="A264">
        <v>263</v>
      </c>
      <c r="B264" s="20">
        <v>44382</v>
      </c>
    </row>
    <row r="265" spans="1:2" x14ac:dyDescent="0.25">
      <c r="A265">
        <v>264</v>
      </c>
      <c r="B265" s="20">
        <v>44382</v>
      </c>
    </row>
    <row r="266" spans="1:2" x14ac:dyDescent="0.25">
      <c r="A266">
        <v>265</v>
      </c>
      <c r="B266" s="20">
        <v>44382</v>
      </c>
    </row>
    <row r="267" spans="1:2" x14ac:dyDescent="0.25">
      <c r="A267">
        <v>266</v>
      </c>
      <c r="B267" s="20">
        <v>44382</v>
      </c>
    </row>
    <row r="268" spans="1:2" x14ac:dyDescent="0.25">
      <c r="A268">
        <v>267</v>
      </c>
      <c r="B268" s="20">
        <v>44382</v>
      </c>
    </row>
    <row r="269" spans="1:2" x14ac:dyDescent="0.25">
      <c r="A269">
        <v>268</v>
      </c>
      <c r="B269" s="20">
        <v>44383</v>
      </c>
    </row>
    <row r="270" spans="1:2" x14ac:dyDescent="0.25">
      <c r="A270">
        <v>269</v>
      </c>
      <c r="B270" s="20">
        <v>44383</v>
      </c>
    </row>
    <row r="271" spans="1:2" x14ac:dyDescent="0.25">
      <c r="A271">
        <v>270</v>
      </c>
      <c r="B271" s="20">
        <v>44383</v>
      </c>
    </row>
    <row r="272" spans="1:2" x14ac:dyDescent="0.25">
      <c r="A272">
        <v>271</v>
      </c>
      <c r="B272" s="20">
        <v>44383</v>
      </c>
    </row>
    <row r="273" spans="1:2" x14ac:dyDescent="0.25">
      <c r="A273">
        <v>272</v>
      </c>
      <c r="B273" s="20">
        <v>44383</v>
      </c>
    </row>
    <row r="274" spans="1:2" x14ac:dyDescent="0.25">
      <c r="A274">
        <v>273</v>
      </c>
      <c r="B274" s="20">
        <v>44383</v>
      </c>
    </row>
    <row r="275" spans="1:2" x14ac:dyDescent="0.25">
      <c r="A275">
        <v>274</v>
      </c>
      <c r="B275" s="20">
        <v>44383</v>
      </c>
    </row>
    <row r="276" spans="1:2" x14ac:dyDescent="0.25">
      <c r="A276">
        <v>275</v>
      </c>
      <c r="B276" s="20">
        <v>44383</v>
      </c>
    </row>
    <row r="277" spans="1:2" x14ac:dyDescent="0.25">
      <c r="A277">
        <v>276</v>
      </c>
      <c r="B277" s="20">
        <v>44383</v>
      </c>
    </row>
    <row r="278" spans="1:2" x14ac:dyDescent="0.25">
      <c r="A278">
        <v>277</v>
      </c>
      <c r="B278" s="20">
        <v>44383</v>
      </c>
    </row>
    <row r="279" spans="1:2" x14ac:dyDescent="0.25">
      <c r="A279">
        <v>278</v>
      </c>
      <c r="B279" s="20">
        <v>44383</v>
      </c>
    </row>
    <row r="280" spans="1:2" x14ac:dyDescent="0.25">
      <c r="A280">
        <v>279</v>
      </c>
      <c r="B280" s="20">
        <v>44383</v>
      </c>
    </row>
    <row r="281" spans="1:2" x14ac:dyDescent="0.25">
      <c r="A281">
        <v>280</v>
      </c>
      <c r="B281" s="20">
        <v>44383</v>
      </c>
    </row>
    <row r="282" spans="1:2" x14ac:dyDescent="0.25">
      <c r="A282">
        <v>281</v>
      </c>
      <c r="B282" s="20">
        <v>44384</v>
      </c>
    </row>
    <row r="283" spans="1:2" x14ac:dyDescent="0.25">
      <c r="A283">
        <v>282</v>
      </c>
      <c r="B283" s="20">
        <v>44384</v>
      </c>
    </row>
    <row r="284" spans="1:2" x14ac:dyDescent="0.25">
      <c r="A284">
        <v>283</v>
      </c>
      <c r="B284" s="20">
        <v>44384</v>
      </c>
    </row>
    <row r="285" spans="1:2" x14ac:dyDescent="0.25">
      <c r="A285">
        <v>284</v>
      </c>
      <c r="B285" s="20">
        <v>44384</v>
      </c>
    </row>
    <row r="286" spans="1:2" x14ac:dyDescent="0.25">
      <c r="A286">
        <v>285</v>
      </c>
      <c r="B286" s="20">
        <v>44384</v>
      </c>
    </row>
    <row r="287" spans="1:2" x14ac:dyDescent="0.25">
      <c r="A287">
        <v>286</v>
      </c>
      <c r="B287" s="20">
        <v>44384</v>
      </c>
    </row>
    <row r="288" spans="1:2" x14ac:dyDescent="0.25">
      <c r="A288">
        <v>287</v>
      </c>
      <c r="B288" s="20">
        <v>44384</v>
      </c>
    </row>
    <row r="289" spans="1:2" x14ac:dyDescent="0.25">
      <c r="A289">
        <v>288</v>
      </c>
      <c r="B289" s="20">
        <v>44384</v>
      </c>
    </row>
    <row r="290" spans="1:2" x14ac:dyDescent="0.25">
      <c r="A290">
        <v>289</v>
      </c>
      <c r="B290" s="20">
        <v>44384</v>
      </c>
    </row>
    <row r="291" spans="1:2" x14ac:dyDescent="0.25">
      <c r="A291">
        <v>290</v>
      </c>
      <c r="B291" s="20">
        <v>44384</v>
      </c>
    </row>
    <row r="292" spans="1:2" x14ac:dyDescent="0.25">
      <c r="A292">
        <v>291</v>
      </c>
      <c r="B292" s="20">
        <v>44384</v>
      </c>
    </row>
    <row r="293" spans="1:2" x14ac:dyDescent="0.25">
      <c r="A293">
        <v>292</v>
      </c>
      <c r="B293" s="20">
        <v>44384</v>
      </c>
    </row>
    <row r="294" spans="1:2" x14ac:dyDescent="0.25">
      <c r="A294">
        <v>293</v>
      </c>
      <c r="B294" s="20">
        <v>44384</v>
      </c>
    </row>
    <row r="295" spans="1:2" x14ac:dyDescent="0.25">
      <c r="A295">
        <v>294</v>
      </c>
      <c r="B295" s="20">
        <v>44384</v>
      </c>
    </row>
    <row r="296" spans="1:2" x14ac:dyDescent="0.25">
      <c r="A296">
        <v>295</v>
      </c>
      <c r="B296" s="20">
        <v>44384</v>
      </c>
    </row>
    <row r="297" spans="1:2" x14ac:dyDescent="0.25">
      <c r="A297">
        <v>296</v>
      </c>
      <c r="B297" s="20">
        <v>44385</v>
      </c>
    </row>
    <row r="298" spans="1:2" x14ac:dyDescent="0.25">
      <c r="A298">
        <v>297</v>
      </c>
      <c r="B298" s="20">
        <v>44385</v>
      </c>
    </row>
    <row r="299" spans="1:2" x14ac:dyDescent="0.25">
      <c r="A299">
        <v>298</v>
      </c>
      <c r="B299" s="20">
        <v>44385</v>
      </c>
    </row>
    <row r="300" spans="1:2" x14ac:dyDescent="0.25">
      <c r="A300">
        <v>299</v>
      </c>
      <c r="B300" s="20">
        <v>44385</v>
      </c>
    </row>
    <row r="301" spans="1:2" x14ac:dyDescent="0.25">
      <c r="A301">
        <v>300</v>
      </c>
      <c r="B301" s="20">
        <v>44386</v>
      </c>
    </row>
    <row r="302" spans="1:2" x14ac:dyDescent="0.25">
      <c r="A302">
        <v>301</v>
      </c>
      <c r="B302" s="20">
        <v>44386</v>
      </c>
    </row>
    <row r="303" spans="1:2" x14ac:dyDescent="0.25">
      <c r="A303">
        <v>302</v>
      </c>
      <c r="B303" s="20">
        <v>44386</v>
      </c>
    </row>
    <row r="304" spans="1:2" x14ac:dyDescent="0.25">
      <c r="A304">
        <v>303</v>
      </c>
      <c r="B304" s="20">
        <v>44386</v>
      </c>
    </row>
    <row r="305" spans="1:2" x14ac:dyDescent="0.25">
      <c r="A305">
        <v>304</v>
      </c>
      <c r="B305" s="20">
        <v>44386</v>
      </c>
    </row>
    <row r="306" spans="1:2" x14ac:dyDescent="0.25">
      <c r="A306">
        <v>305</v>
      </c>
      <c r="B306" s="20">
        <v>44386</v>
      </c>
    </row>
    <row r="307" spans="1:2" x14ac:dyDescent="0.25">
      <c r="A307">
        <v>306</v>
      </c>
      <c r="B307" s="20">
        <v>44389</v>
      </c>
    </row>
    <row r="308" spans="1:2" x14ac:dyDescent="0.25">
      <c r="A308">
        <v>307</v>
      </c>
      <c r="B308" s="20">
        <v>44389</v>
      </c>
    </row>
    <row r="309" spans="1:2" x14ac:dyDescent="0.25">
      <c r="A309">
        <v>308</v>
      </c>
      <c r="B309" s="20">
        <v>44389</v>
      </c>
    </row>
    <row r="310" spans="1:2" x14ac:dyDescent="0.25">
      <c r="A310">
        <v>309</v>
      </c>
      <c r="B310" s="20">
        <v>44389</v>
      </c>
    </row>
    <row r="311" spans="1:2" x14ac:dyDescent="0.25">
      <c r="A311">
        <v>310</v>
      </c>
      <c r="B311" s="20">
        <v>44389</v>
      </c>
    </row>
    <row r="312" spans="1:2" x14ac:dyDescent="0.25">
      <c r="A312">
        <v>311</v>
      </c>
      <c r="B312" s="20">
        <v>44389</v>
      </c>
    </row>
    <row r="313" spans="1:2" x14ac:dyDescent="0.25">
      <c r="A313">
        <v>312</v>
      </c>
      <c r="B313" s="20">
        <v>44389</v>
      </c>
    </row>
    <row r="314" spans="1:2" x14ac:dyDescent="0.25">
      <c r="A314">
        <v>313</v>
      </c>
      <c r="B314" s="20">
        <v>44389</v>
      </c>
    </row>
    <row r="315" spans="1:2" x14ac:dyDescent="0.25">
      <c r="A315">
        <v>314</v>
      </c>
      <c r="B315" s="20">
        <v>44389</v>
      </c>
    </row>
    <row r="316" spans="1:2" x14ac:dyDescent="0.25">
      <c r="A316">
        <v>315</v>
      </c>
      <c r="B316" s="20">
        <v>44389</v>
      </c>
    </row>
    <row r="317" spans="1:2" x14ac:dyDescent="0.25">
      <c r="A317">
        <v>316</v>
      </c>
      <c r="B317" s="20">
        <v>44389</v>
      </c>
    </row>
    <row r="318" spans="1:2" x14ac:dyDescent="0.25">
      <c r="A318">
        <v>317</v>
      </c>
      <c r="B318" s="20">
        <v>44389</v>
      </c>
    </row>
    <row r="319" spans="1:2" x14ac:dyDescent="0.25">
      <c r="A319">
        <v>318</v>
      </c>
      <c r="B319" s="20">
        <v>44389</v>
      </c>
    </row>
    <row r="320" spans="1:2" x14ac:dyDescent="0.25">
      <c r="A320">
        <v>319</v>
      </c>
      <c r="B320" s="20">
        <v>44389</v>
      </c>
    </row>
    <row r="321" spans="1:2" x14ac:dyDescent="0.25">
      <c r="A321">
        <v>320</v>
      </c>
      <c r="B321" s="20">
        <v>44390</v>
      </c>
    </row>
    <row r="322" spans="1:2" x14ac:dyDescent="0.25">
      <c r="A322">
        <v>321</v>
      </c>
      <c r="B322" s="20">
        <v>44390</v>
      </c>
    </row>
    <row r="323" spans="1:2" x14ac:dyDescent="0.25">
      <c r="A323">
        <v>322</v>
      </c>
      <c r="B323" s="20">
        <v>44390</v>
      </c>
    </row>
    <row r="324" spans="1:2" x14ac:dyDescent="0.25">
      <c r="A324">
        <v>323</v>
      </c>
      <c r="B324" s="20">
        <v>44390</v>
      </c>
    </row>
    <row r="325" spans="1:2" x14ac:dyDescent="0.25">
      <c r="A325">
        <v>324</v>
      </c>
      <c r="B325" s="20">
        <v>44390</v>
      </c>
    </row>
    <row r="326" spans="1:2" x14ac:dyDescent="0.25">
      <c r="A326">
        <v>325</v>
      </c>
      <c r="B326" s="20">
        <v>44390</v>
      </c>
    </row>
    <row r="327" spans="1:2" x14ac:dyDescent="0.25">
      <c r="A327">
        <v>326</v>
      </c>
      <c r="B327" s="20">
        <v>44390</v>
      </c>
    </row>
    <row r="328" spans="1:2" x14ac:dyDescent="0.25">
      <c r="A328">
        <v>327</v>
      </c>
      <c r="B328" s="20">
        <v>44390</v>
      </c>
    </row>
    <row r="329" spans="1:2" x14ac:dyDescent="0.25">
      <c r="A329">
        <v>328</v>
      </c>
      <c r="B329" s="20">
        <v>44390</v>
      </c>
    </row>
    <row r="330" spans="1:2" x14ac:dyDescent="0.25">
      <c r="A330">
        <v>329</v>
      </c>
      <c r="B330" s="20">
        <v>44390</v>
      </c>
    </row>
    <row r="331" spans="1:2" x14ac:dyDescent="0.25">
      <c r="A331">
        <v>330</v>
      </c>
      <c r="B331" s="20">
        <v>44390</v>
      </c>
    </row>
    <row r="332" spans="1:2" x14ac:dyDescent="0.25">
      <c r="A332">
        <v>331</v>
      </c>
      <c r="B332" s="20">
        <v>44390</v>
      </c>
    </row>
    <row r="333" spans="1:2" x14ac:dyDescent="0.25">
      <c r="A333">
        <v>332</v>
      </c>
      <c r="B333" s="20">
        <v>44390</v>
      </c>
    </row>
    <row r="334" spans="1:2" x14ac:dyDescent="0.25">
      <c r="A334">
        <v>333</v>
      </c>
      <c r="B334" s="20">
        <v>44390</v>
      </c>
    </row>
    <row r="335" spans="1:2" x14ac:dyDescent="0.25">
      <c r="A335">
        <v>334</v>
      </c>
      <c r="B335" s="20">
        <v>44390</v>
      </c>
    </row>
    <row r="336" spans="1:2" x14ac:dyDescent="0.25">
      <c r="A336">
        <v>335</v>
      </c>
      <c r="B336" s="20">
        <v>44391</v>
      </c>
    </row>
    <row r="337" spans="1:2" x14ac:dyDescent="0.25">
      <c r="A337">
        <v>336</v>
      </c>
      <c r="B337" s="20">
        <v>44391</v>
      </c>
    </row>
    <row r="338" spans="1:2" x14ac:dyDescent="0.25">
      <c r="A338">
        <v>337</v>
      </c>
      <c r="B338" s="20">
        <v>44391</v>
      </c>
    </row>
    <row r="339" spans="1:2" x14ac:dyDescent="0.25">
      <c r="A339">
        <v>338</v>
      </c>
      <c r="B339" s="20">
        <v>44391</v>
      </c>
    </row>
    <row r="340" spans="1:2" x14ac:dyDescent="0.25">
      <c r="A340">
        <v>339</v>
      </c>
      <c r="B340" s="20">
        <v>44391</v>
      </c>
    </row>
    <row r="341" spans="1:2" x14ac:dyDescent="0.25">
      <c r="A341">
        <v>340</v>
      </c>
      <c r="B341" s="20">
        <v>44391</v>
      </c>
    </row>
    <row r="342" spans="1:2" x14ac:dyDescent="0.25">
      <c r="A342">
        <v>341</v>
      </c>
      <c r="B342" s="20">
        <v>44391</v>
      </c>
    </row>
    <row r="343" spans="1:2" x14ac:dyDescent="0.25">
      <c r="A343">
        <v>342</v>
      </c>
      <c r="B343" s="20">
        <v>44391</v>
      </c>
    </row>
    <row r="344" spans="1:2" x14ac:dyDescent="0.25">
      <c r="A344">
        <v>343</v>
      </c>
      <c r="B344" s="20">
        <v>44391</v>
      </c>
    </row>
    <row r="345" spans="1:2" x14ac:dyDescent="0.25">
      <c r="A345">
        <v>344</v>
      </c>
      <c r="B345" s="20">
        <v>44391</v>
      </c>
    </row>
    <row r="346" spans="1:2" x14ac:dyDescent="0.25">
      <c r="A346">
        <v>345</v>
      </c>
      <c r="B346" s="20">
        <v>44391</v>
      </c>
    </row>
    <row r="347" spans="1:2" x14ac:dyDescent="0.25">
      <c r="A347">
        <v>346</v>
      </c>
      <c r="B347" s="20">
        <v>44391</v>
      </c>
    </row>
    <row r="348" spans="1:2" x14ac:dyDescent="0.25">
      <c r="A348">
        <v>347</v>
      </c>
      <c r="B348" s="20">
        <v>44391</v>
      </c>
    </row>
    <row r="349" spans="1:2" x14ac:dyDescent="0.25">
      <c r="A349">
        <v>348</v>
      </c>
      <c r="B349" s="20">
        <v>44391</v>
      </c>
    </row>
    <row r="350" spans="1:2" x14ac:dyDescent="0.25">
      <c r="A350">
        <v>349</v>
      </c>
      <c r="B350" s="20">
        <v>44391</v>
      </c>
    </row>
    <row r="351" spans="1:2" x14ac:dyDescent="0.25">
      <c r="A351">
        <v>350</v>
      </c>
      <c r="B351" s="20">
        <v>44391</v>
      </c>
    </row>
    <row r="352" spans="1:2" x14ac:dyDescent="0.25">
      <c r="A352">
        <v>351</v>
      </c>
      <c r="B352" s="20">
        <v>44391</v>
      </c>
    </row>
    <row r="353" spans="1:2" x14ac:dyDescent="0.25">
      <c r="A353">
        <v>352</v>
      </c>
      <c r="B353" s="20">
        <v>44391</v>
      </c>
    </row>
    <row r="354" spans="1:2" x14ac:dyDescent="0.25">
      <c r="A354">
        <v>353</v>
      </c>
      <c r="B354" s="20">
        <v>44391</v>
      </c>
    </row>
    <row r="355" spans="1:2" x14ac:dyDescent="0.25">
      <c r="A355">
        <v>354</v>
      </c>
      <c r="B355" s="20">
        <v>44391</v>
      </c>
    </row>
    <row r="356" spans="1:2" x14ac:dyDescent="0.25">
      <c r="A356">
        <v>355</v>
      </c>
      <c r="B356" s="20">
        <v>44391</v>
      </c>
    </row>
    <row r="357" spans="1:2" x14ac:dyDescent="0.25">
      <c r="A357">
        <v>356</v>
      </c>
      <c r="B357" s="20">
        <v>44391</v>
      </c>
    </row>
    <row r="358" spans="1:2" x14ac:dyDescent="0.25">
      <c r="A358">
        <v>357</v>
      </c>
      <c r="B358" s="20">
        <v>44392</v>
      </c>
    </row>
    <row r="359" spans="1:2" x14ac:dyDescent="0.25">
      <c r="A359">
        <v>358</v>
      </c>
      <c r="B359" s="20">
        <v>44392</v>
      </c>
    </row>
    <row r="360" spans="1:2" x14ac:dyDescent="0.25">
      <c r="A360">
        <v>359</v>
      </c>
      <c r="B360" s="20">
        <v>44392</v>
      </c>
    </row>
    <row r="361" spans="1:2" x14ac:dyDescent="0.25">
      <c r="A361">
        <v>360</v>
      </c>
      <c r="B361" s="20">
        <v>44392</v>
      </c>
    </row>
    <row r="362" spans="1:2" x14ac:dyDescent="0.25">
      <c r="A362">
        <v>361</v>
      </c>
      <c r="B362" s="20">
        <v>44392</v>
      </c>
    </row>
    <row r="363" spans="1:2" x14ac:dyDescent="0.25">
      <c r="A363">
        <v>362</v>
      </c>
      <c r="B363" s="20">
        <v>44392</v>
      </c>
    </row>
    <row r="364" spans="1:2" x14ac:dyDescent="0.25">
      <c r="A364">
        <v>363</v>
      </c>
      <c r="B364" s="20">
        <v>44392</v>
      </c>
    </row>
    <row r="365" spans="1:2" x14ac:dyDescent="0.25">
      <c r="A365">
        <v>364</v>
      </c>
      <c r="B365" s="20">
        <v>44392</v>
      </c>
    </row>
    <row r="366" spans="1:2" x14ac:dyDescent="0.25">
      <c r="A366">
        <v>365</v>
      </c>
      <c r="B366" s="20">
        <v>44392</v>
      </c>
    </row>
    <row r="367" spans="1:2" x14ac:dyDescent="0.25">
      <c r="A367">
        <v>366</v>
      </c>
      <c r="B367" s="20">
        <v>44393</v>
      </c>
    </row>
    <row r="368" spans="1:2" x14ac:dyDescent="0.25">
      <c r="A368">
        <v>367</v>
      </c>
      <c r="B368" s="20">
        <v>44393</v>
      </c>
    </row>
    <row r="369" spans="1:2" x14ac:dyDescent="0.25">
      <c r="A369">
        <v>368</v>
      </c>
      <c r="B369" s="20">
        <v>44393</v>
      </c>
    </row>
    <row r="370" spans="1:2" x14ac:dyDescent="0.25">
      <c r="A370">
        <v>369</v>
      </c>
      <c r="B370" s="20">
        <v>44393</v>
      </c>
    </row>
    <row r="371" spans="1:2" x14ac:dyDescent="0.25">
      <c r="A371">
        <v>370</v>
      </c>
      <c r="B371" s="20">
        <v>44393</v>
      </c>
    </row>
    <row r="372" spans="1:2" x14ac:dyDescent="0.25">
      <c r="A372">
        <v>371</v>
      </c>
      <c r="B372" s="20">
        <v>44393</v>
      </c>
    </row>
    <row r="373" spans="1:2" x14ac:dyDescent="0.25">
      <c r="A373">
        <v>372</v>
      </c>
      <c r="B373" s="20">
        <v>44396</v>
      </c>
    </row>
    <row r="374" spans="1:2" x14ac:dyDescent="0.25">
      <c r="A374">
        <v>373</v>
      </c>
      <c r="B374" s="20">
        <v>44396</v>
      </c>
    </row>
    <row r="375" spans="1:2" x14ac:dyDescent="0.25">
      <c r="A375">
        <v>374</v>
      </c>
      <c r="B375" s="20">
        <v>44396</v>
      </c>
    </row>
    <row r="376" spans="1:2" x14ac:dyDescent="0.25">
      <c r="A376">
        <v>375</v>
      </c>
      <c r="B376" s="20">
        <v>44396</v>
      </c>
    </row>
    <row r="377" spans="1:2" x14ac:dyDescent="0.25">
      <c r="A377">
        <v>376</v>
      </c>
      <c r="B377" s="20">
        <v>44396</v>
      </c>
    </row>
    <row r="378" spans="1:2" x14ac:dyDescent="0.25">
      <c r="A378">
        <v>377</v>
      </c>
      <c r="B378" s="20">
        <v>44396</v>
      </c>
    </row>
    <row r="379" spans="1:2" x14ac:dyDescent="0.25">
      <c r="A379">
        <v>378</v>
      </c>
      <c r="B379" s="20">
        <v>44396</v>
      </c>
    </row>
    <row r="380" spans="1:2" x14ac:dyDescent="0.25">
      <c r="A380">
        <v>379</v>
      </c>
      <c r="B380" s="20">
        <v>44396</v>
      </c>
    </row>
    <row r="381" spans="1:2" x14ac:dyDescent="0.25">
      <c r="A381">
        <v>380</v>
      </c>
      <c r="B381" s="20">
        <v>44396</v>
      </c>
    </row>
    <row r="382" spans="1:2" x14ac:dyDescent="0.25">
      <c r="A382">
        <v>381</v>
      </c>
      <c r="B382" s="20">
        <v>44396</v>
      </c>
    </row>
    <row r="383" spans="1:2" x14ac:dyDescent="0.25">
      <c r="A383">
        <v>382</v>
      </c>
      <c r="B383" s="20">
        <v>44396</v>
      </c>
    </row>
    <row r="384" spans="1:2" x14ac:dyDescent="0.25">
      <c r="A384">
        <v>383</v>
      </c>
      <c r="B384" s="20">
        <v>44396</v>
      </c>
    </row>
    <row r="385" spans="1:2" x14ac:dyDescent="0.25">
      <c r="A385">
        <v>384</v>
      </c>
      <c r="B385" s="20">
        <v>44396</v>
      </c>
    </row>
    <row r="386" spans="1:2" x14ac:dyDescent="0.25">
      <c r="A386">
        <v>385</v>
      </c>
      <c r="B386" s="20">
        <v>44396</v>
      </c>
    </row>
    <row r="387" spans="1:2" x14ac:dyDescent="0.25">
      <c r="A387">
        <v>386</v>
      </c>
      <c r="B387" s="20">
        <v>44396</v>
      </c>
    </row>
    <row r="388" spans="1:2" x14ac:dyDescent="0.25">
      <c r="A388">
        <v>387</v>
      </c>
      <c r="B388" s="20">
        <v>44396</v>
      </c>
    </row>
    <row r="389" spans="1:2" x14ac:dyDescent="0.25">
      <c r="A389">
        <v>388</v>
      </c>
      <c r="B389" s="20">
        <v>44396</v>
      </c>
    </row>
    <row r="390" spans="1:2" x14ac:dyDescent="0.25">
      <c r="A390">
        <v>389</v>
      </c>
      <c r="B390" s="20">
        <v>44396</v>
      </c>
    </row>
    <row r="391" spans="1:2" x14ac:dyDescent="0.25">
      <c r="A391">
        <v>390</v>
      </c>
      <c r="B391" s="20">
        <v>44396</v>
      </c>
    </row>
    <row r="392" spans="1:2" x14ac:dyDescent="0.25">
      <c r="A392">
        <v>391</v>
      </c>
      <c r="B392" s="20">
        <v>44396</v>
      </c>
    </row>
    <row r="393" spans="1:2" x14ac:dyDescent="0.25">
      <c r="A393">
        <v>392</v>
      </c>
      <c r="B393" s="20">
        <v>44396</v>
      </c>
    </row>
    <row r="394" spans="1:2" x14ac:dyDescent="0.25">
      <c r="A394">
        <v>393</v>
      </c>
      <c r="B394" s="20">
        <v>44396</v>
      </c>
    </row>
    <row r="395" spans="1:2" x14ac:dyDescent="0.25">
      <c r="A395">
        <v>394</v>
      </c>
      <c r="B395" s="20">
        <v>44396</v>
      </c>
    </row>
    <row r="396" spans="1:2" x14ac:dyDescent="0.25">
      <c r="A396">
        <v>395</v>
      </c>
      <c r="B396" s="20">
        <v>44396</v>
      </c>
    </row>
    <row r="397" spans="1:2" x14ac:dyDescent="0.25">
      <c r="A397">
        <v>396</v>
      </c>
      <c r="B397" s="20">
        <v>44397</v>
      </c>
    </row>
    <row r="398" spans="1:2" x14ac:dyDescent="0.25">
      <c r="A398">
        <v>397</v>
      </c>
      <c r="B398" s="20">
        <v>44397</v>
      </c>
    </row>
    <row r="399" spans="1:2" x14ac:dyDescent="0.25">
      <c r="A399">
        <v>398</v>
      </c>
      <c r="B399" s="20">
        <v>44397</v>
      </c>
    </row>
    <row r="400" spans="1:2" x14ac:dyDescent="0.25">
      <c r="A400">
        <v>399</v>
      </c>
      <c r="B400" s="20">
        <v>44397</v>
      </c>
    </row>
    <row r="401" spans="1:2" x14ac:dyDescent="0.25">
      <c r="A401">
        <v>400</v>
      </c>
      <c r="B401" s="20">
        <v>44397</v>
      </c>
    </row>
    <row r="402" spans="1:2" x14ac:dyDescent="0.25">
      <c r="A402">
        <v>401</v>
      </c>
      <c r="B402" s="20">
        <v>44397</v>
      </c>
    </row>
    <row r="403" spans="1:2" x14ac:dyDescent="0.25">
      <c r="A403">
        <v>402</v>
      </c>
      <c r="B403" s="20">
        <v>44397</v>
      </c>
    </row>
    <row r="404" spans="1:2" x14ac:dyDescent="0.25">
      <c r="A404">
        <v>403</v>
      </c>
      <c r="B404" s="20">
        <v>44397</v>
      </c>
    </row>
    <row r="405" spans="1:2" x14ac:dyDescent="0.25">
      <c r="A405">
        <v>404</v>
      </c>
      <c r="B405" s="20">
        <v>44397</v>
      </c>
    </row>
    <row r="406" spans="1:2" x14ac:dyDescent="0.25">
      <c r="A406">
        <v>405</v>
      </c>
      <c r="B406" s="20">
        <v>44397</v>
      </c>
    </row>
    <row r="407" spans="1:2" x14ac:dyDescent="0.25">
      <c r="A407">
        <v>406</v>
      </c>
      <c r="B407" s="20">
        <v>44397</v>
      </c>
    </row>
    <row r="408" spans="1:2" x14ac:dyDescent="0.25">
      <c r="A408">
        <v>407</v>
      </c>
      <c r="B408" s="20">
        <v>44397</v>
      </c>
    </row>
    <row r="409" spans="1:2" x14ac:dyDescent="0.25">
      <c r="A409">
        <v>408</v>
      </c>
      <c r="B409" s="20">
        <v>44397</v>
      </c>
    </row>
    <row r="410" spans="1:2" x14ac:dyDescent="0.25">
      <c r="A410">
        <v>409</v>
      </c>
      <c r="B410" s="20">
        <v>44397</v>
      </c>
    </row>
    <row r="411" spans="1:2" x14ac:dyDescent="0.25">
      <c r="A411">
        <v>410</v>
      </c>
      <c r="B411" s="20">
        <v>44397</v>
      </c>
    </row>
    <row r="412" spans="1:2" x14ac:dyDescent="0.25">
      <c r="A412">
        <v>411</v>
      </c>
      <c r="B412" s="20">
        <v>44398</v>
      </c>
    </row>
    <row r="413" spans="1:2" x14ac:dyDescent="0.25">
      <c r="A413">
        <v>412</v>
      </c>
      <c r="B413" s="20">
        <v>44398</v>
      </c>
    </row>
    <row r="414" spans="1:2" x14ac:dyDescent="0.25">
      <c r="A414">
        <v>413</v>
      </c>
      <c r="B414" s="20">
        <v>44398</v>
      </c>
    </row>
    <row r="415" spans="1:2" x14ac:dyDescent="0.25">
      <c r="A415">
        <v>414</v>
      </c>
      <c r="B415" s="20">
        <v>44398</v>
      </c>
    </row>
    <row r="416" spans="1:2" x14ac:dyDescent="0.25">
      <c r="A416">
        <v>415</v>
      </c>
      <c r="B416" s="20">
        <v>44398</v>
      </c>
    </row>
    <row r="417" spans="1:2" x14ac:dyDescent="0.25">
      <c r="A417">
        <v>416</v>
      </c>
      <c r="B417" s="20">
        <v>44398</v>
      </c>
    </row>
    <row r="418" spans="1:2" x14ac:dyDescent="0.25">
      <c r="A418">
        <v>417</v>
      </c>
      <c r="B418" s="20">
        <v>44398</v>
      </c>
    </row>
    <row r="419" spans="1:2" x14ac:dyDescent="0.25">
      <c r="A419">
        <v>418</v>
      </c>
      <c r="B419" s="20">
        <v>44398</v>
      </c>
    </row>
    <row r="420" spans="1:2" x14ac:dyDescent="0.25">
      <c r="A420">
        <v>419</v>
      </c>
      <c r="B420" s="20">
        <v>44398</v>
      </c>
    </row>
    <row r="421" spans="1:2" x14ac:dyDescent="0.25">
      <c r="A421">
        <v>420</v>
      </c>
      <c r="B421" s="20">
        <v>44398</v>
      </c>
    </row>
    <row r="422" spans="1:2" x14ac:dyDescent="0.25">
      <c r="A422">
        <v>421</v>
      </c>
      <c r="B422" s="20">
        <v>44398</v>
      </c>
    </row>
    <row r="423" spans="1:2" x14ac:dyDescent="0.25">
      <c r="A423">
        <v>422</v>
      </c>
      <c r="B423" s="20">
        <v>44398</v>
      </c>
    </row>
    <row r="424" spans="1:2" x14ac:dyDescent="0.25">
      <c r="A424">
        <v>423</v>
      </c>
      <c r="B424" s="20">
        <v>44398</v>
      </c>
    </row>
    <row r="425" spans="1:2" x14ac:dyDescent="0.25">
      <c r="A425">
        <v>424</v>
      </c>
      <c r="B425" s="20">
        <v>44398</v>
      </c>
    </row>
    <row r="426" spans="1:2" x14ac:dyDescent="0.25">
      <c r="A426">
        <v>425</v>
      </c>
      <c r="B426" s="20">
        <v>44398</v>
      </c>
    </row>
    <row r="427" spans="1:2" x14ac:dyDescent="0.25">
      <c r="A427">
        <v>426</v>
      </c>
      <c r="B427" s="20">
        <v>44398</v>
      </c>
    </row>
    <row r="428" spans="1:2" x14ac:dyDescent="0.25">
      <c r="A428">
        <v>427</v>
      </c>
      <c r="B428" s="20">
        <v>44399</v>
      </c>
    </row>
    <row r="429" spans="1:2" x14ac:dyDescent="0.25">
      <c r="A429">
        <v>428</v>
      </c>
      <c r="B429" s="20">
        <v>44399</v>
      </c>
    </row>
    <row r="430" spans="1:2" x14ac:dyDescent="0.25">
      <c r="A430">
        <v>429</v>
      </c>
      <c r="B430" s="20">
        <v>44399</v>
      </c>
    </row>
    <row r="431" spans="1:2" x14ac:dyDescent="0.25">
      <c r="A431">
        <v>430</v>
      </c>
      <c r="B431" s="20">
        <v>44399</v>
      </c>
    </row>
    <row r="432" spans="1:2" x14ac:dyDescent="0.25">
      <c r="A432">
        <v>431</v>
      </c>
      <c r="B432" s="20">
        <v>44399</v>
      </c>
    </row>
    <row r="433" spans="1:2" x14ac:dyDescent="0.25">
      <c r="A433">
        <v>432</v>
      </c>
      <c r="B433" s="20">
        <v>44399</v>
      </c>
    </row>
    <row r="434" spans="1:2" x14ac:dyDescent="0.25">
      <c r="A434">
        <v>433</v>
      </c>
      <c r="B434" s="20">
        <v>44399</v>
      </c>
    </row>
    <row r="435" spans="1:2" x14ac:dyDescent="0.25">
      <c r="A435">
        <v>434</v>
      </c>
      <c r="B435" s="20">
        <v>44399</v>
      </c>
    </row>
    <row r="436" spans="1:2" x14ac:dyDescent="0.25">
      <c r="A436">
        <v>435</v>
      </c>
      <c r="B436" s="20">
        <v>44399</v>
      </c>
    </row>
    <row r="437" spans="1:2" x14ac:dyDescent="0.25">
      <c r="A437">
        <v>436</v>
      </c>
      <c r="B437" s="20">
        <v>44399</v>
      </c>
    </row>
    <row r="438" spans="1:2" x14ac:dyDescent="0.25">
      <c r="A438">
        <v>437</v>
      </c>
      <c r="B438" s="20">
        <v>44399</v>
      </c>
    </row>
    <row r="439" spans="1:2" x14ac:dyDescent="0.25">
      <c r="A439">
        <v>438</v>
      </c>
      <c r="B439" s="20">
        <v>44399</v>
      </c>
    </row>
    <row r="440" spans="1:2" x14ac:dyDescent="0.25">
      <c r="A440">
        <v>439</v>
      </c>
      <c r="B440" s="20">
        <v>44399</v>
      </c>
    </row>
    <row r="441" spans="1:2" x14ac:dyDescent="0.25">
      <c r="A441">
        <v>440</v>
      </c>
      <c r="B441" s="20">
        <v>44400</v>
      </c>
    </row>
    <row r="442" spans="1:2" x14ac:dyDescent="0.25">
      <c r="A442">
        <v>441</v>
      </c>
      <c r="B442" s="20">
        <v>44400</v>
      </c>
    </row>
    <row r="443" spans="1:2" x14ac:dyDescent="0.25">
      <c r="A443">
        <v>442</v>
      </c>
      <c r="B443" s="20">
        <v>44400</v>
      </c>
    </row>
    <row r="444" spans="1:2" x14ac:dyDescent="0.25">
      <c r="A444">
        <v>443</v>
      </c>
      <c r="B444" s="20">
        <v>44400</v>
      </c>
    </row>
    <row r="445" spans="1:2" x14ac:dyDescent="0.25">
      <c r="A445">
        <v>444</v>
      </c>
      <c r="B445" s="20">
        <v>44400</v>
      </c>
    </row>
    <row r="446" spans="1:2" x14ac:dyDescent="0.25">
      <c r="A446">
        <v>445</v>
      </c>
      <c r="B446" s="20">
        <v>44400</v>
      </c>
    </row>
    <row r="447" spans="1:2" x14ac:dyDescent="0.25">
      <c r="A447">
        <v>446</v>
      </c>
      <c r="B447" s="20">
        <v>44400</v>
      </c>
    </row>
    <row r="448" spans="1:2" x14ac:dyDescent="0.25">
      <c r="A448">
        <v>447</v>
      </c>
      <c r="B448" s="20">
        <v>44400</v>
      </c>
    </row>
    <row r="449" spans="1:2" x14ac:dyDescent="0.25">
      <c r="A449">
        <v>448</v>
      </c>
      <c r="B449" s="20">
        <v>44400</v>
      </c>
    </row>
    <row r="450" spans="1:2" x14ac:dyDescent="0.25">
      <c r="A450">
        <v>449</v>
      </c>
      <c r="B450" s="20">
        <v>44400</v>
      </c>
    </row>
    <row r="451" spans="1:2" x14ac:dyDescent="0.25">
      <c r="A451">
        <v>450</v>
      </c>
      <c r="B451" s="20">
        <v>44400</v>
      </c>
    </row>
    <row r="452" spans="1:2" x14ac:dyDescent="0.25">
      <c r="A452">
        <v>451</v>
      </c>
      <c r="B452" s="20">
        <v>44400</v>
      </c>
    </row>
    <row r="453" spans="1:2" x14ac:dyDescent="0.25">
      <c r="A453">
        <v>452</v>
      </c>
      <c r="B453" s="20">
        <v>44403</v>
      </c>
    </row>
    <row r="454" spans="1:2" x14ac:dyDescent="0.25">
      <c r="A454">
        <v>453</v>
      </c>
      <c r="B454" s="20">
        <v>44403</v>
      </c>
    </row>
    <row r="455" spans="1:2" x14ac:dyDescent="0.25">
      <c r="A455">
        <v>454</v>
      </c>
      <c r="B455" s="20">
        <v>44403</v>
      </c>
    </row>
    <row r="456" spans="1:2" x14ac:dyDescent="0.25">
      <c r="A456">
        <v>455</v>
      </c>
      <c r="B456" s="20">
        <v>44403</v>
      </c>
    </row>
    <row r="457" spans="1:2" x14ac:dyDescent="0.25">
      <c r="A457">
        <v>456</v>
      </c>
      <c r="B457" s="20">
        <v>44403</v>
      </c>
    </row>
    <row r="458" spans="1:2" x14ac:dyDescent="0.25">
      <c r="A458">
        <v>457</v>
      </c>
      <c r="B458" s="20">
        <v>44403</v>
      </c>
    </row>
    <row r="459" spans="1:2" x14ac:dyDescent="0.25">
      <c r="A459">
        <v>458</v>
      </c>
      <c r="B459" s="20">
        <v>44403</v>
      </c>
    </row>
    <row r="460" spans="1:2" x14ac:dyDescent="0.25">
      <c r="A460">
        <v>459</v>
      </c>
      <c r="B460" s="20">
        <v>44403</v>
      </c>
    </row>
    <row r="461" spans="1:2" x14ac:dyDescent="0.25">
      <c r="A461">
        <v>460</v>
      </c>
      <c r="B461" s="20">
        <v>44404</v>
      </c>
    </row>
    <row r="462" spans="1:2" x14ac:dyDescent="0.25">
      <c r="A462">
        <v>461</v>
      </c>
      <c r="B462" s="20">
        <v>44404</v>
      </c>
    </row>
    <row r="463" spans="1:2" x14ac:dyDescent="0.25">
      <c r="A463">
        <v>462</v>
      </c>
      <c r="B463" s="20">
        <v>44404</v>
      </c>
    </row>
    <row r="464" spans="1:2" x14ac:dyDescent="0.25">
      <c r="A464">
        <v>463</v>
      </c>
      <c r="B464" s="20">
        <v>44404</v>
      </c>
    </row>
    <row r="465" spans="1:2" x14ac:dyDescent="0.25">
      <c r="A465">
        <v>464</v>
      </c>
      <c r="B465" s="20">
        <v>44404</v>
      </c>
    </row>
    <row r="466" spans="1:2" x14ac:dyDescent="0.25">
      <c r="A466">
        <v>465</v>
      </c>
      <c r="B466" s="20">
        <v>44404</v>
      </c>
    </row>
    <row r="467" spans="1:2" x14ac:dyDescent="0.25">
      <c r="A467">
        <v>466</v>
      </c>
      <c r="B467" s="20">
        <v>44404</v>
      </c>
    </row>
    <row r="468" spans="1:2" x14ac:dyDescent="0.25">
      <c r="A468">
        <v>467</v>
      </c>
      <c r="B468" s="20">
        <v>44404</v>
      </c>
    </row>
    <row r="469" spans="1:2" x14ac:dyDescent="0.25">
      <c r="A469">
        <v>468</v>
      </c>
      <c r="B469" s="20">
        <v>44404</v>
      </c>
    </row>
    <row r="470" spans="1:2" x14ac:dyDescent="0.25">
      <c r="A470">
        <v>469</v>
      </c>
      <c r="B470" s="20">
        <v>44404</v>
      </c>
    </row>
    <row r="471" spans="1:2" x14ac:dyDescent="0.25">
      <c r="A471">
        <v>470</v>
      </c>
      <c r="B471" s="20">
        <v>44405</v>
      </c>
    </row>
    <row r="472" spans="1:2" x14ac:dyDescent="0.25">
      <c r="A472">
        <v>471</v>
      </c>
      <c r="B472" s="20">
        <v>44405</v>
      </c>
    </row>
    <row r="473" spans="1:2" x14ac:dyDescent="0.25">
      <c r="A473">
        <v>472</v>
      </c>
      <c r="B473" s="20">
        <v>44405</v>
      </c>
    </row>
    <row r="474" spans="1:2" x14ac:dyDescent="0.25">
      <c r="A474">
        <v>473</v>
      </c>
      <c r="B474" s="20">
        <v>44405</v>
      </c>
    </row>
    <row r="475" spans="1:2" x14ac:dyDescent="0.25">
      <c r="A475">
        <v>474</v>
      </c>
      <c r="B475" s="20">
        <v>44405</v>
      </c>
    </row>
    <row r="476" spans="1:2" x14ac:dyDescent="0.25">
      <c r="A476">
        <v>475</v>
      </c>
      <c r="B476" s="20">
        <v>44405</v>
      </c>
    </row>
    <row r="477" spans="1:2" x14ac:dyDescent="0.25">
      <c r="A477">
        <v>476</v>
      </c>
      <c r="B477" s="20">
        <v>44405</v>
      </c>
    </row>
    <row r="478" spans="1:2" x14ac:dyDescent="0.25">
      <c r="A478">
        <v>477</v>
      </c>
      <c r="B478" s="20">
        <v>44405</v>
      </c>
    </row>
    <row r="479" spans="1:2" x14ac:dyDescent="0.25">
      <c r="A479">
        <v>478</v>
      </c>
      <c r="B479" s="20">
        <v>44405</v>
      </c>
    </row>
    <row r="480" spans="1:2" x14ac:dyDescent="0.25">
      <c r="A480">
        <v>479</v>
      </c>
      <c r="B480" s="20">
        <v>44405</v>
      </c>
    </row>
    <row r="481" spans="1:2" x14ac:dyDescent="0.25">
      <c r="A481">
        <v>480</v>
      </c>
      <c r="B481" s="20">
        <v>44405</v>
      </c>
    </row>
    <row r="482" spans="1:2" x14ac:dyDescent="0.25">
      <c r="A482">
        <v>481</v>
      </c>
      <c r="B482" s="20">
        <v>44405</v>
      </c>
    </row>
    <row r="483" spans="1:2" x14ac:dyDescent="0.25">
      <c r="A483">
        <v>482</v>
      </c>
      <c r="B483" s="20">
        <v>44405</v>
      </c>
    </row>
    <row r="484" spans="1:2" x14ac:dyDescent="0.25">
      <c r="A484">
        <v>483</v>
      </c>
      <c r="B484" s="20">
        <v>44406</v>
      </c>
    </row>
    <row r="485" spans="1:2" x14ac:dyDescent="0.25">
      <c r="A485">
        <v>484</v>
      </c>
      <c r="B485" s="20">
        <v>44406</v>
      </c>
    </row>
    <row r="486" spans="1:2" x14ac:dyDescent="0.25">
      <c r="A486">
        <v>485</v>
      </c>
      <c r="B486" s="20">
        <v>44406</v>
      </c>
    </row>
    <row r="487" spans="1:2" x14ac:dyDescent="0.25">
      <c r="A487">
        <v>486</v>
      </c>
      <c r="B487" s="20">
        <v>44406</v>
      </c>
    </row>
    <row r="488" spans="1:2" x14ac:dyDescent="0.25">
      <c r="A488">
        <v>487</v>
      </c>
      <c r="B488" s="20">
        <v>44406</v>
      </c>
    </row>
    <row r="489" spans="1:2" x14ac:dyDescent="0.25">
      <c r="A489">
        <v>488</v>
      </c>
      <c r="B489" s="20">
        <v>44406</v>
      </c>
    </row>
    <row r="490" spans="1:2" x14ac:dyDescent="0.25">
      <c r="A490">
        <v>489</v>
      </c>
      <c r="B490" s="20">
        <v>44406</v>
      </c>
    </row>
    <row r="491" spans="1:2" x14ac:dyDescent="0.25">
      <c r="A491">
        <v>490</v>
      </c>
      <c r="B491" s="20">
        <v>44406</v>
      </c>
    </row>
    <row r="492" spans="1:2" x14ac:dyDescent="0.25">
      <c r="A492">
        <v>491</v>
      </c>
      <c r="B492" s="20">
        <v>44406</v>
      </c>
    </row>
    <row r="493" spans="1:2" x14ac:dyDescent="0.25">
      <c r="A493">
        <v>492</v>
      </c>
      <c r="B493" s="20">
        <v>44406</v>
      </c>
    </row>
    <row r="494" spans="1:2" x14ac:dyDescent="0.25">
      <c r="A494">
        <v>493</v>
      </c>
      <c r="B494" s="20">
        <v>44406</v>
      </c>
    </row>
    <row r="495" spans="1:2" x14ac:dyDescent="0.25">
      <c r="A495">
        <v>494</v>
      </c>
      <c r="B495" s="20">
        <v>44407</v>
      </c>
    </row>
    <row r="496" spans="1:2" x14ac:dyDescent="0.25">
      <c r="A496">
        <v>495</v>
      </c>
      <c r="B496" s="20">
        <v>44407</v>
      </c>
    </row>
    <row r="497" spans="1:2" x14ac:dyDescent="0.25">
      <c r="A497">
        <v>496</v>
      </c>
      <c r="B497" s="20">
        <v>44407</v>
      </c>
    </row>
    <row r="498" spans="1:2" x14ac:dyDescent="0.25">
      <c r="A498">
        <v>497</v>
      </c>
      <c r="B498" s="20">
        <v>44407</v>
      </c>
    </row>
    <row r="499" spans="1:2" x14ac:dyDescent="0.25">
      <c r="A499">
        <v>498</v>
      </c>
      <c r="B499" s="20">
        <v>44407</v>
      </c>
    </row>
    <row r="500" spans="1:2" x14ac:dyDescent="0.25">
      <c r="A500">
        <v>499</v>
      </c>
      <c r="B500" s="20">
        <v>44407</v>
      </c>
    </row>
    <row r="501" spans="1:2" x14ac:dyDescent="0.25">
      <c r="A501">
        <v>500</v>
      </c>
      <c r="B501" s="20">
        <v>44410</v>
      </c>
    </row>
    <row r="502" spans="1:2" x14ac:dyDescent="0.25">
      <c r="A502">
        <v>501</v>
      </c>
      <c r="B502" s="20">
        <v>44410</v>
      </c>
    </row>
    <row r="503" spans="1:2" x14ac:dyDescent="0.25">
      <c r="A503">
        <v>502</v>
      </c>
      <c r="B503" s="20">
        <v>44410</v>
      </c>
    </row>
    <row r="504" spans="1:2" x14ac:dyDescent="0.25">
      <c r="A504">
        <v>503</v>
      </c>
      <c r="B504" s="20">
        <v>44410</v>
      </c>
    </row>
    <row r="505" spans="1:2" x14ac:dyDescent="0.25">
      <c r="A505">
        <v>504</v>
      </c>
      <c r="B505" s="20">
        <v>44410</v>
      </c>
    </row>
    <row r="506" spans="1:2" x14ac:dyDescent="0.25">
      <c r="A506">
        <v>505</v>
      </c>
      <c r="B506" s="20">
        <v>44410</v>
      </c>
    </row>
    <row r="507" spans="1:2" x14ac:dyDescent="0.25">
      <c r="A507">
        <v>506</v>
      </c>
      <c r="B507" s="20">
        <v>44410</v>
      </c>
    </row>
    <row r="508" spans="1:2" x14ac:dyDescent="0.25">
      <c r="A508">
        <v>507</v>
      </c>
      <c r="B508" s="20">
        <v>44410</v>
      </c>
    </row>
    <row r="509" spans="1:2" x14ac:dyDescent="0.25">
      <c r="A509">
        <v>508</v>
      </c>
      <c r="B509" s="20">
        <v>44410</v>
      </c>
    </row>
    <row r="510" spans="1:2" x14ac:dyDescent="0.25">
      <c r="A510">
        <v>509</v>
      </c>
      <c r="B510" s="20">
        <v>44410</v>
      </c>
    </row>
    <row r="511" spans="1:2" x14ac:dyDescent="0.25">
      <c r="A511">
        <v>510</v>
      </c>
      <c r="B511" s="20">
        <v>44410</v>
      </c>
    </row>
    <row r="512" spans="1:2" x14ac:dyDescent="0.25">
      <c r="A512">
        <v>511</v>
      </c>
      <c r="B512" s="20">
        <v>44410</v>
      </c>
    </row>
    <row r="513" spans="1:2" x14ac:dyDescent="0.25">
      <c r="A513">
        <v>512</v>
      </c>
      <c r="B513" s="20">
        <v>44410</v>
      </c>
    </row>
    <row r="514" spans="1:2" x14ac:dyDescent="0.25">
      <c r="A514">
        <v>513</v>
      </c>
      <c r="B514" s="20">
        <v>44410</v>
      </c>
    </row>
    <row r="515" spans="1:2" x14ac:dyDescent="0.25">
      <c r="A515">
        <v>514</v>
      </c>
      <c r="B515" s="20">
        <v>44410</v>
      </c>
    </row>
    <row r="516" spans="1:2" x14ac:dyDescent="0.25">
      <c r="A516">
        <v>515</v>
      </c>
      <c r="B516" s="20">
        <v>44410</v>
      </c>
    </row>
    <row r="517" spans="1:2" x14ac:dyDescent="0.25">
      <c r="A517">
        <v>516</v>
      </c>
      <c r="B517" s="20">
        <v>44410</v>
      </c>
    </row>
    <row r="518" spans="1:2" x14ac:dyDescent="0.25">
      <c r="A518">
        <v>517</v>
      </c>
      <c r="B518" s="20">
        <v>44410</v>
      </c>
    </row>
    <row r="519" spans="1:2" x14ac:dyDescent="0.25">
      <c r="A519">
        <v>518</v>
      </c>
      <c r="B519" s="20">
        <v>44410</v>
      </c>
    </row>
    <row r="520" spans="1:2" x14ac:dyDescent="0.25">
      <c r="A520">
        <v>519</v>
      </c>
      <c r="B520" s="20">
        <v>44410</v>
      </c>
    </row>
    <row r="521" spans="1:2" x14ac:dyDescent="0.25">
      <c r="A521">
        <v>520</v>
      </c>
      <c r="B521" s="20">
        <v>44410</v>
      </c>
    </row>
    <row r="522" spans="1:2" x14ac:dyDescent="0.25">
      <c r="A522">
        <v>521</v>
      </c>
      <c r="B522" s="20">
        <v>44410</v>
      </c>
    </row>
    <row r="523" spans="1:2" x14ac:dyDescent="0.25">
      <c r="A523">
        <v>522</v>
      </c>
      <c r="B523" s="20">
        <v>44410</v>
      </c>
    </row>
    <row r="524" spans="1:2" x14ac:dyDescent="0.25">
      <c r="A524">
        <v>523</v>
      </c>
      <c r="B524" s="20">
        <v>44410</v>
      </c>
    </row>
    <row r="525" spans="1:2" x14ac:dyDescent="0.25">
      <c r="A525">
        <v>524</v>
      </c>
      <c r="B525" s="20">
        <v>44410</v>
      </c>
    </row>
    <row r="526" spans="1:2" x14ac:dyDescent="0.25">
      <c r="A526">
        <v>525</v>
      </c>
      <c r="B526" s="20">
        <v>44410</v>
      </c>
    </row>
    <row r="527" spans="1:2" x14ac:dyDescent="0.25">
      <c r="A527">
        <v>526</v>
      </c>
      <c r="B527" s="20">
        <v>44410</v>
      </c>
    </row>
    <row r="528" spans="1:2" x14ac:dyDescent="0.25">
      <c r="A528">
        <v>527</v>
      </c>
      <c r="B528" s="20">
        <v>44410</v>
      </c>
    </row>
    <row r="529" spans="1:2" x14ac:dyDescent="0.25">
      <c r="A529">
        <v>528</v>
      </c>
      <c r="B529" s="20">
        <v>44410</v>
      </c>
    </row>
    <row r="530" spans="1:2" x14ac:dyDescent="0.25">
      <c r="A530">
        <v>529</v>
      </c>
      <c r="B530" s="20">
        <v>44410</v>
      </c>
    </row>
    <row r="531" spans="1:2" x14ac:dyDescent="0.25">
      <c r="A531">
        <v>530</v>
      </c>
      <c r="B531" s="20">
        <v>44410</v>
      </c>
    </row>
    <row r="532" spans="1:2" x14ac:dyDescent="0.25">
      <c r="A532">
        <v>531</v>
      </c>
      <c r="B532" s="20">
        <v>44410</v>
      </c>
    </row>
    <row r="533" spans="1:2" x14ac:dyDescent="0.25">
      <c r="A533">
        <v>532</v>
      </c>
      <c r="B533" s="20">
        <v>44410</v>
      </c>
    </row>
    <row r="534" spans="1:2" x14ac:dyDescent="0.25">
      <c r="A534">
        <v>533</v>
      </c>
      <c r="B534" s="20">
        <v>44411</v>
      </c>
    </row>
    <row r="535" spans="1:2" x14ac:dyDescent="0.25">
      <c r="A535">
        <v>534</v>
      </c>
      <c r="B535" s="20">
        <v>44411</v>
      </c>
    </row>
    <row r="536" spans="1:2" x14ac:dyDescent="0.25">
      <c r="A536">
        <v>535</v>
      </c>
      <c r="B536" s="20">
        <v>44411</v>
      </c>
    </row>
    <row r="537" spans="1:2" x14ac:dyDescent="0.25">
      <c r="A537">
        <v>536</v>
      </c>
      <c r="B537" s="20">
        <v>44411</v>
      </c>
    </row>
    <row r="538" spans="1:2" x14ac:dyDescent="0.25">
      <c r="A538">
        <v>537</v>
      </c>
      <c r="B538" s="20">
        <v>44411</v>
      </c>
    </row>
    <row r="539" spans="1:2" x14ac:dyDescent="0.25">
      <c r="A539">
        <v>538</v>
      </c>
      <c r="B539" s="20">
        <v>44411</v>
      </c>
    </row>
    <row r="540" spans="1:2" x14ac:dyDescent="0.25">
      <c r="A540">
        <v>539</v>
      </c>
      <c r="B540" s="20">
        <v>44411</v>
      </c>
    </row>
    <row r="541" spans="1:2" x14ac:dyDescent="0.25">
      <c r="A541">
        <v>540</v>
      </c>
      <c r="B541" s="20">
        <v>44411</v>
      </c>
    </row>
    <row r="542" spans="1:2" x14ac:dyDescent="0.25">
      <c r="A542">
        <v>541</v>
      </c>
      <c r="B542" s="20">
        <v>44411</v>
      </c>
    </row>
    <row r="543" spans="1:2" x14ac:dyDescent="0.25">
      <c r="A543">
        <v>542</v>
      </c>
      <c r="B543" s="20">
        <v>44411</v>
      </c>
    </row>
    <row r="544" spans="1:2" x14ac:dyDescent="0.25">
      <c r="A544">
        <v>543</v>
      </c>
      <c r="B544" s="20">
        <v>44411</v>
      </c>
    </row>
    <row r="545" spans="1:2" x14ac:dyDescent="0.25">
      <c r="A545">
        <v>544</v>
      </c>
      <c r="B545" s="20">
        <v>44411</v>
      </c>
    </row>
    <row r="546" spans="1:2" x14ac:dyDescent="0.25">
      <c r="A546">
        <v>545</v>
      </c>
      <c r="B546" s="20">
        <v>44411</v>
      </c>
    </row>
    <row r="547" spans="1:2" x14ac:dyDescent="0.25">
      <c r="A547">
        <v>546</v>
      </c>
      <c r="B547" s="20">
        <v>44411</v>
      </c>
    </row>
    <row r="548" spans="1:2" x14ac:dyDescent="0.25">
      <c r="A548">
        <v>547</v>
      </c>
      <c r="B548" s="20">
        <v>44411</v>
      </c>
    </row>
    <row r="549" spans="1:2" x14ac:dyDescent="0.25">
      <c r="A549">
        <v>548</v>
      </c>
      <c r="B549" s="20">
        <v>44411</v>
      </c>
    </row>
    <row r="550" spans="1:2" x14ac:dyDescent="0.25">
      <c r="A550">
        <v>549</v>
      </c>
      <c r="B550" s="20">
        <v>44412</v>
      </c>
    </row>
    <row r="551" spans="1:2" x14ac:dyDescent="0.25">
      <c r="A551">
        <v>550</v>
      </c>
      <c r="B551" s="20">
        <v>44412</v>
      </c>
    </row>
    <row r="552" spans="1:2" x14ac:dyDescent="0.25">
      <c r="A552">
        <v>551</v>
      </c>
      <c r="B552" s="20">
        <v>44412</v>
      </c>
    </row>
    <row r="553" spans="1:2" x14ac:dyDescent="0.25">
      <c r="A553">
        <v>552</v>
      </c>
      <c r="B553" s="20">
        <v>44412</v>
      </c>
    </row>
    <row r="554" spans="1:2" x14ac:dyDescent="0.25">
      <c r="A554">
        <v>553</v>
      </c>
      <c r="B554" s="20">
        <v>44412</v>
      </c>
    </row>
    <row r="555" spans="1:2" x14ac:dyDescent="0.25">
      <c r="A555">
        <v>554</v>
      </c>
      <c r="B555" s="20">
        <v>44412</v>
      </c>
    </row>
    <row r="556" spans="1:2" x14ac:dyDescent="0.25">
      <c r="A556">
        <v>555</v>
      </c>
      <c r="B556" s="20">
        <v>44412</v>
      </c>
    </row>
    <row r="557" spans="1:2" x14ac:dyDescent="0.25">
      <c r="A557">
        <v>556</v>
      </c>
      <c r="B557" s="20">
        <v>44412</v>
      </c>
    </row>
    <row r="558" spans="1:2" x14ac:dyDescent="0.25">
      <c r="A558">
        <v>557</v>
      </c>
      <c r="B558" s="20">
        <v>44412</v>
      </c>
    </row>
    <row r="559" spans="1:2" x14ac:dyDescent="0.25">
      <c r="A559">
        <v>558</v>
      </c>
      <c r="B559" s="20">
        <v>44412</v>
      </c>
    </row>
    <row r="560" spans="1:2" x14ac:dyDescent="0.25">
      <c r="A560">
        <v>559</v>
      </c>
      <c r="B560" s="20">
        <v>44412</v>
      </c>
    </row>
    <row r="561" spans="1:2" x14ac:dyDescent="0.25">
      <c r="A561">
        <v>560</v>
      </c>
      <c r="B561" s="20">
        <v>44413</v>
      </c>
    </row>
    <row r="562" spans="1:2" x14ac:dyDescent="0.25">
      <c r="A562">
        <v>561</v>
      </c>
      <c r="B562" s="20">
        <v>44413</v>
      </c>
    </row>
    <row r="563" spans="1:2" x14ac:dyDescent="0.25">
      <c r="A563">
        <v>562</v>
      </c>
      <c r="B563" s="20">
        <v>44413</v>
      </c>
    </row>
    <row r="564" spans="1:2" x14ac:dyDescent="0.25">
      <c r="A564">
        <v>563</v>
      </c>
      <c r="B564" s="20">
        <v>44413</v>
      </c>
    </row>
    <row r="565" spans="1:2" x14ac:dyDescent="0.25">
      <c r="A565">
        <v>564</v>
      </c>
      <c r="B565" s="20">
        <v>44413</v>
      </c>
    </row>
    <row r="566" spans="1:2" x14ac:dyDescent="0.25">
      <c r="A566">
        <v>565</v>
      </c>
      <c r="B566" s="20">
        <v>44413</v>
      </c>
    </row>
    <row r="567" spans="1:2" x14ac:dyDescent="0.25">
      <c r="A567">
        <v>566</v>
      </c>
      <c r="B567" s="20">
        <v>44413</v>
      </c>
    </row>
    <row r="568" spans="1:2" x14ac:dyDescent="0.25">
      <c r="A568">
        <v>567</v>
      </c>
      <c r="B568" s="20">
        <v>44414</v>
      </c>
    </row>
    <row r="569" spans="1:2" x14ac:dyDescent="0.25">
      <c r="A569">
        <v>568</v>
      </c>
      <c r="B569" s="20">
        <v>44414</v>
      </c>
    </row>
    <row r="570" spans="1:2" x14ac:dyDescent="0.25">
      <c r="A570">
        <v>569</v>
      </c>
      <c r="B570" s="20">
        <v>44414</v>
      </c>
    </row>
    <row r="571" spans="1:2" x14ac:dyDescent="0.25">
      <c r="A571">
        <v>570</v>
      </c>
      <c r="B571" s="20">
        <v>44414</v>
      </c>
    </row>
    <row r="572" spans="1:2" x14ac:dyDescent="0.25">
      <c r="A572">
        <v>571</v>
      </c>
      <c r="B572" s="20">
        <v>44414</v>
      </c>
    </row>
    <row r="573" spans="1:2" x14ac:dyDescent="0.25">
      <c r="A573">
        <v>572</v>
      </c>
      <c r="B573" s="20">
        <v>44414</v>
      </c>
    </row>
    <row r="574" spans="1:2" x14ac:dyDescent="0.25">
      <c r="A574">
        <v>573</v>
      </c>
      <c r="B574" s="20">
        <v>44414</v>
      </c>
    </row>
    <row r="575" spans="1:2" x14ac:dyDescent="0.25">
      <c r="A575">
        <v>574</v>
      </c>
      <c r="B575" s="20">
        <v>44414</v>
      </c>
    </row>
    <row r="576" spans="1:2" x14ac:dyDescent="0.25">
      <c r="A576">
        <v>575</v>
      </c>
      <c r="B576" s="20">
        <v>44414</v>
      </c>
    </row>
    <row r="577" spans="1:2" x14ac:dyDescent="0.25">
      <c r="A577">
        <v>576</v>
      </c>
      <c r="B577" s="20">
        <v>44414</v>
      </c>
    </row>
    <row r="578" spans="1:2" x14ac:dyDescent="0.25">
      <c r="A578">
        <v>577</v>
      </c>
      <c r="B578" s="20">
        <v>44414</v>
      </c>
    </row>
    <row r="579" spans="1:2" x14ac:dyDescent="0.25">
      <c r="A579">
        <v>578</v>
      </c>
      <c r="B579" s="20">
        <v>44417</v>
      </c>
    </row>
    <row r="580" spans="1:2" x14ac:dyDescent="0.25">
      <c r="A580">
        <v>579</v>
      </c>
      <c r="B580" s="20">
        <v>44417</v>
      </c>
    </row>
    <row r="581" spans="1:2" x14ac:dyDescent="0.25">
      <c r="A581">
        <v>580</v>
      </c>
      <c r="B581" s="20">
        <v>44417</v>
      </c>
    </row>
    <row r="582" spans="1:2" x14ac:dyDescent="0.25">
      <c r="A582">
        <v>581</v>
      </c>
      <c r="B582" s="20">
        <v>44417</v>
      </c>
    </row>
    <row r="583" spans="1:2" x14ac:dyDescent="0.25">
      <c r="A583">
        <v>582</v>
      </c>
      <c r="B583" s="20">
        <v>44417</v>
      </c>
    </row>
    <row r="584" spans="1:2" x14ac:dyDescent="0.25">
      <c r="A584">
        <v>583</v>
      </c>
      <c r="B584" s="20">
        <v>44417</v>
      </c>
    </row>
    <row r="585" spans="1:2" x14ac:dyDescent="0.25">
      <c r="A585">
        <v>584</v>
      </c>
      <c r="B585" s="20">
        <v>44417</v>
      </c>
    </row>
    <row r="586" spans="1:2" x14ac:dyDescent="0.25">
      <c r="A586">
        <v>585</v>
      </c>
      <c r="B586" s="20">
        <v>44417</v>
      </c>
    </row>
    <row r="587" spans="1:2" x14ac:dyDescent="0.25">
      <c r="A587">
        <v>586</v>
      </c>
      <c r="B587" s="20">
        <v>44417</v>
      </c>
    </row>
    <row r="588" spans="1:2" x14ac:dyDescent="0.25">
      <c r="A588">
        <v>587</v>
      </c>
      <c r="B588" s="20">
        <v>44417</v>
      </c>
    </row>
    <row r="589" spans="1:2" x14ac:dyDescent="0.25">
      <c r="A589">
        <v>588</v>
      </c>
      <c r="B589" s="20">
        <v>44417</v>
      </c>
    </row>
    <row r="590" spans="1:2" x14ac:dyDescent="0.25">
      <c r="A590">
        <v>589</v>
      </c>
      <c r="B590" s="20">
        <v>44417</v>
      </c>
    </row>
    <row r="591" spans="1:2" x14ac:dyDescent="0.25">
      <c r="A591">
        <v>590</v>
      </c>
      <c r="B591" s="20">
        <v>44417</v>
      </c>
    </row>
    <row r="592" spans="1:2" x14ac:dyDescent="0.25">
      <c r="A592">
        <v>591</v>
      </c>
      <c r="B592" s="20">
        <v>44417</v>
      </c>
    </row>
    <row r="593" spans="1:2" x14ac:dyDescent="0.25">
      <c r="A593">
        <v>592</v>
      </c>
      <c r="B593" s="20">
        <v>44417</v>
      </c>
    </row>
    <row r="594" spans="1:2" x14ac:dyDescent="0.25">
      <c r="A594">
        <v>593</v>
      </c>
      <c r="B594" s="20">
        <v>44417</v>
      </c>
    </row>
    <row r="595" spans="1:2" x14ac:dyDescent="0.25">
      <c r="A595">
        <v>594</v>
      </c>
      <c r="B595" s="20">
        <v>44417</v>
      </c>
    </row>
    <row r="596" spans="1:2" x14ac:dyDescent="0.25">
      <c r="A596">
        <v>595</v>
      </c>
      <c r="B596" s="20">
        <v>44418</v>
      </c>
    </row>
    <row r="597" spans="1:2" x14ac:dyDescent="0.25">
      <c r="A597">
        <v>596</v>
      </c>
      <c r="B597" s="20">
        <v>44418</v>
      </c>
    </row>
    <row r="598" spans="1:2" x14ac:dyDescent="0.25">
      <c r="A598">
        <v>597</v>
      </c>
      <c r="B598" s="20">
        <v>44418</v>
      </c>
    </row>
    <row r="599" spans="1:2" x14ac:dyDescent="0.25">
      <c r="A599">
        <v>598</v>
      </c>
      <c r="B599" s="20">
        <v>44418</v>
      </c>
    </row>
    <row r="600" spans="1:2" x14ac:dyDescent="0.25">
      <c r="A600">
        <v>599</v>
      </c>
      <c r="B600" s="20">
        <v>44418</v>
      </c>
    </row>
    <row r="601" spans="1:2" x14ac:dyDescent="0.25">
      <c r="A601">
        <v>600</v>
      </c>
      <c r="B601" s="20">
        <v>44418</v>
      </c>
    </row>
    <row r="602" spans="1:2" x14ac:dyDescent="0.25">
      <c r="A602">
        <v>601</v>
      </c>
      <c r="B602" s="20">
        <v>44419</v>
      </c>
    </row>
    <row r="603" spans="1:2" x14ac:dyDescent="0.25">
      <c r="A603">
        <v>602</v>
      </c>
      <c r="B603" s="20">
        <v>44419</v>
      </c>
    </row>
    <row r="604" spans="1:2" x14ac:dyDescent="0.25">
      <c r="A604">
        <v>603</v>
      </c>
      <c r="B604" s="20">
        <v>44419</v>
      </c>
    </row>
    <row r="605" spans="1:2" x14ac:dyDescent="0.25">
      <c r="A605">
        <v>604</v>
      </c>
      <c r="B605" s="20">
        <v>44419</v>
      </c>
    </row>
    <row r="606" spans="1:2" x14ac:dyDescent="0.25">
      <c r="A606">
        <v>605</v>
      </c>
      <c r="B606" s="20">
        <v>44419</v>
      </c>
    </row>
    <row r="607" spans="1:2" x14ac:dyDescent="0.25">
      <c r="A607">
        <v>606</v>
      </c>
      <c r="B607" s="20">
        <v>44419</v>
      </c>
    </row>
    <row r="608" spans="1:2" x14ac:dyDescent="0.25">
      <c r="A608">
        <v>607</v>
      </c>
      <c r="B608" s="20">
        <v>44419</v>
      </c>
    </row>
    <row r="609" spans="1:2" x14ac:dyDescent="0.25">
      <c r="A609">
        <v>608</v>
      </c>
      <c r="B609" s="20">
        <v>44420</v>
      </c>
    </row>
    <row r="610" spans="1:2" x14ac:dyDescent="0.25">
      <c r="A610">
        <v>609</v>
      </c>
      <c r="B610" s="20">
        <v>44420</v>
      </c>
    </row>
    <row r="611" spans="1:2" x14ac:dyDescent="0.25">
      <c r="A611">
        <v>610</v>
      </c>
      <c r="B611" s="20">
        <v>44420</v>
      </c>
    </row>
    <row r="612" spans="1:2" x14ac:dyDescent="0.25">
      <c r="A612">
        <v>611</v>
      </c>
      <c r="B612" s="20">
        <v>44420</v>
      </c>
    </row>
    <row r="613" spans="1:2" x14ac:dyDescent="0.25">
      <c r="A613">
        <v>612</v>
      </c>
      <c r="B613" s="20">
        <v>44420</v>
      </c>
    </row>
    <row r="614" spans="1:2" x14ac:dyDescent="0.25">
      <c r="A614">
        <v>613</v>
      </c>
      <c r="B614" s="20">
        <v>44420</v>
      </c>
    </row>
    <row r="615" spans="1:2" x14ac:dyDescent="0.25">
      <c r="A615">
        <v>614</v>
      </c>
      <c r="B615" s="20">
        <v>44420</v>
      </c>
    </row>
    <row r="616" spans="1:2" x14ac:dyDescent="0.25">
      <c r="A616">
        <v>615</v>
      </c>
      <c r="B616" s="20">
        <v>44420</v>
      </c>
    </row>
    <row r="617" spans="1:2" x14ac:dyDescent="0.25">
      <c r="A617">
        <v>616</v>
      </c>
      <c r="B617" s="20">
        <v>44420</v>
      </c>
    </row>
    <row r="618" spans="1:2" x14ac:dyDescent="0.25">
      <c r="A618">
        <v>617</v>
      </c>
      <c r="B618" s="20">
        <v>44421</v>
      </c>
    </row>
    <row r="619" spans="1:2" x14ac:dyDescent="0.25">
      <c r="A619">
        <v>618</v>
      </c>
      <c r="B619" s="20">
        <v>44421</v>
      </c>
    </row>
    <row r="620" spans="1:2" x14ac:dyDescent="0.25">
      <c r="A620">
        <v>619</v>
      </c>
      <c r="B620" s="20">
        <v>44421</v>
      </c>
    </row>
    <row r="621" spans="1:2" x14ac:dyDescent="0.25">
      <c r="A621">
        <v>620</v>
      </c>
      <c r="B621" s="20">
        <v>44421</v>
      </c>
    </row>
    <row r="622" spans="1:2" x14ac:dyDescent="0.25">
      <c r="A622">
        <v>621</v>
      </c>
      <c r="B622" s="20">
        <v>44421</v>
      </c>
    </row>
    <row r="623" spans="1:2" x14ac:dyDescent="0.25">
      <c r="A623">
        <v>622</v>
      </c>
      <c r="B623" s="20">
        <v>44421</v>
      </c>
    </row>
    <row r="624" spans="1:2" x14ac:dyDescent="0.25">
      <c r="A624">
        <v>623</v>
      </c>
      <c r="B624" s="20">
        <v>44421</v>
      </c>
    </row>
    <row r="625" spans="1:2" x14ac:dyDescent="0.25">
      <c r="A625">
        <v>624</v>
      </c>
      <c r="B625" s="20">
        <v>44421</v>
      </c>
    </row>
    <row r="626" spans="1:2" x14ac:dyDescent="0.25">
      <c r="A626">
        <v>625</v>
      </c>
      <c r="B626" s="20">
        <v>44421</v>
      </c>
    </row>
    <row r="627" spans="1:2" x14ac:dyDescent="0.25">
      <c r="A627">
        <v>626</v>
      </c>
      <c r="B627" s="20">
        <v>44424</v>
      </c>
    </row>
    <row r="628" spans="1:2" x14ac:dyDescent="0.25">
      <c r="A628">
        <v>627</v>
      </c>
      <c r="B628" s="20">
        <v>44424</v>
      </c>
    </row>
    <row r="629" spans="1:2" x14ac:dyDescent="0.25">
      <c r="A629">
        <v>628</v>
      </c>
      <c r="B629" s="20">
        <v>44424</v>
      </c>
    </row>
    <row r="630" spans="1:2" x14ac:dyDescent="0.25">
      <c r="A630">
        <v>629</v>
      </c>
      <c r="B630" s="20">
        <v>44424</v>
      </c>
    </row>
    <row r="631" spans="1:2" x14ac:dyDescent="0.25">
      <c r="A631">
        <v>630</v>
      </c>
      <c r="B631" s="20">
        <v>44424</v>
      </c>
    </row>
    <row r="632" spans="1:2" x14ac:dyDescent="0.25">
      <c r="A632">
        <v>631</v>
      </c>
      <c r="B632" s="20">
        <v>44425</v>
      </c>
    </row>
    <row r="633" spans="1:2" x14ac:dyDescent="0.25">
      <c r="A633">
        <v>632</v>
      </c>
      <c r="B633" s="20">
        <v>44425</v>
      </c>
    </row>
    <row r="634" spans="1:2" x14ac:dyDescent="0.25">
      <c r="A634">
        <v>633</v>
      </c>
      <c r="B634" s="20">
        <v>44425</v>
      </c>
    </row>
    <row r="635" spans="1:2" x14ac:dyDescent="0.25">
      <c r="A635">
        <v>634</v>
      </c>
      <c r="B635" s="20">
        <v>44425</v>
      </c>
    </row>
    <row r="636" spans="1:2" x14ac:dyDescent="0.25">
      <c r="A636">
        <v>635</v>
      </c>
      <c r="B636" s="20">
        <v>44425</v>
      </c>
    </row>
    <row r="637" spans="1:2" x14ac:dyDescent="0.25">
      <c r="A637">
        <v>636</v>
      </c>
      <c r="B637" s="20">
        <v>44425</v>
      </c>
    </row>
    <row r="638" spans="1:2" x14ac:dyDescent="0.25">
      <c r="A638">
        <v>637</v>
      </c>
      <c r="B638" s="20">
        <v>44425</v>
      </c>
    </row>
    <row r="639" spans="1:2" x14ac:dyDescent="0.25">
      <c r="A639">
        <v>638</v>
      </c>
      <c r="B639" s="20">
        <v>44425</v>
      </c>
    </row>
    <row r="640" spans="1:2" x14ac:dyDescent="0.25">
      <c r="A640">
        <v>639</v>
      </c>
      <c r="B640" s="20">
        <v>44425</v>
      </c>
    </row>
    <row r="641" spans="1:2" x14ac:dyDescent="0.25">
      <c r="A641">
        <v>640</v>
      </c>
      <c r="B641" s="20">
        <v>44426</v>
      </c>
    </row>
    <row r="642" spans="1:2" x14ac:dyDescent="0.25">
      <c r="A642">
        <v>641</v>
      </c>
      <c r="B642" s="20">
        <v>44426</v>
      </c>
    </row>
    <row r="643" spans="1:2" x14ac:dyDescent="0.25">
      <c r="A643">
        <v>642</v>
      </c>
      <c r="B643" s="20">
        <v>44426</v>
      </c>
    </row>
    <row r="644" spans="1:2" x14ac:dyDescent="0.25">
      <c r="A644">
        <v>643</v>
      </c>
      <c r="B644" s="20">
        <v>44426</v>
      </c>
    </row>
    <row r="645" spans="1:2" x14ac:dyDescent="0.25">
      <c r="A645">
        <v>644</v>
      </c>
      <c r="B645" s="20">
        <v>44426</v>
      </c>
    </row>
    <row r="646" spans="1:2" x14ac:dyDescent="0.25">
      <c r="A646">
        <v>645</v>
      </c>
      <c r="B646" s="20">
        <v>44426</v>
      </c>
    </row>
    <row r="647" spans="1:2" x14ac:dyDescent="0.25">
      <c r="A647">
        <v>646</v>
      </c>
      <c r="B647" s="20">
        <v>44426</v>
      </c>
    </row>
    <row r="648" spans="1:2" x14ac:dyDescent="0.25">
      <c r="A648">
        <v>647</v>
      </c>
      <c r="B648" s="20">
        <v>44426</v>
      </c>
    </row>
    <row r="649" spans="1:2" x14ac:dyDescent="0.25">
      <c r="A649">
        <v>648</v>
      </c>
      <c r="B649" s="20">
        <v>44426</v>
      </c>
    </row>
    <row r="650" spans="1:2" x14ac:dyDescent="0.25">
      <c r="A650">
        <v>649</v>
      </c>
      <c r="B650" s="20">
        <v>44426</v>
      </c>
    </row>
    <row r="651" spans="1:2" x14ac:dyDescent="0.25">
      <c r="A651">
        <v>650</v>
      </c>
      <c r="B651" s="20">
        <v>44426</v>
      </c>
    </row>
    <row r="652" spans="1:2" x14ac:dyDescent="0.25">
      <c r="A652">
        <v>651</v>
      </c>
      <c r="B652" s="20">
        <v>44426</v>
      </c>
    </row>
    <row r="653" spans="1:2" x14ac:dyDescent="0.25">
      <c r="A653">
        <v>652</v>
      </c>
      <c r="B653" s="20">
        <v>44426</v>
      </c>
    </row>
    <row r="654" spans="1:2" x14ac:dyDescent="0.25">
      <c r="A654">
        <v>653</v>
      </c>
      <c r="B654" s="20">
        <v>44426</v>
      </c>
    </row>
    <row r="655" spans="1:2" x14ac:dyDescent="0.25">
      <c r="A655">
        <v>654</v>
      </c>
      <c r="B655" s="20">
        <v>44427</v>
      </c>
    </row>
    <row r="656" spans="1:2" x14ac:dyDescent="0.25">
      <c r="A656">
        <v>655</v>
      </c>
      <c r="B656" s="20">
        <v>44427</v>
      </c>
    </row>
    <row r="657" spans="1:2" x14ac:dyDescent="0.25">
      <c r="A657">
        <v>656</v>
      </c>
      <c r="B657" s="20">
        <v>44427</v>
      </c>
    </row>
    <row r="658" spans="1:2" x14ac:dyDescent="0.25">
      <c r="A658">
        <v>657</v>
      </c>
      <c r="B658" s="20">
        <v>44427</v>
      </c>
    </row>
    <row r="659" spans="1:2" x14ac:dyDescent="0.25">
      <c r="A659">
        <v>658</v>
      </c>
      <c r="B659" s="20">
        <v>44427</v>
      </c>
    </row>
    <row r="660" spans="1:2" x14ac:dyDescent="0.25">
      <c r="A660">
        <v>659</v>
      </c>
      <c r="B660" s="20">
        <v>44427</v>
      </c>
    </row>
    <row r="661" spans="1:2" x14ac:dyDescent="0.25">
      <c r="A661">
        <v>660</v>
      </c>
      <c r="B661" s="20">
        <v>44427</v>
      </c>
    </row>
    <row r="662" spans="1:2" x14ac:dyDescent="0.25">
      <c r="A662">
        <v>661</v>
      </c>
      <c r="B662" s="20">
        <v>44427</v>
      </c>
    </row>
    <row r="663" spans="1:2" x14ac:dyDescent="0.25">
      <c r="A663">
        <v>662</v>
      </c>
      <c r="B663" s="20">
        <v>44427</v>
      </c>
    </row>
    <row r="664" spans="1:2" x14ac:dyDescent="0.25">
      <c r="A664">
        <v>663</v>
      </c>
      <c r="B664" s="20">
        <v>44427</v>
      </c>
    </row>
    <row r="665" spans="1:2" x14ac:dyDescent="0.25">
      <c r="A665">
        <v>664</v>
      </c>
      <c r="B665" s="20">
        <v>44427</v>
      </c>
    </row>
    <row r="666" spans="1:2" x14ac:dyDescent="0.25">
      <c r="A666">
        <v>665</v>
      </c>
      <c r="B666" s="20">
        <v>44427</v>
      </c>
    </row>
    <row r="667" spans="1:2" x14ac:dyDescent="0.25">
      <c r="A667">
        <v>666</v>
      </c>
      <c r="B667" s="20">
        <v>44427</v>
      </c>
    </row>
    <row r="668" spans="1:2" x14ac:dyDescent="0.25">
      <c r="A668">
        <v>667</v>
      </c>
      <c r="B668" s="20">
        <v>44427</v>
      </c>
    </row>
    <row r="669" spans="1:2" x14ac:dyDescent="0.25">
      <c r="A669">
        <v>668</v>
      </c>
      <c r="B669" s="20">
        <v>44427</v>
      </c>
    </row>
    <row r="670" spans="1:2" x14ac:dyDescent="0.25">
      <c r="A670">
        <v>669</v>
      </c>
      <c r="B670" s="20">
        <v>44428</v>
      </c>
    </row>
    <row r="671" spans="1:2" x14ac:dyDescent="0.25">
      <c r="A671">
        <v>670</v>
      </c>
      <c r="B671" s="20">
        <v>44428</v>
      </c>
    </row>
    <row r="672" spans="1:2" x14ac:dyDescent="0.25">
      <c r="A672">
        <v>671</v>
      </c>
      <c r="B672" s="20">
        <v>44428</v>
      </c>
    </row>
    <row r="673" spans="1:2" x14ac:dyDescent="0.25">
      <c r="A673">
        <v>672</v>
      </c>
      <c r="B673" s="20">
        <v>44428</v>
      </c>
    </row>
    <row r="674" spans="1:2" x14ac:dyDescent="0.25">
      <c r="A674">
        <v>673</v>
      </c>
      <c r="B674" s="20">
        <v>44428</v>
      </c>
    </row>
    <row r="675" spans="1:2" x14ac:dyDescent="0.25">
      <c r="A675">
        <v>674</v>
      </c>
      <c r="B675" s="20">
        <v>44428</v>
      </c>
    </row>
    <row r="676" spans="1:2" x14ac:dyDescent="0.25">
      <c r="A676">
        <v>675</v>
      </c>
      <c r="B676" s="20">
        <v>44431</v>
      </c>
    </row>
    <row r="677" spans="1:2" x14ac:dyDescent="0.25">
      <c r="A677">
        <v>676</v>
      </c>
      <c r="B677" s="20">
        <v>44431</v>
      </c>
    </row>
    <row r="678" spans="1:2" x14ac:dyDescent="0.25">
      <c r="A678">
        <v>677</v>
      </c>
      <c r="B678" s="20">
        <v>44431</v>
      </c>
    </row>
    <row r="679" spans="1:2" x14ac:dyDescent="0.25">
      <c r="A679">
        <v>678</v>
      </c>
      <c r="B679" s="20">
        <v>44431</v>
      </c>
    </row>
    <row r="680" spans="1:2" x14ac:dyDescent="0.25">
      <c r="A680">
        <v>679</v>
      </c>
      <c r="B680" s="20">
        <v>44431</v>
      </c>
    </row>
    <row r="681" spans="1:2" x14ac:dyDescent="0.25">
      <c r="A681">
        <v>680</v>
      </c>
      <c r="B681" s="20">
        <v>44431</v>
      </c>
    </row>
    <row r="682" spans="1:2" x14ac:dyDescent="0.25">
      <c r="A682">
        <v>681</v>
      </c>
      <c r="B682" s="20">
        <v>44431</v>
      </c>
    </row>
    <row r="683" spans="1:2" x14ac:dyDescent="0.25">
      <c r="A683">
        <v>682</v>
      </c>
      <c r="B683" s="20">
        <v>44431</v>
      </c>
    </row>
    <row r="684" spans="1:2" x14ac:dyDescent="0.25">
      <c r="A684">
        <v>683</v>
      </c>
      <c r="B684" s="20">
        <v>44431</v>
      </c>
    </row>
    <row r="685" spans="1:2" x14ac:dyDescent="0.25">
      <c r="A685">
        <v>684</v>
      </c>
      <c r="B685" s="20">
        <v>44431</v>
      </c>
    </row>
    <row r="686" spans="1:2" x14ac:dyDescent="0.25">
      <c r="A686">
        <v>685</v>
      </c>
      <c r="B686" s="20">
        <v>44431</v>
      </c>
    </row>
    <row r="687" spans="1:2" x14ac:dyDescent="0.25">
      <c r="A687">
        <v>686</v>
      </c>
      <c r="B687" s="20">
        <v>44431</v>
      </c>
    </row>
    <row r="688" spans="1:2" x14ac:dyDescent="0.25">
      <c r="A688">
        <v>687</v>
      </c>
      <c r="B688" s="20">
        <v>44431</v>
      </c>
    </row>
    <row r="689" spans="1:2" x14ac:dyDescent="0.25">
      <c r="A689">
        <v>688</v>
      </c>
      <c r="B689" s="20">
        <v>44432</v>
      </c>
    </row>
    <row r="690" spans="1:2" x14ac:dyDescent="0.25">
      <c r="A690">
        <v>689</v>
      </c>
      <c r="B690" s="20">
        <v>44432</v>
      </c>
    </row>
    <row r="691" spans="1:2" x14ac:dyDescent="0.25">
      <c r="A691">
        <v>690</v>
      </c>
      <c r="B691" s="20">
        <v>44432</v>
      </c>
    </row>
    <row r="692" spans="1:2" x14ac:dyDescent="0.25">
      <c r="A692">
        <v>691</v>
      </c>
      <c r="B692" s="20">
        <v>44432</v>
      </c>
    </row>
    <row r="693" spans="1:2" x14ac:dyDescent="0.25">
      <c r="A693">
        <v>692</v>
      </c>
      <c r="B693" s="20">
        <v>44432</v>
      </c>
    </row>
    <row r="694" spans="1:2" x14ac:dyDescent="0.25">
      <c r="A694">
        <v>693</v>
      </c>
      <c r="B694" s="20">
        <v>44432</v>
      </c>
    </row>
    <row r="695" spans="1:2" x14ac:dyDescent="0.25">
      <c r="A695">
        <v>694</v>
      </c>
      <c r="B695" s="20">
        <v>44432</v>
      </c>
    </row>
    <row r="696" spans="1:2" x14ac:dyDescent="0.25">
      <c r="A696">
        <v>695</v>
      </c>
      <c r="B696" s="20">
        <v>44432</v>
      </c>
    </row>
    <row r="697" spans="1:2" x14ac:dyDescent="0.25">
      <c r="A697">
        <v>696</v>
      </c>
      <c r="B697" s="20">
        <v>44433</v>
      </c>
    </row>
    <row r="698" spans="1:2" x14ac:dyDescent="0.25">
      <c r="A698">
        <v>697</v>
      </c>
      <c r="B698" s="20">
        <v>44433</v>
      </c>
    </row>
    <row r="699" spans="1:2" x14ac:dyDescent="0.25">
      <c r="A699">
        <v>698</v>
      </c>
      <c r="B699" s="20">
        <v>44433</v>
      </c>
    </row>
    <row r="700" spans="1:2" x14ac:dyDescent="0.25">
      <c r="A700">
        <v>699</v>
      </c>
      <c r="B700" s="20">
        <v>44433</v>
      </c>
    </row>
    <row r="701" spans="1:2" x14ac:dyDescent="0.25">
      <c r="A701">
        <v>700</v>
      </c>
      <c r="B701" s="20">
        <v>44433</v>
      </c>
    </row>
    <row r="702" spans="1:2" x14ac:dyDescent="0.25">
      <c r="A702">
        <v>701</v>
      </c>
      <c r="B702" s="20">
        <v>44433</v>
      </c>
    </row>
    <row r="703" spans="1:2" x14ac:dyDescent="0.25">
      <c r="A703">
        <v>702</v>
      </c>
      <c r="B703" s="20">
        <v>44433</v>
      </c>
    </row>
    <row r="704" spans="1:2" x14ac:dyDescent="0.25">
      <c r="A704">
        <v>703</v>
      </c>
      <c r="B704" s="20">
        <v>44433</v>
      </c>
    </row>
    <row r="705" spans="1:2" x14ac:dyDescent="0.25">
      <c r="A705">
        <v>704</v>
      </c>
      <c r="B705" s="20">
        <v>44433</v>
      </c>
    </row>
    <row r="706" spans="1:2" x14ac:dyDescent="0.25">
      <c r="A706">
        <v>705</v>
      </c>
      <c r="B706" s="20">
        <v>44433</v>
      </c>
    </row>
    <row r="707" spans="1:2" x14ac:dyDescent="0.25">
      <c r="A707">
        <v>706</v>
      </c>
      <c r="B707" s="20">
        <v>44433</v>
      </c>
    </row>
    <row r="708" spans="1:2" x14ac:dyDescent="0.25">
      <c r="A708">
        <v>707</v>
      </c>
      <c r="B708" s="20">
        <v>44433</v>
      </c>
    </row>
    <row r="709" spans="1:2" x14ac:dyDescent="0.25">
      <c r="A709">
        <v>708</v>
      </c>
      <c r="B709" s="20">
        <v>44433</v>
      </c>
    </row>
    <row r="710" spans="1:2" x14ac:dyDescent="0.25">
      <c r="A710">
        <v>709</v>
      </c>
      <c r="B710" s="20">
        <v>44433</v>
      </c>
    </row>
    <row r="711" spans="1:2" x14ac:dyDescent="0.25">
      <c r="A711">
        <v>710</v>
      </c>
      <c r="B711" s="20">
        <v>44433</v>
      </c>
    </row>
    <row r="712" spans="1:2" x14ac:dyDescent="0.25">
      <c r="A712">
        <v>711</v>
      </c>
      <c r="B712" s="20">
        <v>44433</v>
      </c>
    </row>
    <row r="713" spans="1:2" x14ac:dyDescent="0.25">
      <c r="A713">
        <v>712</v>
      </c>
      <c r="B713" s="20">
        <v>44434</v>
      </c>
    </row>
    <row r="714" spans="1:2" x14ac:dyDescent="0.25">
      <c r="A714">
        <v>713</v>
      </c>
      <c r="B714" s="20">
        <v>44434</v>
      </c>
    </row>
    <row r="715" spans="1:2" x14ac:dyDescent="0.25">
      <c r="A715">
        <v>714</v>
      </c>
      <c r="B715" s="20">
        <v>44434</v>
      </c>
    </row>
    <row r="716" spans="1:2" x14ac:dyDescent="0.25">
      <c r="A716">
        <v>715</v>
      </c>
      <c r="B716" s="20">
        <v>44434</v>
      </c>
    </row>
    <row r="717" spans="1:2" x14ac:dyDescent="0.25">
      <c r="A717">
        <v>716</v>
      </c>
      <c r="B717" s="20">
        <v>44434</v>
      </c>
    </row>
    <row r="718" spans="1:2" x14ac:dyDescent="0.25">
      <c r="A718">
        <v>717</v>
      </c>
      <c r="B718" s="20">
        <v>44434</v>
      </c>
    </row>
    <row r="719" spans="1:2" x14ac:dyDescent="0.25">
      <c r="A719">
        <v>718</v>
      </c>
      <c r="B719" s="20">
        <v>44434</v>
      </c>
    </row>
    <row r="720" spans="1:2" x14ac:dyDescent="0.25">
      <c r="A720">
        <v>719</v>
      </c>
      <c r="B720" s="20">
        <v>44434</v>
      </c>
    </row>
    <row r="721" spans="1:2" x14ac:dyDescent="0.25">
      <c r="A721">
        <v>720</v>
      </c>
      <c r="B721" s="20">
        <v>44434</v>
      </c>
    </row>
    <row r="722" spans="1:2" x14ac:dyDescent="0.25">
      <c r="A722">
        <v>721</v>
      </c>
      <c r="B722" s="20">
        <v>44435</v>
      </c>
    </row>
    <row r="723" spans="1:2" x14ac:dyDescent="0.25">
      <c r="A723">
        <v>722</v>
      </c>
      <c r="B723" s="20">
        <v>44435</v>
      </c>
    </row>
    <row r="724" spans="1:2" x14ac:dyDescent="0.25">
      <c r="A724">
        <v>723</v>
      </c>
      <c r="B724" s="20">
        <v>44435</v>
      </c>
    </row>
    <row r="725" spans="1:2" x14ac:dyDescent="0.25">
      <c r="A725">
        <v>724</v>
      </c>
      <c r="B725" s="20">
        <v>44435</v>
      </c>
    </row>
    <row r="726" spans="1:2" x14ac:dyDescent="0.25">
      <c r="A726">
        <v>725</v>
      </c>
      <c r="B726" s="20">
        <v>44435</v>
      </c>
    </row>
    <row r="727" spans="1:2" x14ac:dyDescent="0.25">
      <c r="A727">
        <v>726</v>
      </c>
      <c r="B727" s="20">
        <v>44435</v>
      </c>
    </row>
    <row r="728" spans="1:2" x14ac:dyDescent="0.25">
      <c r="A728">
        <v>727</v>
      </c>
      <c r="B728" s="20">
        <v>44435</v>
      </c>
    </row>
    <row r="729" spans="1:2" x14ac:dyDescent="0.25">
      <c r="A729">
        <v>728</v>
      </c>
      <c r="B729" s="20">
        <v>44435</v>
      </c>
    </row>
    <row r="730" spans="1:2" x14ac:dyDescent="0.25">
      <c r="A730">
        <v>729</v>
      </c>
      <c r="B730" s="20">
        <v>44435</v>
      </c>
    </row>
    <row r="731" spans="1:2" x14ac:dyDescent="0.25">
      <c r="A731">
        <v>730</v>
      </c>
      <c r="B731" s="20">
        <v>44435</v>
      </c>
    </row>
    <row r="732" spans="1:2" x14ac:dyDescent="0.25">
      <c r="A732">
        <v>731</v>
      </c>
      <c r="B732" s="20">
        <v>44435</v>
      </c>
    </row>
    <row r="733" spans="1:2" x14ac:dyDescent="0.25">
      <c r="A733">
        <v>732</v>
      </c>
      <c r="B733" s="20">
        <v>44435</v>
      </c>
    </row>
    <row r="734" spans="1:2" x14ac:dyDescent="0.25">
      <c r="A734">
        <v>733</v>
      </c>
      <c r="B734" s="20">
        <v>44435</v>
      </c>
    </row>
    <row r="735" spans="1:2" x14ac:dyDescent="0.25">
      <c r="A735">
        <v>734</v>
      </c>
      <c r="B735" s="20">
        <v>44435</v>
      </c>
    </row>
    <row r="736" spans="1:2" x14ac:dyDescent="0.25">
      <c r="A736">
        <v>735</v>
      </c>
      <c r="B736" s="20">
        <v>44435</v>
      </c>
    </row>
    <row r="737" spans="1:2" x14ac:dyDescent="0.25">
      <c r="A737">
        <v>736</v>
      </c>
      <c r="B737" s="20">
        <v>44435</v>
      </c>
    </row>
    <row r="738" spans="1:2" x14ac:dyDescent="0.25">
      <c r="A738">
        <v>737</v>
      </c>
      <c r="B738" s="20">
        <v>44435</v>
      </c>
    </row>
    <row r="739" spans="1:2" x14ac:dyDescent="0.25">
      <c r="A739">
        <v>738</v>
      </c>
      <c r="B739" s="20">
        <v>44435</v>
      </c>
    </row>
    <row r="740" spans="1:2" x14ac:dyDescent="0.25">
      <c r="A740">
        <v>739</v>
      </c>
      <c r="B740" s="20">
        <v>44435</v>
      </c>
    </row>
    <row r="741" spans="1:2" x14ac:dyDescent="0.25">
      <c r="A741">
        <v>740</v>
      </c>
      <c r="B741" s="20">
        <v>44435</v>
      </c>
    </row>
    <row r="742" spans="1:2" x14ac:dyDescent="0.25">
      <c r="A742">
        <v>741</v>
      </c>
      <c r="B742" s="20">
        <v>44435</v>
      </c>
    </row>
    <row r="743" spans="1:2" x14ac:dyDescent="0.25">
      <c r="A743">
        <v>742</v>
      </c>
      <c r="B743" s="20">
        <v>44438</v>
      </c>
    </row>
    <row r="744" spans="1:2" x14ac:dyDescent="0.25">
      <c r="A744">
        <v>743</v>
      </c>
      <c r="B744" s="20">
        <v>44438</v>
      </c>
    </row>
    <row r="745" spans="1:2" x14ac:dyDescent="0.25">
      <c r="A745">
        <v>744</v>
      </c>
      <c r="B745" s="20">
        <v>44438</v>
      </c>
    </row>
    <row r="746" spans="1:2" x14ac:dyDescent="0.25">
      <c r="A746">
        <v>745</v>
      </c>
      <c r="B746" s="20">
        <v>44438</v>
      </c>
    </row>
    <row r="747" spans="1:2" x14ac:dyDescent="0.25">
      <c r="A747">
        <v>746</v>
      </c>
      <c r="B747" s="20">
        <v>44438</v>
      </c>
    </row>
    <row r="748" spans="1:2" x14ac:dyDescent="0.25">
      <c r="A748">
        <v>747</v>
      </c>
      <c r="B748" s="20">
        <v>44438</v>
      </c>
    </row>
    <row r="749" spans="1:2" x14ac:dyDescent="0.25">
      <c r="A749">
        <v>748</v>
      </c>
      <c r="B749" s="20">
        <v>44438</v>
      </c>
    </row>
    <row r="750" spans="1:2" x14ac:dyDescent="0.25">
      <c r="A750">
        <v>749</v>
      </c>
      <c r="B750" s="20">
        <v>44438</v>
      </c>
    </row>
    <row r="751" spans="1:2" x14ac:dyDescent="0.25">
      <c r="A751">
        <v>750</v>
      </c>
      <c r="B751" s="20">
        <v>44438</v>
      </c>
    </row>
    <row r="752" spans="1:2" x14ac:dyDescent="0.25">
      <c r="A752">
        <v>751</v>
      </c>
      <c r="B752" s="20">
        <v>44438</v>
      </c>
    </row>
    <row r="753" spans="1:2" x14ac:dyDescent="0.25">
      <c r="A753">
        <v>752</v>
      </c>
      <c r="B753" s="20">
        <v>44438</v>
      </c>
    </row>
    <row r="754" spans="1:2" x14ac:dyDescent="0.25">
      <c r="A754">
        <v>753</v>
      </c>
      <c r="B754" s="20">
        <v>44438</v>
      </c>
    </row>
    <row r="755" spans="1:2" x14ac:dyDescent="0.25">
      <c r="A755">
        <v>754</v>
      </c>
      <c r="B755" s="20">
        <v>44438</v>
      </c>
    </row>
    <row r="756" spans="1:2" x14ac:dyDescent="0.25">
      <c r="A756">
        <v>755</v>
      </c>
      <c r="B756" s="20">
        <v>44439</v>
      </c>
    </row>
    <row r="757" spans="1:2" x14ac:dyDescent="0.25">
      <c r="A757">
        <v>756</v>
      </c>
      <c r="B757" s="20">
        <v>44439</v>
      </c>
    </row>
    <row r="758" spans="1:2" x14ac:dyDescent="0.25">
      <c r="A758">
        <v>757</v>
      </c>
      <c r="B758" s="20">
        <v>44439</v>
      </c>
    </row>
    <row r="759" spans="1:2" x14ac:dyDescent="0.25">
      <c r="A759">
        <v>758</v>
      </c>
      <c r="B759" s="20">
        <v>44439</v>
      </c>
    </row>
    <row r="760" spans="1:2" x14ac:dyDescent="0.25">
      <c r="A760">
        <v>759</v>
      </c>
      <c r="B760" s="20">
        <v>44439</v>
      </c>
    </row>
    <row r="761" spans="1:2" x14ac:dyDescent="0.25">
      <c r="A761">
        <v>760</v>
      </c>
      <c r="B761" s="20">
        <v>44439</v>
      </c>
    </row>
    <row r="762" spans="1:2" x14ac:dyDescent="0.25">
      <c r="A762">
        <v>761</v>
      </c>
      <c r="B762" s="20">
        <v>44439</v>
      </c>
    </row>
    <row r="763" spans="1:2" x14ac:dyDescent="0.25">
      <c r="A763">
        <v>762</v>
      </c>
      <c r="B763" s="20">
        <v>44439</v>
      </c>
    </row>
    <row r="764" spans="1:2" x14ac:dyDescent="0.25">
      <c r="A764">
        <v>763</v>
      </c>
      <c r="B764" s="20">
        <v>44439</v>
      </c>
    </row>
    <row r="765" spans="1:2" x14ac:dyDescent="0.25">
      <c r="A765">
        <v>764</v>
      </c>
      <c r="B765" s="20">
        <v>44439</v>
      </c>
    </row>
    <row r="766" spans="1:2" x14ac:dyDescent="0.25">
      <c r="A766">
        <v>765</v>
      </c>
      <c r="B766" s="20">
        <v>44439</v>
      </c>
    </row>
    <row r="767" spans="1:2" x14ac:dyDescent="0.25">
      <c r="A767">
        <v>766</v>
      </c>
      <c r="B767" s="20">
        <v>44439</v>
      </c>
    </row>
    <row r="768" spans="1:2" x14ac:dyDescent="0.25">
      <c r="A768">
        <v>767</v>
      </c>
      <c r="B768" s="20">
        <v>44439</v>
      </c>
    </row>
    <row r="769" spans="1:2" x14ac:dyDescent="0.25">
      <c r="A769">
        <v>768</v>
      </c>
      <c r="B769" s="20">
        <v>44439</v>
      </c>
    </row>
    <row r="770" spans="1:2" x14ac:dyDescent="0.25">
      <c r="A770">
        <v>769</v>
      </c>
      <c r="B770" s="20">
        <v>44440</v>
      </c>
    </row>
    <row r="771" spans="1:2" x14ac:dyDescent="0.25">
      <c r="A771">
        <v>770</v>
      </c>
      <c r="B771" s="20">
        <v>44440</v>
      </c>
    </row>
    <row r="772" spans="1:2" x14ac:dyDescent="0.25">
      <c r="A772">
        <v>771</v>
      </c>
      <c r="B772" s="20">
        <v>44440</v>
      </c>
    </row>
    <row r="773" spans="1:2" x14ac:dyDescent="0.25">
      <c r="A773">
        <v>772</v>
      </c>
      <c r="B773" s="20">
        <v>44440</v>
      </c>
    </row>
    <row r="774" spans="1:2" x14ac:dyDescent="0.25">
      <c r="A774">
        <v>773</v>
      </c>
      <c r="B774" s="20">
        <v>44440</v>
      </c>
    </row>
    <row r="775" spans="1:2" x14ac:dyDescent="0.25">
      <c r="A775">
        <v>774</v>
      </c>
      <c r="B775" s="20">
        <v>44440</v>
      </c>
    </row>
    <row r="776" spans="1:2" x14ac:dyDescent="0.25">
      <c r="A776">
        <v>775</v>
      </c>
      <c r="B776" s="20">
        <v>44440</v>
      </c>
    </row>
    <row r="777" spans="1:2" x14ac:dyDescent="0.25">
      <c r="A777">
        <v>776</v>
      </c>
      <c r="B777" s="20">
        <v>44440</v>
      </c>
    </row>
    <row r="778" spans="1:2" x14ac:dyDescent="0.25">
      <c r="A778">
        <v>777</v>
      </c>
      <c r="B778" s="20">
        <v>44440</v>
      </c>
    </row>
    <row r="779" spans="1:2" x14ac:dyDescent="0.25">
      <c r="A779">
        <v>778</v>
      </c>
      <c r="B779" s="20">
        <v>44440</v>
      </c>
    </row>
    <row r="780" spans="1:2" x14ac:dyDescent="0.25">
      <c r="A780">
        <v>779</v>
      </c>
      <c r="B780" s="20">
        <v>44440</v>
      </c>
    </row>
    <row r="781" spans="1:2" x14ac:dyDescent="0.25">
      <c r="A781">
        <v>780</v>
      </c>
      <c r="B781" s="20">
        <v>44440</v>
      </c>
    </row>
    <row r="782" spans="1:2" x14ac:dyDescent="0.25">
      <c r="A782">
        <v>781</v>
      </c>
      <c r="B782" s="20">
        <v>44440</v>
      </c>
    </row>
    <row r="783" spans="1:2" x14ac:dyDescent="0.25">
      <c r="A783">
        <v>782</v>
      </c>
      <c r="B783" s="20">
        <v>44440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53C6-24E0-44B9-B06E-DF6EFC1E7F30}">
  <dimension ref="A1:B686"/>
  <sheetViews>
    <sheetView workbookViewId="0">
      <selection activeCell="I37" sqref="I37"/>
    </sheetView>
  </sheetViews>
  <sheetFormatPr defaultRowHeight="15" x14ac:dyDescent="0.25"/>
  <cols>
    <col min="1" max="1" width="5.140625" bestFit="1" customWidth="1"/>
    <col min="2" max="2" width="15.425781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1">
        <v>1</v>
      </c>
      <c r="B2" s="20">
        <v>44361</v>
      </c>
    </row>
    <row r="3" spans="1:2" x14ac:dyDescent="0.25">
      <c r="A3" s="1">
        <v>2</v>
      </c>
      <c r="B3" s="20">
        <v>44349</v>
      </c>
    </row>
    <row r="4" spans="1:2" x14ac:dyDescent="0.25">
      <c r="A4" s="1">
        <v>3</v>
      </c>
      <c r="B4" s="20">
        <v>44348</v>
      </c>
    </row>
    <row r="5" spans="1:2" x14ac:dyDescent="0.25">
      <c r="A5" s="1">
        <v>4</v>
      </c>
      <c r="B5" s="20">
        <v>44348</v>
      </c>
    </row>
    <row r="6" spans="1:2" x14ac:dyDescent="0.25">
      <c r="A6" s="1">
        <v>5</v>
      </c>
      <c r="B6" s="20">
        <v>44348</v>
      </c>
    </row>
    <row r="7" spans="1:2" x14ac:dyDescent="0.25">
      <c r="A7" s="1">
        <v>6</v>
      </c>
      <c r="B7" s="20">
        <v>44348</v>
      </c>
    </row>
    <row r="8" spans="1:2" x14ac:dyDescent="0.25">
      <c r="A8" s="1">
        <v>8</v>
      </c>
      <c r="B8" s="20">
        <v>44348</v>
      </c>
    </row>
    <row r="9" spans="1:2" x14ac:dyDescent="0.25">
      <c r="A9" s="1">
        <v>9</v>
      </c>
      <c r="B9" s="20">
        <v>44364</v>
      </c>
    </row>
    <row r="10" spans="1:2" x14ac:dyDescent="0.25">
      <c r="A10" s="1">
        <v>11</v>
      </c>
      <c r="B10" s="20">
        <v>44349</v>
      </c>
    </row>
    <row r="11" spans="1:2" x14ac:dyDescent="0.25">
      <c r="A11" s="1">
        <v>12</v>
      </c>
      <c r="B11" s="20">
        <v>44349</v>
      </c>
    </row>
    <row r="12" spans="1:2" x14ac:dyDescent="0.25">
      <c r="A12" s="1">
        <v>13</v>
      </c>
      <c r="B12" s="20">
        <v>44351</v>
      </c>
    </row>
    <row r="13" spans="1:2" x14ac:dyDescent="0.25">
      <c r="A13" s="1">
        <v>14</v>
      </c>
      <c r="B13" s="20">
        <v>44351</v>
      </c>
    </row>
    <row r="14" spans="1:2" x14ac:dyDescent="0.25">
      <c r="A14" s="1">
        <v>15</v>
      </c>
      <c r="B14" s="20">
        <v>44349</v>
      </c>
    </row>
    <row r="15" spans="1:2" x14ac:dyDescent="0.25">
      <c r="A15" s="1">
        <v>16</v>
      </c>
      <c r="B15" s="20">
        <v>44351</v>
      </c>
    </row>
    <row r="16" spans="1:2" x14ac:dyDescent="0.25">
      <c r="A16" s="1">
        <v>17</v>
      </c>
      <c r="B16" s="20">
        <v>44351</v>
      </c>
    </row>
    <row r="17" spans="1:2" x14ac:dyDescent="0.25">
      <c r="A17" s="1">
        <v>19</v>
      </c>
      <c r="B17" s="20">
        <v>44351</v>
      </c>
    </row>
    <row r="18" spans="1:2" x14ac:dyDescent="0.25">
      <c r="A18" s="1">
        <v>20</v>
      </c>
      <c r="B18" s="20">
        <v>44351</v>
      </c>
    </row>
    <row r="19" spans="1:2" x14ac:dyDescent="0.25">
      <c r="A19" s="1">
        <v>21</v>
      </c>
      <c r="B19" s="20">
        <v>44351</v>
      </c>
    </row>
    <row r="20" spans="1:2" x14ac:dyDescent="0.25">
      <c r="A20" s="1">
        <v>22</v>
      </c>
      <c r="B20" s="20">
        <v>44351</v>
      </c>
    </row>
    <row r="21" spans="1:2" x14ac:dyDescent="0.25">
      <c r="A21" s="1">
        <v>23</v>
      </c>
      <c r="B21" s="20">
        <v>44376</v>
      </c>
    </row>
    <row r="22" spans="1:2" x14ac:dyDescent="0.25">
      <c r="A22" s="1">
        <v>24</v>
      </c>
      <c r="B22" s="20">
        <v>44354</v>
      </c>
    </row>
    <row r="23" spans="1:2" x14ac:dyDescent="0.25">
      <c r="A23" s="1">
        <v>25</v>
      </c>
      <c r="B23" s="20">
        <v>44361</v>
      </c>
    </row>
    <row r="24" spans="1:2" x14ac:dyDescent="0.25">
      <c r="A24" s="1">
        <v>26</v>
      </c>
      <c r="B24" s="20">
        <v>44358</v>
      </c>
    </row>
    <row r="25" spans="1:2" x14ac:dyDescent="0.25">
      <c r="A25" s="1">
        <v>28</v>
      </c>
      <c r="B25" s="20">
        <v>44354</v>
      </c>
    </row>
    <row r="26" spans="1:2" x14ac:dyDescent="0.25">
      <c r="A26" s="1">
        <v>29</v>
      </c>
      <c r="B26" s="20">
        <v>44355</v>
      </c>
    </row>
    <row r="27" spans="1:2" x14ac:dyDescent="0.25">
      <c r="A27" s="1">
        <v>30</v>
      </c>
      <c r="B27" s="20">
        <v>44354</v>
      </c>
    </row>
    <row r="28" spans="1:2" x14ac:dyDescent="0.25">
      <c r="A28" s="1">
        <v>31</v>
      </c>
      <c r="B28" s="20">
        <v>44364</v>
      </c>
    </row>
    <row r="29" spans="1:2" x14ac:dyDescent="0.25">
      <c r="A29" s="1">
        <v>32</v>
      </c>
      <c r="B29" s="20">
        <v>44364</v>
      </c>
    </row>
    <row r="30" spans="1:2" x14ac:dyDescent="0.25">
      <c r="A30" s="1">
        <v>34</v>
      </c>
      <c r="B30" s="20">
        <v>44354</v>
      </c>
    </row>
    <row r="31" spans="1:2" x14ac:dyDescent="0.25">
      <c r="A31" s="1">
        <v>37</v>
      </c>
      <c r="B31" s="20">
        <v>44354</v>
      </c>
    </row>
    <row r="32" spans="1:2" x14ac:dyDescent="0.25">
      <c r="A32" s="1">
        <v>38</v>
      </c>
      <c r="B32" s="20">
        <v>44354</v>
      </c>
    </row>
    <row r="33" spans="1:2" x14ac:dyDescent="0.25">
      <c r="A33" s="1">
        <v>39</v>
      </c>
      <c r="B33" s="20">
        <v>44354</v>
      </c>
    </row>
    <row r="34" spans="1:2" x14ac:dyDescent="0.25">
      <c r="A34" s="1">
        <v>40</v>
      </c>
      <c r="B34" s="20">
        <v>44354</v>
      </c>
    </row>
    <row r="35" spans="1:2" x14ac:dyDescent="0.25">
      <c r="A35" s="1">
        <v>41</v>
      </c>
      <c r="B35" s="20">
        <v>44354</v>
      </c>
    </row>
    <row r="36" spans="1:2" x14ac:dyDescent="0.25">
      <c r="A36" s="1">
        <v>42</v>
      </c>
      <c r="B36" s="20">
        <v>44354</v>
      </c>
    </row>
    <row r="37" spans="1:2" x14ac:dyDescent="0.25">
      <c r="A37" s="1">
        <v>43</v>
      </c>
      <c r="B37" s="20">
        <v>44354</v>
      </c>
    </row>
    <row r="38" spans="1:2" x14ac:dyDescent="0.25">
      <c r="A38" s="1">
        <v>44</v>
      </c>
      <c r="B38" s="20">
        <v>44354</v>
      </c>
    </row>
    <row r="39" spans="1:2" x14ac:dyDescent="0.25">
      <c r="A39" s="1">
        <v>45</v>
      </c>
      <c r="B39" s="20">
        <v>44364</v>
      </c>
    </row>
    <row r="40" spans="1:2" x14ac:dyDescent="0.25">
      <c r="A40" s="1">
        <v>48</v>
      </c>
      <c r="B40" s="20">
        <v>44354</v>
      </c>
    </row>
    <row r="41" spans="1:2" x14ac:dyDescent="0.25">
      <c r="A41" s="1">
        <v>49</v>
      </c>
      <c r="B41" s="20">
        <v>44354</v>
      </c>
    </row>
    <row r="42" spans="1:2" x14ac:dyDescent="0.25">
      <c r="A42" s="1">
        <v>50</v>
      </c>
      <c r="B42" s="20">
        <v>44354</v>
      </c>
    </row>
    <row r="43" spans="1:2" x14ac:dyDescent="0.25">
      <c r="A43" s="1">
        <v>51</v>
      </c>
      <c r="B43" s="20">
        <v>44354</v>
      </c>
    </row>
    <row r="44" spans="1:2" x14ac:dyDescent="0.25">
      <c r="A44" s="1">
        <v>52</v>
      </c>
      <c r="B44" s="20">
        <v>44354</v>
      </c>
    </row>
    <row r="45" spans="1:2" x14ac:dyDescent="0.25">
      <c r="A45" s="1">
        <v>53</v>
      </c>
      <c r="B45" s="20">
        <v>44354</v>
      </c>
    </row>
    <row r="46" spans="1:2" x14ac:dyDescent="0.25">
      <c r="A46" s="1">
        <v>54</v>
      </c>
      <c r="B46" s="20">
        <v>44354</v>
      </c>
    </row>
    <row r="47" spans="1:2" x14ac:dyDescent="0.25">
      <c r="A47" s="1">
        <v>55</v>
      </c>
      <c r="B47" s="20">
        <v>44354</v>
      </c>
    </row>
    <row r="48" spans="1:2" x14ac:dyDescent="0.25">
      <c r="A48" s="1">
        <v>56</v>
      </c>
      <c r="B48" s="20">
        <v>44354</v>
      </c>
    </row>
    <row r="49" spans="1:2" x14ac:dyDescent="0.25">
      <c r="A49" s="1">
        <v>57</v>
      </c>
      <c r="B49" s="20">
        <v>44354</v>
      </c>
    </row>
    <row r="50" spans="1:2" x14ac:dyDescent="0.25">
      <c r="A50" s="1">
        <v>58</v>
      </c>
      <c r="B50" s="20">
        <v>44354</v>
      </c>
    </row>
    <row r="51" spans="1:2" x14ac:dyDescent="0.25">
      <c r="A51" s="1">
        <v>59</v>
      </c>
      <c r="B51" s="20">
        <v>44354</v>
      </c>
    </row>
    <row r="52" spans="1:2" x14ac:dyDescent="0.25">
      <c r="A52" s="1">
        <v>60</v>
      </c>
      <c r="B52" s="20">
        <v>44354</v>
      </c>
    </row>
    <row r="53" spans="1:2" x14ac:dyDescent="0.25">
      <c r="A53" s="1">
        <v>61</v>
      </c>
      <c r="B53" s="20">
        <v>44354</v>
      </c>
    </row>
    <row r="54" spans="1:2" x14ac:dyDescent="0.25">
      <c r="A54" s="1">
        <v>62</v>
      </c>
      <c r="B54" s="20">
        <v>44355</v>
      </c>
    </row>
    <row r="55" spans="1:2" x14ac:dyDescent="0.25">
      <c r="A55" s="1">
        <v>63</v>
      </c>
      <c r="B55" s="20">
        <v>44364</v>
      </c>
    </row>
    <row r="56" spans="1:2" x14ac:dyDescent="0.25">
      <c r="A56" s="1">
        <v>64</v>
      </c>
      <c r="B56" s="20">
        <v>44355</v>
      </c>
    </row>
    <row r="57" spans="1:2" x14ac:dyDescent="0.25">
      <c r="A57" s="1">
        <v>65</v>
      </c>
      <c r="B57" s="20">
        <v>44364</v>
      </c>
    </row>
    <row r="58" spans="1:2" x14ac:dyDescent="0.25">
      <c r="A58" s="1">
        <v>66</v>
      </c>
      <c r="B58" s="20">
        <v>44355</v>
      </c>
    </row>
    <row r="59" spans="1:2" x14ac:dyDescent="0.25">
      <c r="A59" s="1">
        <v>67</v>
      </c>
      <c r="B59" s="20">
        <v>44355</v>
      </c>
    </row>
    <row r="60" spans="1:2" x14ac:dyDescent="0.25">
      <c r="A60" s="1">
        <v>68</v>
      </c>
      <c r="B60" s="20">
        <v>44355</v>
      </c>
    </row>
    <row r="61" spans="1:2" x14ac:dyDescent="0.25">
      <c r="A61" s="1">
        <v>69</v>
      </c>
      <c r="B61" s="20">
        <v>44355</v>
      </c>
    </row>
    <row r="62" spans="1:2" x14ac:dyDescent="0.25">
      <c r="A62" s="1">
        <v>70</v>
      </c>
      <c r="B62" s="20">
        <v>44355</v>
      </c>
    </row>
    <row r="63" spans="1:2" x14ac:dyDescent="0.25">
      <c r="A63" s="1">
        <v>71</v>
      </c>
      <c r="B63" s="20">
        <v>44355</v>
      </c>
    </row>
    <row r="64" spans="1:2" x14ac:dyDescent="0.25">
      <c r="A64" s="1">
        <v>72</v>
      </c>
      <c r="B64" s="20">
        <v>44364</v>
      </c>
    </row>
    <row r="65" spans="1:2" x14ac:dyDescent="0.25">
      <c r="A65" s="1">
        <v>73</v>
      </c>
      <c r="B65" s="20">
        <v>44356</v>
      </c>
    </row>
    <row r="66" spans="1:2" x14ac:dyDescent="0.25">
      <c r="A66" s="1">
        <v>75</v>
      </c>
      <c r="B66" s="20">
        <v>44356</v>
      </c>
    </row>
    <row r="67" spans="1:2" x14ac:dyDescent="0.25">
      <c r="A67" s="1">
        <v>76</v>
      </c>
      <c r="B67" s="20">
        <v>44356</v>
      </c>
    </row>
    <row r="68" spans="1:2" x14ac:dyDescent="0.25">
      <c r="A68" s="1">
        <v>77</v>
      </c>
      <c r="B68" s="20">
        <v>44357</v>
      </c>
    </row>
    <row r="69" spans="1:2" x14ac:dyDescent="0.25">
      <c r="A69" s="1">
        <v>78</v>
      </c>
      <c r="B69" s="20">
        <v>44357</v>
      </c>
    </row>
    <row r="70" spans="1:2" x14ac:dyDescent="0.25">
      <c r="A70" s="1">
        <v>79</v>
      </c>
      <c r="B70" s="20">
        <v>44357</v>
      </c>
    </row>
    <row r="71" spans="1:2" x14ac:dyDescent="0.25">
      <c r="A71" s="1">
        <v>80</v>
      </c>
      <c r="B71" s="20">
        <v>44357</v>
      </c>
    </row>
    <row r="72" spans="1:2" x14ac:dyDescent="0.25">
      <c r="A72" s="1">
        <v>81</v>
      </c>
      <c r="B72" s="20">
        <v>44357</v>
      </c>
    </row>
    <row r="73" spans="1:2" x14ac:dyDescent="0.25">
      <c r="A73" s="1">
        <v>82</v>
      </c>
      <c r="B73" s="20">
        <v>44364</v>
      </c>
    </row>
    <row r="74" spans="1:2" x14ac:dyDescent="0.25">
      <c r="A74" s="1">
        <v>83</v>
      </c>
      <c r="B74" s="20">
        <v>44357</v>
      </c>
    </row>
    <row r="75" spans="1:2" x14ac:dyDescent="0.25">
      <c r="A75" s="1">
        <v>84</v>
      </c>
      <c r="B75" s="20">
        <v>44358</v>
      </c>
    </row>
    <row r="76" spans="1:2" x14ac:dyDescent="0.25">
      <c r="A76" s="1">
        <v>85</v>
      </c>
      <c r="B76" s="20">
        <v>44364</v>
      </c>
    </row>
    <row r="77" spans="1:2" x14ac:dyDescent="0.25">
      <c r="A77" s="1">
        <v>87</v>
      </c>
      <c r="B77" s="20">
        <v>44361</v>
      </c>
    </row>
    <row r="78" spans="1:2" x14ac:dyDescent="0.25">
      <c r="A78" s="1">
        <v>88</v>
      </c>
      <c r="B78" s="20">
        <v>44361</v>
      </c>
    </row>
    <row r="79" spans="1:2" x14ac:dyDescent="0.25">
      <c r="A79" s="1">
        <v>89</v>
      </c>
      <c r="B79" s="20">
        <v>44361</v>
      </c>
    </row>
    <row r="80" spans="1:2" x14ac:dyDescent="0.25">
      <c r="A80" s="1">
        <v>90</v>
      </c>
      <c r="B80" s="20">
        <v>44361</v>
      </c>
    </row>
    <row r="81" spans="1:2" x14ac:dyDescent="0.25">
      <c r="A81" s="1">
        <v>91</v>
      </c>
      <c r="B81" s="20">
        <v>44405</v>
      </c>
    </row>
    <row r="82" spans="1:2" x14ac:dyDescent="0.25">
      <c r="A82" s="1">
        <v>92</v>
      </c>
      <c r="B82" s="20">
        <v>44361</v>
      </c>
    </row>
    <row r="83" spans="1:2" x14ac:dyDescent="0.25">
      <c r="A83" s="1">
        <v>93</v>
      </c>
      <c r="B83" s="20">
        <v>44361</v>
      </c>
    </row>
    <row r="84" spans="1:2" x14ac:dyDescent="0.25">
      <c r="A84" s="1">
        <v>95</v>
      </c>
      <c r="B84" s="20">
        <v>44361</v>
      </c>
    </row>
    <row r="85" spans="1:2" x14ac:dyDescent="0.25">
      <c r="A85" s="1">
        <v>96</v>
      </c>
      <c r="B85" s="20">
        <v>44363</v>
      </c>
    </row>
    <row r="86" spans="1:2" x14ac:dyDescent="0.25">
      <c r="A86" s="1">
        <v>97</v>
      </c>
      <c r="B86" s="20">
        <v>44370</v>
      </c>
    </row>
    <row r="87" spans="1:2" x14ac:dyDescent="0.25">
      <c r="A87" s="1">
        <v>99</v>
      </c>
      <c r="B87" s="20">
        <v>44405</v>
      </c>
    </row>
    <row r="88" spans="1:2" x14ac:dyDescent="0.25">
      <c r="A88" s="1">
        <v>100</v>
      </c>
      <c r="B88" s="20">
        <v>44363</v>
      </c>
    </row>
    <row r="89" spans="1:2" x14ac:dyDescent="0.25">
      <c r="A89" s="1">
        <v>101</v>
      </c>
      <c r="B89" s="20">
        <v>44363</v>
      </c>
    </row>
    <row r="90" spans="1:2" x14ac:dyDescent="0.25">
      <c r="A90" s="1">
        <v>102</v>
      </c>
      <c r="B90" s="20">
        <v>44363</v>
      </c>
    </row>
    <row r="91" spans="1:2" x14ac:dyDescent="0.25">
      <c r="A91" s="1">
        <v>103</v>
      </c>
      <c r="B91" s="20">
        <v>44363</v>
      </c>
    </row>
    <row r="92" spans="1:2" x14ac:dyDescent="0.25">
      <c r="A92" s="1">
        <v>104</v>
      </c>
      <c r="B92" s="20">
        <v>44376</v>
      </c>
    </row>
    <row r="93" spans="1:2" x14ac:dyDescent="0.25">
      <c r="A93" s="1">
        <v>106</v>
      </c>
      <c r="B93" s="20">
        <v>44363</v>
      </c>
    </row>
    <row r="94" spans="1:2" x14ac:dyDescent="0.25">
      <c r="A94" s="1">
        <v>107</v>
      </c>
      <c r="B94" s="20">
        <v>44363</v>
      </c>
    </row>
    <row r="95" spans="1:2" x14ac:dyDescent="0.25">
      <c r="A95" s="1">
        <v>108</v>
      </c>
      <c r="B95" s="20">
        <v>44363</v>
      </c>
    </row>
    <row r="96" spans="1:2" x14ac:dyDescent="0.25">
      <c r="A96" s="1">
        <v>109</v>
      </c>
      <c r="B96" s="20">
        <v>44363</v>
      </c>
    </row>
    <row r="97" spans="1:2" x14ac:dyDescent="0.25">
      <c r="A97" s="1">
        <v>110</v>
      </c>
      <c r="B97" s="20">
        <v>44363</v>
      </c>
    </row>
    <row r="98" spans="1:2" x14ac:dyDescent="0.25">
      <c r="A98" s="1">
        <v>111</v>
      </c>
      <c r="B98" s="20">
        <v>44390</v>
      </c>
    </row>
    <row r="99" spans="1:2" x14ac:dyDescent="0.25">
      <c r="A99" s="1">
        <v>112</v>
      </c>
      <c r="B99" s="20">
        <v>44363</v>
      </c>
    </row>
    <row r="100" spans="1:2" x14ac:dyDescent="0.25">
      <c r="A100" s="1">
        <v>113</v>
      </c>
      <c r="B100" s="20">
        <v>44363</v>
      </c>
    </row>
    <row r="101" spans="1:2" x14ac:dyDescent="0.25">
      <c r="A101">
        <v>114</v>
      </c>
      <c r="B101" s="20">
        <v>44363</v>
      </c>
    </row>
    <row r="102" spans="1:2" x14ac:dyDescent="0.25">
      <c r="A102">
        <v>115</v>
      </c>
      <c r="B102" s="20">
        <v>44363</v>
      </c>
    </row>
    <row r="103" spans="1:2" x14ac:dyDescent="0.25">
      <c r="A103">
        <v>116</v>
      </c>
      <c r="B103" s="20">
        <v>44363</v>
      </c>
    </row>
    <row r="104" spans="1:2" x14ac:dyDescent="0.25">
      <c r="A104">
        <v>118</v>
      </c>
      <c r="B104" s="20">
        <v>44364</v>
      </c>
    </row>
    <row r="105" spans="1:2" x14ac:dyDescent="0.25">
      <c r="A105">
        <v>119</v>
      </c>
      <c r="B105" s="20">
        <v>44364</v>
      </c>
    </row>
    <row r="106" spans="1:2" x14ac:dyDescent="0.25">
      <c r="A106">
        <v>120</v>
      </c>
      <c r="B106" s="20">
        <v>44364</v>
      </c>
    </row>
    <row r="107" spans="1:2" x14ac:dyDescent="0.25">
      <c r="A107">
        <v>121</v>
      </c>
      <c r="B107" s="20">
        <v>44364</v>
      </c>
    </row>
    <row r="108" spans="1:2" x14ac:dyDescent="0.25">
      <c r="A108">
        <v>122</v>
      </c>
      <c r="B108" s="20">
        <v>44365</v>
      </c>
    </row>
    <row r="109" spans="1:2" x14ac:dyDescent="0.25">
      <c r="A109">
        <v>123</v>
      </c>
      <c r="B109" s="20">
        <v>44364</v>
      </c>
    </row>
    <row r="110" spans="1:2" x14ac:dyDescent="0.25">
      <c r="A110">
        <v>124</v>
      </c>
      <c r="B110" s="20">
        <v>44364</v>
      </c>
    </row>
    <row r="111" spans="1:2" x14ac:dyDescent="0.25">
      <c r="A111">
        <v>125</v>
      </c>
      <c r="B111" s="20">
        <v>44364</v>
      </c>
    </row>
    <row r="112" spans="1:2" x14ac:dyDescent="0.25">
      <c r="A112">
        <v>126</v>
      </c>
      <c r="B112" s="20">
        <v>44369</v>
      </c>
    </row>
    <row r="113" spans="1:2" x14ac:dyDescent="0.25">
      <c r="A113">
        <v>127</v>
      </c>
      <c r="B113" s="20">
        <v>44398</v>
      </c>
    </row>
    <row r="114" spans="1:2" x14ac:dyDescent="0.25">
      <c r="A114">
        <v>128</v>
      </c>
      <c r="B114" s="20">
        <v>44365</v>
      </c>
    </row>
    <row r="115" spans="1:2" x14ac:dyDescent="0.25">
      <c r="A115">
        <v>129</v>
      </c>
      <c r="B115" s="20">
        <v>44365</v>
      </c>
    </row>
    <row r="116" spans="1:2" x14ac:dyDescent="0.25">
      <c r="A116">
        <v>130</v>
      </c>
      <c r="B116" s="20">
        <v>44365</v>
      </c>
    </row>
    <row r="117" spans="1:2" x14ac:dyDescent="0.25">
      <c r="A117">
        <v>131</v>
      </c>
      <c r="B117" s="20">
        <v>44365</v>
      </c>
    </row>
    <row r="118" spans="1:2" x14ac:dyDescent="0.25">
      <c r="A118">
        <v>132</v>
      </c>
      <c r="B118" s="20">
        <v>44365</v>
      </c>
    </row>
    <row r="119" spans="1:2" x14ac:dyDescent="0.25">
      <c r="A119">
        <v>133</v>
      </c>
      <c r="B119" s="20">
        <v>44365</v>
      </c>
    </row>
    <row r="120" spans="1:2" x14ac:dyDescent="0.25">
      <c r="A120">
        <v>134</v>
      </c>
      <c r="B120" s="20">
        <v>44365</v>
      </c>
    </row>
    <row r="121" spans="1:2" x14ac:dyDescent="0.25">
      <c r="A121">
        <v>135</v>
      </c>
      <c r="B121" s="20">
        <v>44369</v>
      </c>
    </row>
    <row r="122" spans="1:2" x14ac:dyDescent="0.25">
      <c r="A122">
        <v>136</v>
      </c>
      <c r="B122" s="20">
        <v>44427</v>
      </c>
    </row>
    <row r="123" spans="1:2" x14ac:dyDescent="0.25">
      <c r="A123">
        <v>137</v>
      </c>
      <c r="B123" s="20">
        <v>44368</v>
      </c>
    </row>
    <row r="124" spans="1:2" x14ac:dyDescent="0.25">
      <c r="A124">
        <v>139</v>
      </c>
      <c r="B124" s="20">
        <v>44405</v>
      </c>
    </row>
    <row r="125" spans="1:2" x14ac:dyDescent="0.25">
      <c r="A125">
        <v>141</v>
      </c>
      <c r="B125" s="20">
        <v>44368</v>
      </c>
    </row>
    <row r="126" spans="1:2" x14ac:dyDescent="0.25">
      <c r="A126">
        <v>142</v>
      </c>
      <c r="B126" s="20">
        <v>44376</v>
      </c>
    </row>
    <row r="127" spans="1:2" x14ac:dyDescent="0.25">
      <c r="A127">
        <v>143</v>
      </c>
      <c r="B127" s="20">
        <v>44365</v>
      </c>
    </row>
    <row r="128" spans="1:2" x14ac:dyDescent="0.25">
      <c r="A128">
        <v>144</v>
      </c>
      <c r="B128" s="20">
        <v>44365</v>
      </c>
    </row>
    <row r="129" spans="1:2" x14ac:dyDescent="0.25">
      <c r="A129">
        <v>145</v>
      </c>
      <c r="B129" s="20">
        <v>44368</v>
      </c>
    </row>
    <row r="130" spans="1:2" x14ac:dyDescent="0.25">
      <c r="A130">
        <v>146</v>
      </c>
      <c r="B130" s="20">
        <v>44405</v>
      </c>
    </row>
    <row r="131" spans="1:2" x14ac:dyDescent="0.25">
      <c r="A131">
        <v>147</v>
      </c>
      <c r="B131" s="20">
        <v>44368</v>
      </c>
    </row>
    <row r="132" spans="1:2" x14ac:dyDescent="0.25">
      <c r="A132">
        <v>148</v>
      </c>
      <c r="B132" s="20">
        <v>44375</v>
      </c>
    </row>
    <row r="133" spans="1:2" x14ac:dyDescent="0.25">
      <c r="A133">
        <v>149</v>
      </c>
      <c r="B133" s="20">
        <v>44368</v>
      </c>
    </row>
    <row r="134" spans="1:2" x14ac:dyDescent="0.25">
      <c r="A134">
        <v>150</v>
      </c>
      <c r="B134" s="20">
        <v>44368</v>
      </c>
    </row>
    <row r="135" spans="1:2" x14ac:dyDescent="0.25">
      <c r="A135">
        <v>151</v>
      </c>
      <c r="B135" s="20">
        <v>44389</v>
      </c>
    </row>
    <row r="136" spans="1:2" x14ac:dyDescent="0.25">
      <c r="A136">
        <v>152</v>
      </c>
      <c r="B136" s="20">
        <v>44369</v>
      </c>
    </row>
    <row r="137" spans="1:2" x14ac:dyDescent="0.25">
      <c r="A137">
        <v>153</v>
      </c>
      <c r="B137" s="20">
        <v>44369</v>
      </c>
    </row>
    <row r="138" spans="1:2" x14ac:dyDescent="0.25">
      <c r="A138">
        <v>154</v>
      </c>
      <c r="B138" s="20">
        <v>44368</v>
      </c>
    </row>
    <row r="139" spans="1:2" x14ac:dyDescent="0.25">
      <c r="A139">
        <v>155</v>
      </c>
      <c r="B139" s="20">
        <v>44368</v>
      </c>
    </row>
    <row r="140" spans="1:2" x14ac:dyDescent="0.25">
      <c r="A140">
        <v>156</v>
      </c>
      <c r="B140" s="20">
        <v>44368</v>
      </c>
    </row>
    <row r="141" spans="1:2" x14ac:dyDescent="0.25">
      <c r="A141">
        <v>158</v>
      </c>
      <c r="B141" s="20">
        <v>44369</v>
      </c>
    </row>
    <row r="142" spans="1:2" x14ac:dyDescent="0.25">
      <c r="A142">
        <v>159</v>
      </c>
      <c r="B142" s="20">
        <v>44369</v>
      </c>
    </row>
    <row r="143" spans="1:2" x14ac:dyDescent="0.25">
      <c r="A143">
        <v>162</v>
      </c>
      <c r="B143" s="20">
        <v>44369</v>
      </c>
    </row>
    <row r="144" spans="1:2" x14ac:dyDescent="0.25">
      <c r="A144">
        <v>163</v>
      </c>
      <c r="B144" s="20">
        <v>44369</v>
      </c>
    </row>
    <row r="145" spans="1:2" x14ac:dyDescent="0.25">
      <c r="A145">
        <v>164</v>
      </c>
      <c r="B145" s="20">
        <v>44369</v>
      </c>
    </row>
    <row r="146" spans="1:2" x14ac:dyDescent="0.25">
      <c r="A146">
        <v>166</v>
      </c>
      <c r="B146" s="20">
        <v>44369</v>
      </c>
    </row>
    <row r="147" spans="1:2" x14ac:dyDescent="0.25">
      <c r="A147">
        <v>167</v>
      </c>
      <c r="B147" s="20">
        <v>44369</v>
      </c>
    </row>
    <row r="148" spans="1:2" x14ac:dyDescent="0.25">
      <c r="A148">
        <v>168</v>
      </c>
      <c r="B148" s="20">
        <v>44369</v>
      </c>
    </row>
    <row r="149" spans="1:2" x14ac:dyDescent="0.25">
      <c r="A149">
        <v>171</v>
      </c>
      <c r="B149" s="20">
        <v>44369</v>
      </c>
    </row>
    <row r="150" spans="1:2" x14ac:dyDescent="0.25">
      <c r="A150">
        <v>173</v>
      </c>
      <c r="B150" s="20">
        <v>44369</v>
      </c>
    </row>
    <row r="151" spans="1:2" x14ac:dyDescent="0.25">
      <c r="A151">
        <v>174</v>
      </c>
      <c r="B151" s="20">
        <v>44369</v>
      </c>
    </row>
    <row r="152" spans="1:2" x14ac:dyDescent="0.25">
      <c r="A152">
        <v>176</v>
      </c>
      <c r="B152" s="20">
        <v>44369</v>
      </c>
    </row>
    <row r="153" spans="1:2" x14ac:dyDescent="0.25">
      <c r="A153">
        <v>178</v>
      </c>
      <c r="B153" s="20">
        <v>44370</v>
      </c>
    </row>
    <row r="154" spans="1:2" x14ac:dyDescent="0.25">
      <c r="A154">
        <v>179</v>
      </c>
      <c r="B154" s="20">
        <v>44369</v>
      </c>
    </row>
    <row r="155" spans="1:2" x14ac:dyDescent="0.25">
      <c r="A155">
        <v>180</v>
      </c>
      <c r="B155" s="20">
        <v>44370</v>
      </c>
    </row>
    <row r="156" spans="1:2" x14ac:dyDescent="0.25">
      <c r="A156">
        <v>181</v>
      </c>
      <c r="B156" s="20">
        <v>44370</v>
      </c>
    </row>
    <row r="157" spans="1:2" x14ac:dyDescent="0.25">
      <c r="A157">
        <v>182</v>
      </c>
      <c r="B157" s="20">
        <v>44385</v>
      </c>
    </row>
    <row r="158" spans="1:2" x14ac:dyDescent="0.25">
      <c r="A158">
        <v>183</v>
      </c>
      <c r="B158" s="20">
        <v>44371</v>
      </c>
    </row>
    <row r="159" spans="1:2" x14ac:dyDescent="0.25">
      <c r="A159">
        <v>184</v>
      </c>
      <c r="B159" s="20">
        <v>44371</v>
      </c>
    </row>
    <row r="160" spans="1:2" x14ac:dyDescent="0.25">
      <c r="A160">
        <v>185</v>
      </c>
      <c r="B160" s="20">
        <v>44371</v>
      </c>
    </row>
    <row r="161" spans="1:2" x14ac:dyDescent="0.25">
      <c r="A161">
        <v>186</v>
      </c>
      <c r="B161" s="20">
        <v>44371</v>
      </c>
    </row>
    <row r="162" spans="1:2" x14ac:dyDescent="0.25">
      <c r="A162">
        <v>187</v>
      </c>
      <c r="B162" s="20">
        <v>44371</v>
      </c>
    </row>
    <row r="163" spans="1:2" x14ac:dyDescent="0.25">
      <c r="A163">
        <v>188</v>
      </c>
      <c r="B163" s="20">
        <v>44371</v>
      </c>
    </row>
    <row r="164" spans="1:2" x14ac:dyDescent="0.25">
      <c r="A164">
        <v>189</v>
      </c>
      <c r="B164" s="20">
        <v>44371</v>
      </c>
    </row>
    <row r="165" spans="1:2" x14ac:dyDescent="0.25">
      <c r="A165">
        <v>190</v>
      </c>
      <c r="B165" s="20">
        <v>44371</v>
      </c>
    </row>
    <row r="166" spans="1:2" x14ac:dyDescent="0.25">
      <c r="A166">
        <v>191</v>
      </c>
      <c r="B166" s="20">
        <v>44385</v>
      </c>
    </row>
    <row r="167" spans="1:2" x14ac:dyDescent="0.25">
      <c r="A167">
        <v>192</v>
      </c>
      <c r="B167" s="20">
        <v>44405</v>
      </c>
    </row>
    <row r="168" spans="1:2" x14ac:dyDescent="0.25">
      <c r="A168">
        <v>193</v>
      </c>
      <c r="B168" s="20">
        <v>44378</v>
      </c>
    </row>
    <row r="169" spans="1:2" x14ac:dyDescent="0.25">
      <c r="A169">
        <v>194</v>
      </c>
      <c r="B169" s="20">
        <v>44371</v>
      </c>
    </row>
    <row r="170" spans="1:2" x14ac:dyDescent="0.25">
      <c r="A170">
        <v>196</v>
      </c>
      <c r="B170" s="20">
        <v>44404</v>
      </c>
    </row>
    <row r="171" spans="1:2" x14ac:dyDescent="0.25">
      <c r="A171">
        <v>197</v>
      </c>
      <c r="B171" s="20">
        <v>44405</v>
      </c>
    </row>
    <row r="172" spans="1:2" x14ac:dyDescent="0.25">
      <c r="A172">
        <v>198</v>
      </c>
      <c r="B172" s="20">
        <v>44372</v>
      </c>
    </row>
    <row r="173" spans="1:2" x14ac:dyDescent="0.25">
      <c r="A173">
        <v>199</v>
      </c>
      <c r="B173" s="20">
        <v>44372</v>
      </c>
    </row>
    <row r="174" spans="1:2" x14ac:dyDescent="0.25">
      <c r="A174">
        <v>200</v>
      </c>
      <c r="B174" s="20">
        <v>44372</v>
      </c>
    </row>
    <row r="175" spans="1:2" x14ac:dyDescent="0.25">
      <c r="A175">
        <v>201</v>
      </c>
      <c r="B175" s="20">
        <v>44372</v>
      </c>
    </row>
    <row r="176" spans="1:2" x14ac:dyDescent="0.25">
      <c r="A176">
        <v>202</v>
      </c>
      <c r="B176" s="20">
        <v>44372</v>
      </c>
    </row>
    <row r="177" spans="1:2" x14ac:dyDescent="0.25">
      <c r="A177">
        <v>203</v>
      </c>
      <c r="B177" s="20">
        <v>44378</v>
      </c>
    </row>
    <row r="178" spans="1:2" x14ac:dyDescent="0.25">
      <c r="A178">
        <v>204</v>
      </c>
      <c r="B178" s="20">
        <v>44375</v>
      </c>
    </row>
    <row r="179" spans="1:2" x14ac:dyDescent="0.25">
      <c r="A179">
        <v>205</v>
      </c>
      <c r="B179" s="20">
        <v>44375</v>
      </c>
    </row>
    <row r="180" spans="1:2" x14ac:dyDescent="0.25">
      <c r="A180">
        <v>206</v>
      </c>
      <c r="B180" s="20">
        <v>44375</v>
      </c>
    </row>
    <row r="181" spans="1:2" x14ac:dyDescent="0.25">
      <c r="A181">
        <v>207</v>
      </c>
      <c r="B181" s="20">
        <v>44375</v>
      </c>
    </row>
    <row r="182" spans="1:2" x14ac:dyDescent="0.25">
      <c r="A182">
        <v>208</v>
      </c>
      <c r="B182" s="20">
        <v>44373</v>
      </c>
    </row>
    <row r="183" spans="1:2" x14ac:dyDescent="0.25">
      <c r="A183">
        <v>209</v>
      </c>
      <c r="B183" s="20">
        <v>44375</v>
      </c>
    </row>
    <row r="184" spans="1:2" x14ac:dyDescent="0.25">
      <c r="A184">
        <v>210</v>
      </c>
      <c r="B184" s="20">
        <v>44376</v>
      </c>
    </row>
    <row r="185" spans="1:2" x14ac:dyDescent="0.25">
      <c r="A185">
        <v>211</v>
      </c>
      <c r="B185" s="20">
        <v>44405</v>
      </c>
    </row>
    <row r="186" spans="1:2" x14ac:dyDescent="0.25">
      <c r="A186">
        <v>212</v>
      </c>
      <c r="B186" s="20">
        <v>44375</v>
      </c>
    </row>
    <row r="187" spans="1:2" x14ac:dyDescent="0.25">
      <c r="A187">
        <v>213</v>
      </c>
      <c r="B187" s="20">
        <v>44383</v>
      </c>
    </row>
    <row r="188" spans="1:2" x14ac:dyDescent="0.25">
      <c r="A188">
        <v>214</v>
      </c>
      <c r="B188" s="20">
        <v>44378</v>
      </c>
    </row>
    <row r="189" spans="1:2" x14ac:dyDescent="0.25">
      <c r="A189">
        <v>215</v>
      </c>
      <c r="B189" s="20">
        <v>44376</v>
      </c>
    </row>
    <row r="190" spans="1:2" x14ac:dyDescent="0.25">
      <c r="A190">
        <v>216</v>
      </c>
      <c r="B190" s="20">
        <v>44378</v>
      </c>
    </row>
    <row r="191" spans="1:2" x14ac:dyDescent="0.25">
      <c r="A191">
        <v>217</v>
      </c>
      <c r="B191" s="20">
        <v>44377</v>
      </c>
    </row>
    <row r="192" spans="1:2" x14ac:dyDescent="0.25">
      <c r="A192">
        <v>218</v>
      </c>
      <c r="B192" s="20">
        <v>44378</v>
      </c>
    </row>
    <row r="193" spans="1:2" x14ac:dyDescent="0.25">
      <c r="A193">
        <v>219</v>
      </c>
      <c r="B193" s="20">
        <v>44378</v>
      </c>
    </row>
    <row r="194" spans="1:2" x14ac:dyDescent="0.25">
      <c r="A194">
        <v>220</v>
      </c>
      <c r="B194" s="20">
        <v>44378</v>
      </c>
    </row>
    <row r="195" spans="1:2" x14ac:dyDescent="0.25">
      <c r="A195">
        <v>221</v>
      </c>
      <c r="B195" s="20">
        <v>44377</v>
      </c>
    </row>
    <row r="196" spans="1:2" x14ac:dyDescent="0.25">
      <c r="A196">
        <v>222</v>
      </c>
      <c r="B196" s="20">
        <v>44378</v>
      </c>
    </row>
    <row r="197" spans="1:2" x14ac:dyDescent="0.25">
      <c r="A197">
        <v>223</v>
      </c>
      <c r="B197" s="20">
        <v>44382</v>
      </c>
    </row>
    <row r="198" spans="1:2" x14ac:dyDescent="0.25">
      <c r="A198">
        <v>224</v>
      </c>
      <c r="B198" s="20">
        <v>44405</v>
      </c>
    </row>
    <row r="199" spans="1:2" x14ac:dyDescent="0.25">
      <c r="A199">
        <v>225</v>
      </c>
      <c r="B199" s="20">
        <v>44405</v>
      </c>
    </row>
    <row r="200" spans="1:2" x14ac:dyDescent="0.25">
      <c r="A200">
        <v>226</v>
      </c>
      <c r="B200" s="20">
        <v>44378</v>
      </c>
    </row>
    <row r="201" spans="1:2" x14ac:dyDescent="0.25">
      <c r="A201">
        <v>227</v>
      </c>
      <c r="B201" s="20">
        <v>44389</v>
      </c>
    </row>
    <row r="202" spans="1:2" x14ac:dyDescent="0.25">
      <c r="A202">
        <v>228</v>
      </c>
      <c r="B202" s="20">
        <v>44383</v>
      </c>
    </row>
    <row r="203" spans="1:2" x14ac:dyDescent="0.25">
      <c r="A203">
        <v>229</v>
      </c>
      <c r="B203" s="20">
        <v>44378</v>
      </c>
    </row>
    <row r="204" spans="1:2" x14ac:dyDescent="0.25">
      <c r="A204">
        <v>230</v>
      </c>
      <c r="B204" s="20">
        <v>44377</v>
      </c>
    </row>
    <row r="205" spans="1:2" x14ac:dyDescent="0.25">
      <c r="A205">
        <v>231</v>
      </c>
      <c r="B205" s="20">
        <v>44385</v>
      </c>
    </row>
    <row r="206" spans="1:2" x14ac:dyDescent="0.25">
      <c r="A206">
        <v>232</v>
      </c>
      <c r="B206" s="20">
        <v>44378</v>
      </c>
    </row>
    <row r="207" spans="1:2" x14ac:dyDescent="0.25">
      <c r="A207">
        <v>233</v>
      </c>
      <c r="B207" s="20">
        <v>44378</v>
      </c>
    </row>
    <row r="208" spans="1:2" x14ac:dyDescent="0.25">
      <c r="A208">
        <v>234</v>
      </c>
      <c r="B208" s="20">
        <v>44378</v>
      </c>
    </row>
    <row r="209" spans="1:2" x14ac:dyDescent="0.25">
      <c r="A209">
        <v>235</v>
      </c>
      <c r="B209" s="20">
        <v>44379</v>
      </c>
    </row>
    <row r="210" spans="1:2" x14ac:dyDescent="0.25">
      <c r="A210">
        <v>236</v>
      </c>
      <c r="B210" s="20">
        <v>44378</v>
      </c>
    </row>
    <row r="211" spans="1:2" x14ac:dyDescent="0.25">
      <c r="A211">
        <v>237</v>
      </c>
      <c r="B211" s="20">
        <v>44389</v>
      </c>
    </row>
    <row r="212" spans="1:2" x14ac:dyDescent="0.25">
      <c r="A212">
        <v>238</v>
      </c>
      <c r="B212" s="20">
        <v>44378</v>
      </c>
    </row>
    <row r="213" spans="1:2" x14ac:dyDescent="0.25">
      <c r="A213">
        <v>239</v>
      </c>
      <c r="B213" s="20">
        <v>44405</v>
      </c>
    </row>
    <row r="214" spans="1:2" x14ac:dyDescent="0.25">
      <c r="A214">
        <v>241</v>
      </c>
      <c r="B214" s="20">
        <v>44378</v>
      </c>
    </row>
    <row r="215" spans="1:2" x14ac:dyDescent="0.25">
      <c r="A215">
        <v>243</v>
      </c>
      <c r="B215" s="20">
        <v>44379</v>
      </c>
    </row>
    <row r="216" spans="1:2" x14ac:dyDescent="0.25">
      <c r="A216">
        <v>244</v>
      </c>
      <c r="B216" s="20">
        <v>44379</v>
      </c>
    </row>
    <row r="217" spans="1:2" x14ac:dyDescent="0.25">
      <c r="A217">
        <v>245</v>
      </c>
      <c r="B217" s="20">
        <v>44382</v>
      </c>
    </row>
    <row r="218" spans="1:2" x14ac:dyDescent="0.25">
      <c r="A218">
        <v>246</v>
      </c>
      <c r="B218" s="20">
        <v>44379</v>
      </c>
    </row>
    <row r="219" spans="1:2" x14ac:dyDescent="0.25">
      <c r="A219">
        <v>247</v>
      </c>
      <c r="B219" s="20">
        <v>44379</v>
      </c>
    </row>
    <row r="220" spans="1:2" x14ac:dyDescent="0.25">
      <c r="A220">
        <v>248</v>
      </c>
      <c r="B220" s="20">
        <v>44379</v>
      </c>
    </row>
    <row r="221" spans="1:2" x14ac:dyDescent="0.25">
      <c r="A221">
        <v>249</v>
      </c>
      <c r="B221" s="20">
        <v>44405</v>
      </c>
    </row>
    <row r="222" spans="1:2" x14ac:dyDescent="0.25">
      <c r="A222">
        <v>252</v>
      </c>
      <c r="B222" s="20">
        <v>44405</v>
      </c>
    </row>
    <row r="223" spans="1:2" x14ac:dyDescent="0.25">
      <c r="A223">
        <v>253</v>
      </c>
      <c r="B223" s="20">
        <v>44383</v>
      </c>
    </row>
    <row r="224" spans="1:2" x14ac:dyDescent="0.25">
      <c r="A224">
        <v>254</v>
      </c>
      <c r="B224" s="20">
        <v>44382</v>
      </c>
    </row>
    <row r="225" spans="1:2" x14ac:dyDescent="0.25">
      <c r="A225">
        <v>255</v>
      </c>
      <c r="B225" s="20">
        <v>44382</v>
      </c>
    </row>
    <row r="226" spans="1:2" x14ac:dyDescent="0.25">
      <c r="A226">
        <v>256</v>
      </c>
      <c r="B226" s="20">
        <v>44379</v>
      </c>
    </row>
    <row r="227" spans="1:2" x14ac:dyDescent="0.25">
      <c r="A227">
        <v>257</v>
      </c>
      <c r="B227" s="20">
        <v>44383</v>
      </c>
    </row>
    <row r="228" spans="1:2" x14ac:dyDescent="0.25">
      <c r="A228">
        <v>258</v>
      </c>
      <c r="B228" s="20">
        <v>44380</v>
      </c>
    </row>
    <row r="229" spans="1:2" x14ac:dyDescent="0.25">
      <c r="A229">
        <v>259</v>
      </c>
      <c r="B229" s="20">
        <v>44382</v>
      </c>
    </row>
    <row r="230" spans="1:2" x14ac:dyDescent="0.25">
      <c r="A230">
        <v>260</v>
      </c>
      <c r="B230" s="20">
        <v>44382</v>
      </c>
    </row>
    <row r="231" spans="1:2" x14ac:dyDescent="0.25">
      <c r="A231">
        <v>261</v>
      </c>
      <c r="B231" s="20">
        <v>44382</v>
      </c>
    </row>
    <row r="232" spans="1:2" x14ac:dyDescent="0.25">
      <c r="A232">
        <v>262</v>
      </c>
      <c r="B232" s="20">
        <v>44382</v>
      </c>
    </row>
    <row r="233" spans="1:2" x14ac:dyDescent="0.25">
      <c r="A233">
        <v>263</v>
      </c>
      <c r="B233" s="20">
        <v>44382</v>
      </c>
    </row>
    <row r="234" spans="1:2" x14ac:dyDescent="0.25">
      <c r="A234">
        <v>264</v>
      </c>
      <c r="B234" s="20">
        <v>44382</v>
      </c>
    </row>
    <row r="235" spans="1:2" x14ac:dyDescent="0.25">
      <c r="A235">
        <v>265</v>
      </c>
      <c r="B235" s="20">
        <v>44382</v>
      </c>
    </row>
    <row r="236" spans="1:2" x14ac:dyDescent="0.25">
      <c r="A236">
        <v>266</v>
      </c>
      <c r="B236" s="20">
        <v>44383</v>
      </c>
    </row>
    <row r="237" spans="1:2" x14ac:dyDescent="0.25">
      <c r="A237">
        <v>267</v>
      </c>
      <c r="B237" s="20">
        <v>44382</v>
      </c>
    </row>
    <row r="238" spans="1:2" x14ac:dyDescent="0.25">
      <c r="A238">
        <v>268</v>
      </c>
      <c r="B238" s="20">
        <v>44396</v>
      </c>
    </row>
    <row r="239" spans="1:2" x14ac:dyDescent="0.25">
      <c r="A239">
        <v>269</v>
      </c>
      <c r="B239" s="20">
        <v>44384</v>
      </c>
    </row>
    <row r="240" spans="1:2" x14ac:dyDescent="0.25">
      <c r="A240">
        <v>270</v>
      </c>
      <c r="B240" s="20">
        <v>44384</v>
      </c>
    </row>
    <row r="241" spans="1:2" x14ac:dyDescent="0.25">
      <c r="A241">
        <v>271</v>
      </c>
      <c r="B241" s="20">
        <v>44384</v>
      </c>
    </row>
    <row r="242" spans="1:2" x14ac:dyDescent="0.25">
      <c r="A242">
        <v>272</v>
      </c>
      <c r="B242" s="20">
        <v>44384</v>
      </c>
    </row>
    <row r="243" spans="1:2" x14ac:dyDescent="0.25">
      <c r="A243">
        <v>273</v>
      </c>
      <c r="B243" s="20">
        <v>44384</v>
      </c>
    </row>
    <row r="244" spans="1:2" x14ac:dyDescent="0.25">
      <c r="A244">
        <v>274</v>
      </c>
      <c r="B244" s="20">
        <v>44383</v>
      </c>
    </row>
    <row r="245" spans="1:2" x14ac:dyDescent="0.25">
      <c r="A245">
        <v>275</v>
      </c>
      <c r="B245" s="20">
        <v>44383</v>
      </c>
    </row>
    <row r="246" spans="1:2" x14ac:dyDescent="0.25">
      <c r="A246">
        <v>278</v>
      </c>
      <c r="B246" s="20">
        <v>44384</v>
      </c>
    </row>
    <row r="247" spans="1:2" x14ac:dyDescent="0.25">
      <c r="A247">
        <v>279</v>
      </c>
      <c r="B247" s="20">
        <v>44383</v>
      </c>
    </row>
    <row r="248" spans="1:2" x14ac:dyDescent="0.25">
      <c r="A248">
        <v>280</v>
      </c>
      <c r="B248" s="20">
        <v>44383</v>
      </c>
    </row>
    <row r="249" spans="1:2" x14ac:dyDescent="0.25">
      <c r="A249">
        <v>281</v>
      </c>
      <c r="B249" s="20">
        <v>44384</v>
      </c>
    </row>
    <row r="250" spans="1:2" x14ac:dyDescent="0.25">
      <c r="A250">
        <v>282</v>
      </c>
      <c r="B250" s="20">
        <v>44384</v>
      </c>
    </row>
    <row r="251" spans="1:2" x14ac:dyDescent="0.25">
      <c r="A251">
        <v>283</v>
      </c>
      <c r="B251" s="20">
        <v>44384</v>
      </c>
    </row>
    <row r="252" spans="1:2" x14ac:dyDescent="0.25">
      <c r="A252">
        <v>284</v>
      </c>
      <c r="B252" s="20">
        <v>44384</v>
      </c>
    </row>
    <row r="253" spans="1:2" x14ac:dyDescent="0.25">
      <c r="A253">
        <v>285</v>
      </c>
      <c r="B253" s="20">
        <v>44384</v>
      </c>
    </row>
    <row r="254" spans="1:2" x14ac:dyDescent="0.25">
      <c r="A254">
        <v>286</v>
      </c>
      <c r="B254" s="20">
        <v>44384</v>
      </c>
    </row>
    <row r="255" spans="1:2" x14ac:dyDescent="0.25">
      <c r="A255">
        <v>287</v>
      </c>
      <c r="B255" s="20">
        <v>44384</v>
      </c>
    </row>
    <row r="256" spans="1:2" x14ac:dyDescent="0.25">
      <c r="A256">
        <v>288</v>
      </c>
      <c r="B256" s="20">
        <v>44384</v>
      </c>
    </row>
    <row r="257" spans="1:2" x14ac:dyDescent="0.25">
      <c r="A257">
        <v>289</v>
      </c>
      <c r="B257" s="20">
        <v>44384</v>
      </c>
    </row>
    <row r="258" spans="1:2" x14ac:dyDescent="0.25">
      <c r="A258">
        <v>290</v>
      </c>
      <c r="B258" s="20">
        <v>44389</v>
      </c>
    </row>
    <row r="259" spans="1:2" x14ac:dyDescent="0.25">
      <c r="A259">
        <v>291</v>
      </c>
      <c r="B259" s="20">
        <v>44384</v>
      </c>
    </row>
    <row r="260" spans="1:2" x14ac:dyDescent="0.25">
      <c r="A260">
        <v>292</v>
      </c>
      <c r="B260" s="20">
        <v>44384</v>
      </c>
    </row>
    <row r="261" spans="1:2" x14ac:dyDescent="0.25">
      <c r="A261">
        <v>293</v>
      </c>
      <c r="B261" s="20">
        <v>44384</v>
      </c>
    </row>
    <row r="262" spans="1:2" x14ac:dyDescent="0.25">
      <c r="A262">
        <v>294</v>
      </c>
      <c r="B262" s="20">
        <v>44384</v>
      </c>
    </row>
    <row r="263" spans="1:2" x14ac:dyDescent="0.25">
      <c r="A263">
        <v>295</v>
      </c>
      <c r="B263" s="20">
        <v>44384</v>
      </c>
    </row>
    <row r="264" spans="1:2" x14ac:dyDescent="0.25">
      <c r="A264">
        <v>296</v>
      </c>
      <c r="B264" s="20">
        <v>44385</v>
      </c>
    </row>
    <row r="265" spans="1:2" x14ac:dyDescent="0.25">
      <c r="A265">
        <v>297</v>
      </c>
      <c r="B265" s="20">
        <v>44385</v>
      </c>
    </row>
    <row r="266" spans="1:2" x14ac:dyDescent="0.25">
      <c r="A266">
        <v>298</v>
      </c>
      <c r="B266" s="20">
        <v>44389</v>
      </c>
    </row>
    <row r="267" spans="1:2" x14ac:dyDescent="0.25">
      <c r="A267">
        <v>299</v>
      </c>
      <c r="B267" s="20">
        <v>44386</v>
      </c>
    </row>
    <row r="268" spans="1:2" x14ac:dyDescent="0.25">
      <c r="A268">
        <v>300</v>
      </c>
      <c r="B268" s="20">
        <v>44386</v>
      </c>
    </row>
    <row r="269" spans="1:2" x14ac:dyDescent="0.25">
      <c r="A269">
        <v>301</v>
      </c>
      <c r="B269" s="20">
        <v>44386</v>
      </c>
    </row>
    <row r="270" spans="1:2" x14ac:dyDescent="0.25">
      <c r="A270">
        <v>302</v>
      </c>
      <c r="B270" s="20">
        <v>44389</v>
      </c>
    </row>
    <row r="271" spans="1:2" x14ac:dyDescent="0.25">
      <c r="A271">
        <v>303</v>
      </c>
      <c r="B271" s="20">
        <v>44389</v>
      </c>
    </row>
    <row r="272" spans="1:2" x14ac:dyDescent="0.25">
      <c r="A272">
        <v>304</v>
      </c>
      <c r="B272" s="20">
        <v>44389</v>
      </c>
    </row>
    <row r="273" spans="1:2" x14ac:dyDescent="0.25">
      <c r="A273">
        <v>305</v>
      </c>
      <c r="B273" s="20">
        <v>44389</v>
      </c>
    </row>
    <row r="274" spans="1:2" x14ac:dyDescent="0.25">
      <c r="A274">
        <v>306</v>
      </c>
      <c r="B274" s="20">
        <v>44389</v>
      </c>
    </row>
    <row r="275" spans="1:2" x14ac:dyDescent="0.25">
      <c r="A275">
        <v>307</v>
      </c>
      <c r="B275" s="20">
        <v>44389</v>
      </c>
    </row>
    <row r="276" spans="1:2" x14ac:dyDescent="0.25">
      <c r="A276">
        <v>308</v>
      </c>
      <c r="B276" s="20">
        <v>44389</v>
      </c>
    </row>
    <row r="277" spans="1:2" x14ac:dyDescent="0.25">
      <c r="A277">
        <v>309</v>
      </c>
      <c r="B277" s="20">
        <v>44389</v>
      </c>
    </row>
    <row r="278" spans="1:2" x14ac:dyDescent="0.25">
      <c r="A278">
        <v>310</v>
      </c>
      <c r="B278" s="20">
        <v>44389</v>
      </c>
    </row>
    <row r="279" spans="1:2" x14ac:dyDescent="0.25">
      <c r="A279">
        <v>311</v>
      </c>
      <c r="B279" s="20">
        <v>44389</v>
      </c>
    </row>
    <row r="280" spans="1:2" x14ac:dyDescent="0.25">
      <c r="A280">
        <v>312</v>
      </c>
      <c r="B280" s="20">
        <v>44389</v>
      </c>
    </row>
    <row r="281" spans="1:2" x14ac:dyDescent="0.25">
      <c r="A281">
        <v>314</v>
      </c>
      <c r="B281" s="20">
        <v>44389</v>
      </c>
    </row>
    <row r="282" spans="1:2" x14ac:dyDescent="0.25">
      <c r="A282">
        <v>315</v>
      </c>
      <c r="B282" s="20">
        <v>44389</v>
      </c>
    </row>
    <row r="283" spans="1:2" x14ac:dyDescent="0.25">
      <c r="A283">
        <v>316</v>
      </c>
      <c r="B283" s="20">
        <v>44389</v>
      </c>
    </row>
    <row r="284" spans="1:2" x14ac:dyDescent="0.25">
      <c r="A284">
        <v>317</v>
      </c>
      <c r="B284" s="20">
        <v>44389</v>
      </c>
    </row>
    <row r="285" spans="1:2" x14ac:dyDescent="0.25">
      <c r="A285">
        <v>318</v>
      </c>
      <c r="B285" s="20">
        <v>44389</v>
      </c>
    </row>
    <row r="286" spans="1:2" x14ac:dyDescent="0.25">
      <c r="A286">
        <v>319</v>
      </c>
      <c r="B286" s="20">
        <v>44389</v>
      </c>
    </row>
    <row r="287" spans="1:2" x14ac:dyDescent="0.25">
      <c r="A287">
        <v>320</v>
      </c>
      <c r="B287" s="20">
        <v>44390</v>
      </c>
    </row>
    <row r="288" spans="1:2" x14ac:dyDescent="0.25">
      <c r="A288">
        <v>321</v>
      </c>
      <c r="B288" s="20">
        <v>44390</v>
      </c>
    </row>
    <row r="289" spans="1:2" x14ac:dyDescent="0.25">
      <c r="A289">
        <v>322</v>
      </c>
      <c r="B289" s="20">
        <v>44390</v>
      </c>
    </row>
    <row r="290" spans="1:2" x14ac:dyDescent="0.25">
      <c r="A290">
        <v>323</v>
      </c>
      <c r="B290" s="20">
        <v>44390</v>
      </c>
    </row>
    <row r="291" spans="1:2" x14ac:dyDescent="0.25">
      <c r="A291">
        <v>324</v>
      </c>
      <c r="B291" s="20">
        <v>44390</v>
      </c>
    </row>
    <row r="292" spans="1:2" x14ac:dyDescent="0.25">
      <c r="A292">
        <v>326</v>
      </c>
      <c r="B292" s="20">
        <v>44390</v>
      </c>
    </row>
    <row r="293" spans="1:2" x14ac:dyDescent="0.25">
      <c r="A293">
        <v>327</v>
      </c>
      <c r="B293" s="20">
        <v>44391</v>
      </c>
    </row>
    <row r="294" spans="1:2" x14ac:dyDescent="0.25">
      <c r="A294">
        <v>329</v>
      </c>
      <c r="B294" s="20">
        <v>44391</v>
      </c>
    </row>
    <row r="295" spans="1:2" x14ac:dyDescent="0.25">
      <c r="A295">
        <v>330</v>
      </c>
      <c r="B295" s="20">
        <v>44391</v>
      </c>
    </row>
    <row r="296" spans="1:2" x14ac:dyDescent="0.25">
      <c r="A296">
        <v>331</v>
      </c>
      <c r="B296" s="20">
        <v>44391</v>
      </c>
    </row>
    <row r="297" spans="1:2" x14ac:dyDescent="0.25">
      <c r="A297">
        <v>332</v>
      </c>
      <c r="B297" s="20">
        <v>44391</v>
      </c>
    </row>
    <row r="298" spans="1:2" x14ac:dyDescent="0.25">
      <c r="A298">
        <v>333</v>
      </c>
      <c r="B298" s="20">
        <v>44390</v>
      </c>
    </row>
    <row r="299" spans="1:2" x14ac:dyDescent="0.25">
      <c r="A299">
        <v>334</v>
      </c>
      <c r="B299" s="20">
        <v>44392</v>
      </c>
    </row>
    <row r="300" spans="1:2" x14ac:dyDescent="0.25">
      <c r="A300">
        <v>335</v>
      </c>
      <c r="B300" s="20">
        <v>44391</v>
      </c>
    </row>
    <row r="301" spans="1:2" x14ac:dyDescent="0.25">
      <c r="A301">
        <v>336</v>
      </c>
      <c r="B301" s="20">
        <v>44391</v>
      </c>
    </row>
    <row r="302" spans="1:2" x14ac:dyDescent="0.25">
      <c r="A302">
        <v>337</v>
      </c>
      <c r="B302" s="20">
        <v>44391</v>
      </c>
    </row>
    <row r="303" spans="1:2" x14ac:dyDescent="0.25">
      <c r="A303">
        <v>338</v>
      </c>
      <c r="B303" s="20">
        <v>44391</v>
      </c>
    </row>
    <row r="304" spans="1:2" x14ac:dyDescent="0.25">
      <c r="A304">
        <v>339</v>
      </c>
      <c r="B304" s="20">
        <v>44391</v>
      </c>
    </row>
    <row r="305" spans="1:2" x14ac:dyDescent="0.25">
      <c r="A305">
        <v>342</v>
      </c>
      <c r="B305" s="20">
        <v>44391</v>
      </c>
    </row>
    <row r="306" spans="1:2" x14ac:dyDescent="0.25">
      <c r="A306">
        <v>343</v>
      </c>
      <c r="B306" s="20">
        <v>44391</v>
      </c>
    </row>
    <row r="307" spans="1:2" x14ac:dyDescent="0.25">
      <c r="A307">
        <v>344</v>
      </c>
      <c r="B307" s="20">
        <v>44391</v>
      </c>
    </row>
    <row r="308" spans="1:2" x14ac:dyDescent="0.25">
      <c r="A308">
        <v>345</v>
      </c>
      <c r="B308" s="20">
        <v>44391</v>
      </c>
    </row>
    <row r="309" spans="1:2" x14ac:dyDescent="0.25">
      <c r="A309">
        <v>346</v>
      </c>
      <c r="B309" s="20">
        <v>44391</v>
      </c>
    </row>
    <row r="310" spans="1:2" x14ac:dyDescent="0.25">
      <c r="A310">
        <v>347</v>
      </c>
      <c r="B310" s="20">
        <v>44391</v>
      </c>
    </row>
    <row r="311" spans="1:2" x14ac:dyDescent="0.25">
      <c r="A311">
        <v>348</v>
      </c>
      <c r="B311" s="20">
        <v>44391</v>
      </c>
    </row>
    <row r="312" spans="1:2" x14ac:dyDescent="0.25">
      <c r="A312">
        <v>349</v>
      </c>
      <c r="B312" s="20">
        <v>44391</v>
      </c>
    </row>
    <row r="313" spans="1:2" x14ac:dyDescent="0.25">
      <c r="A313">
        <v>350</v>
      </c>
      <c r="B313" s="20">
        <v>44391</v>
      </c>
    </row>
    <row r="314" spans="1:2" x14ac:dyDescent="0.25">
      <c r="A314">
        <v>351</v>
      </c>
      <c r="B314" s="20">
        <v>44391</v>
      </c>
    </row>
    <row r="315" spans="1:2" x14ac:dyDescent="0.25">
      <c r="A315">
        <v>352</v>
      </c>
      <c r="B315" s="20">
        <v>44391</v>
      </c>
    </row>
    <row r="316" spans="1:2" x14ac:dyDescent="0.25">
      <c r="A316">
        <v>353</v>
      </c>
      <c r="B316" s="20">
        <v>44391</v>
      </c>
    </row>
    <row r="317" spans="1:2" x14ac:dyDescent="0.25">
      <c r="A317">
        <v>355</v>
      </c>
      <c r="B317" s="20">
        <v>44392</v>
      </c>
    </row>
    <row r="318" spans="1:2" x14ac:dyDescent="0.25">
      <c r="A318">
        <v>357</v>
      </c>
      <c r="B318" s="20">
        <v>44392</v>
      </c>
    </row>
    <row r="319" spans="1:2" x14ac:dyDescent="0.25">
      <c r="A319">
        <v>361</v>
      </c>
      <c r="B319" s="20">
        <v>44392</v>
      </c>
    </row>
    <row r="320" spans="1:2" x14ac:dyDescent="0.25">
      <c r="A320">
        <v>362</v>
      </c>
      <c r="B320" s="20">
        <v>44392</v>
      </c>
    </row>
    <row r="321" spans="1:2" x14ac:dyDescent="0.25">
      <c r="A321">
        <v>364</v>
      </c>
      <c r="B321" s="20">
        <v>44393</v>
      </c>
    </row>
    <row r="322" spans="1:2" x14ac:dyDescent="0.25">
      <c r="A322">
        <v>365</v>
      </c>
      <c r="B322" s="20">
        <v>44393</v>
      </c>
    </row>
    <row r="323" spans="1:2" x14ac:dyDescent="0.25">
      <c r="A323">
        <v>366</v>
      </c>
      <c r="B323" s="20">
        <v>44393</v>
      </c>
    </row>
    <row r="324" spans="1:2" x14ac:dyDescent="0.25">
      <c r="A324">
        <v>367</v>
      </c>
      <c r="B324" s="20">
        <v>44393</v>
      </c>
    </row>
    <row r="325" spans="1:2" x14ac:dyDescent="0.25">
      <c r="A325">
        <v>368</v>
      </c>
      <c r="B325" s="20">
        <v>44393</v>
      </c>
    </row>
    <row r="326" spans="1:2" x14ac:dyDescent="0.25">
      <c r="A326">
        <v>369</v>
      </c>
      <c r="B326" s="20">
        <v>44405</v>
      </c>
    </row>
    <row r="327" spans="1:2" x14ac:dyDescent="0.25">
      <c r="A327">
        <v>370</v>
      </c>
      <c r="B327" s="20">
        <v>44398</v>
      </c>
    </row>
    <row r="328" spans="1:2" x14ac:dyDescent="0.25">
      <c r="A328">
        <v>371</v>
      </c>
      <c r="B328" s="20">
        <v>44398</v>
      </c>
    </row>
    <row r="329" spans="1:2" x14ac:dyDescent="0.25">
      <c r="A329">
        <v>372</v>
      </c>
      <c r="B329" s="20">
        <v>44398</v>
      </c>
    </row>
    <row r="330" spans="1:2" x14ac:dyDescent="0.25">
      <c r="A330">
        <v>373</v>
      </c>
      <c r="B330" s="20">
        <v>44396</v>
      </c>
    </row>
    <row r="331" spans="1:2" x14ac:dyDescent="0.25">
      <c r="A331">
        <v>374</v>
      </c>
      <c r="B331" s="20">
        <v>44396</v>
      </c>
    </row>
    <row r="332" spans="1:2" x14ac:dyDescent="0.25">
      <c r="A332">
        <v>376</v>
      </c>
      <c r="B332" s="20">
        <v>44396</v>
      </c>
    </row>
    <row r="333" spans="1:2" x14ac:dyDescent="0.25">
      <c r="A333">
        <v>377</v>
      </c>
      <c r="B333" s="20">
        <v>44404</v>
      </c>
    </row>
    <row r="334" spans="1:2" x14ac:dyDescent="0.25">
      <c r="A334">
        <v>378</v>
      </c>
      <c r="B334" s="20">
        <v>44404</v>
      </c>
    </row>
    <row r="335" spans="1:2" x14ac:dyDescent="0.25">
      <c r="A335">
        <v>379</v>
      </c>
      <c r="B335" s="20">
        <v>44404</v>
      </c>
    </row>
    <row r="336" spans="1:2" x14ac:dyDescent="0.25">
      <c r="A336">
        <v>380</v>
      </c>
      <c r="B336" s="20">
        <v>44398</v>
      </c>
    </row>
    <row r="337" spans="1:2" x14ac:dyDescent="0.25">
      <c r="A337">
        <v>381</v>
      </c>
      <c r="B337" s="20">
        <v>44396</v>
      </c>
    </row>
    <row r="338" spans="1:2" x14ac:dyDescent="0.25">
      <c r="A338">
        <v>382</v>
      </c>
      <c r="B338" s="20">
        <v>44398</v>
      </c>
    </row>
    <row r="339" spans="1:2" x14ac:dyDescent="0.25">
      <c r="A339">
        <v>383</v>
      </c>
      <c r="B339" s="20">
        <v>44397</v>
      </c>
    </row>
    <row r="340" spans="1:2" x14ac:dyDescent="0.25">
      <c r="A340">
        <v>384</v>
      </c>
      <c r="B340" s="20">
        <v>44398</v>
      </c>
    </row>
    <row r="341" spans="1:2" x14ac:dyDescent="0.25">
      <c r="A341">
        <v>385</v>
      </c>
      <c r="B341" s="20">
        <v>44398</v>
      </c>
    </row>
    <row r="342" spans="1:2" x14ac:dyDescent="0.25">
      <c r="A342">
        <v>386</v>
      </c>
      <c r="B342" s="20">
        <v>44403</v>
      </c>
    </row>
    <row r="343" spans="1:2" x14ac:dyDescent="0.25">
      <c r="A343">
        <v>387</v>
      </c>
      <c r="B343" s="20">
        <v>44396</v>
      </c>
    </row>
    <row r="344" spans="1:2" x14ac:dyDescent="0.25">
      <c r="A344">
        <v>388</v>
      </c>
      <c r="B344" s="20">
        <v>44398</v>
      </c>
    </row>
    <row r="345" spans="1:2" x14ac:dyDescent="0.25">
      <c r="A345">
        <v>389</v>
      </c>
      <c r="B345" s="20">
        <v>44398</v>
      </c>
    </row>
    <row r="346" spans="1:2" x14ac:dyDescent="0.25">
      <c r="A346">
        <v>390</v>
      </c>
      <c r="B346" s="20">
        <v>44398</v>
      </c>
    </row>
    <row r="347" spans="1:2" x14ac:dyDescent="0.25">
      <c r="A347">
        <v>391</v>
      </c>
      <c r="B347" s="20">
        <v>44398</v>
      </c>
    </row>
    <row r="348" spans="1:2" x14ac:dyDescent="0.25">
      <c r="A348">
        <v>392</v>
      </c>
      <c r="B348" s="20">
        <v>44397</v>
      </c>
    </row>
    <row r="349" spans="1:2" x14ac:dyDescent="0.25">
      <c r="A349">
        <v>393</v>
      </c>
      <c r="B349" s="20">
        <v>44398</v>
      </c>
    </row>
    <row r="350" spans="1:2" x14ac:dyDescent="0.25">
      <c r="A350">
        <v>394</v>
      </c>
      <c r="B350" s="20">
        <v>44398</v>
      </c>
    </row>
    <row r="351" spans="1:2" x14ac:dyDescent="0.25">
      <c r="A351">
        <v>395</v>
      </c>
      <c r="B351" s="20">
        <v>44398</v>
      </c>
    </row>
    <row r="352" spans="1:2" x14ac:dyDescent="0.25">
      <c r="A352">
        <v>396</v>
      </c>
      <c r="B352" s="20">
        <v>44398</v>
      </c>
    </row>
    <row r="353" spans="1:2" x14ac:dyDescent="0.25">
      <c r="A353">
        <v>397</v>
      </c>
      <c r="B353" s="20">
        <v>44398</v>
      </c>
    </row>
    <row r="354" spans="1:2" x14ac:dyDescent="0.25">
      <c r="A354">
        <v>398</v>
      </c>
      <c r="B354" s="20">
        <v>44398</v>
      </c>
    </row>
    <row r="355" spans="1:2" x14ac:dyDescent="0.25">
      <c r="A355">
        <v>399</v>
      </c>
      <c r="B355" s="20">
        <v>44398</v>
      </c>
    </row>
    <row r="356" spans="1:2" x14ac:dyDescent="0.25">
      <c r="A356">
        <v>400</v>
      </c>
      <c r="B356" s="20">
        <v>44398</v>
      </c>
    </row>
    <row r="357" spans="1:2" x14ac:dyDescent="0.25">
      <c r="A357">
        <v>401</v>
      </c>
      <c r="B357" s="20">
        <v>44398</v>
      </c>
    </row>
    <row r="358" spans="1:2" x14ac:dyDescent="0.25">
      <c r="A358">
        <v>402</v>
      </c>
      <c r="B358" s="20">
        <v>44398</v>
      </c>
    </row>
    <row r="359" spans="1:2" x14ac:dyDescent="0.25">
      <c r="A359">
        <v>403</v>
      </c>
      <c r="B359" s="20">
        <v>44398</v>
      </c>
    </row>
    <row r="360" spans="1:2" x14ac:dyDescent="0.25">
      <c r="A360">
        <v>404</v>
      </c>
      <c r="B360" s="20">
        <v>44398</v>
      </c>
    </row>
    <row r="361" spans="1:2" x14ac:dyDescent="0.25">
      <c r="A361">
        <v>405</v>
      </c>
      <c r="B361" s="20">
        <v>44398</v>
      </c>
    </row>
    <row r="362" spans="1:2" x14ac:dyDescent="0.25">
      <c r="A362">
        <v>406</v>
      </c>
      <c r="B362" s="20">
        <v>44398</v>
      </c>
    </row>
    <row r="363" spans="1:2" x14ac:dyDescent="0.25">
      <c r="A363">
        <v>408</v>
      </c>
      <c r="B363" s="20">
        <v>44397</v>
      </c>
    </row>
    <row r="364" spans="1:2" x14ac:dyDescent="0.25">
      <c r="A364">
        <v>410</v>
      </c>
      <c r="B364" s="20">
        <v>44398</v>
      </c>
    </row>
    <row r="365" spans="1:2" x14ac:dyDescent="0.25">
      <c r="A365">
        <v>411</v>
      </c>
      <c r="B365" s="20">
        <v>44398</v>
      </c>
    </row>
    <row r="366" spans="1:2" x14ac:dyDescent="0.25">
      <c r="A366">
        <v>412</v>
      </c>
      <c r="B366" s="20">
        <v>44398</v>
      </c>
    </row>
    <row r="367" spans="1:2" x14ac:dyDescent="0.25">
      <c r="A367">
        <v>413</v>
      </c>
      <c r="B367" s="20">
        <v>44398</v>
      </c>
    </row>
    <row r="368" spans="1:2" x14ac:dyDescent="0.25">
      <c r="A368">
        <v>414</v>
      </c>
      <c r="B368" s="20">
        <v>44399</v>
      </c>
    </row>
    <row r="369" spans="1:2" x14ac:dyDescent="0.25">
      <c r="A369">
        <v>415</v>
      </c>
      <c r="B369" s="20">
        <v>44404</v>
      </c>
    </row>
    <row r="370" spans="1:2" x14ac:dyDescent="0.25">
      <c r="A370">
        <v>416</v>
      </c>
      <c r="B370" s="20">
        <v>44403</v>
      </c>
    </row>
    <row r="371" spans="1:2" x14ac:dyDescent="0.25">
      <c r="A371">
        <v>417</v>
      </c>
      <c r="B371" s="20">
        <v>44399</v>
      </c>
    </row>
    <row r="372" spans="1:2" x14ac:dyDescent="0.25">
      <c r="A372">
        <v>418</v>
      </c>
      <c r="B372" s="20">
        <v>44398</v>
      </c>
    </row>
    <row r="373" spans="1:2" x14ac:dyDescent="0.25">
      <c r="A373">
        <v>419</v>
      </c>
      <c r="B373" s="20">
        <v>44399</v>
      </c>
    </row>
    <row r="374" spans="1:2" x14ac:dyDescent="0.25">
      <c r="A374">
        <v>420</v>
      </c>
      <c r="B374" s="20">
        <v>44399</v>
      </c>
    </row>
    <row r="375" spans="1:2" x14ac:dyDescent="0.25">
      <c r="A375">
        <v>421</v>
      </c>
      <c r="B375" s="20">
        <v>44398</v>
      </c>
    </row>
    <row r="376" spans="1:2" x14ac:dyDescent="0.25">
      <c r="A376">
        <v>422</v>
      </c>
      <c r="B376" s="20">
        <v>44398</v>
      </c>
    </row>
    <row r="377" spans="1:2" x14ac:dyDescent="0.25">
      <c r="A377">
        <v>423</v>
      </c>
      <c r="B377" s="20">
        <v>44398</v>
      </c>
    </row>
    <row r="378" spans="1:2" x14ac:dyDescent="0.25">
      <c r="A378">
        <v>426</v>
      </c>
      <c r="B378" s="20">
        <v>44399</v>
      </c>
    </row>
    <row r="379" spans="1:2" x14ac:dyDescent="0.25">
      <c r="A379">
        <v>427</v>
      </c>
      <c r="B379" s="20">
        <v>44399</v>
      </c>
    </row>
    <row r="380" spans="1:2" x14ac:dyDescent="0.25">
      <c r="A380">
        <v>428</v>
      </c>
      <c r="B380" s="20">
        <v>44399</v>
      </c>
    </row>
    <row r="381" spans="1:2" x14ac:dyDescent="0.25">
      <c r="A381">
        <v>429</v>
      </c>
      <c r="B381" s="20">
        <v>44399</v>
      </c>
    </row>
    <row r="382" spans="1:2" x14ac:dyDescent="0.25">
      <c r="A382">
        <v>431</v>
      </c>
      <c r="B382" s="20">
        <v>44404</v>
      </c>
    </row>
    <row r="383" spans="1:2" x14ac:dyDescent="0.25">
      <c r="A383">
        <v>432</v>
      </c>
      <c r="B383" s="20">
        <v>44399</v>
      </c>
    </row>
    <row r="384" spans="1:2" x14ac:dyDescent="0.25">
      <c r="A384">
        <v>433</v>
      </c>
      <c r="B384" s="20">
        <v>44399</v>
      </c>
    </row>
    <row r="385" spans="1:2" x14ac:dyDescent="0.25">
      <c r="A385">
        <v>434</v>
      </c>
      <c r="B385" s="20">
        <v>44399</v>
      </c>
    </row>
    <row r="386" spans="1:2" x14ac:dyDescent="0.25">
      <c r="A386">
        <v>435</v>
      </c>
      <c r="B386" s="20">
        <v>44399</v>
      </c>
    </row>
    <row r="387" spans="1:2" x14ac:dyDescent="0.25">
      <c r="A387">
        <v>436</v>
      </c>
      <c r="B387" s="20">
        <v>44399</v>
      </c>
    </row>
    <row r="388" spans="1:2" x14ac:dyDescent="0.25">
      <c r="A388">
        <v>437</v>
      </c>
      <c r="B388" s="20">
        <v>44399</v>
      </c>
    </row>
    <row r="389" spans="1:2" x14ac:dyDescent="0.25">
      <c r="A389">
        <v>438</v>
      </c>
      <c r="B389" s="20">
        <v>44400</v>
      </c>
    </row>
    <row r="390" spans="1:2" x14ac:dyDescent="0.25">
      <c r="A390">
        <v>439</v>
      </c>
      <c r="B390" s="20">
        <v>44400</v>
      </c>
    </row>
    <row r="391" spans="1:2" x14ac:dyDescent="0.25">
      <c r="A391">
        <v>440</v>
      </c>
      <c r="B391" s="20">
        <v>44400</v>
      </c>
    </row>
    <row r="392" spans="1:2" x14ac:dyDescent="0.25">
      <c r="A392">
        <v>441</v>
      </c>
      <c r="B392" s="20">
        <v>44400</v>
      </c>
    </row>
    <row r="393" spans="1:2" x14ac:dyDescent="0.25">
      <c r="A393">
        <v>442</v>
      </c>
      <c r="B393" s="20">
        <v>44400</v>
      </c>
    </row>
    <row r="394" spans="1:2" x14ac:dyDescent="0.25">
      <c r="A394">
        <v>443</v>
      </c>
      <c r="B394" s="20">
        <v>44403</v>
      </c>
    </row>
    <row r="395" spans="1:2" x14ac:dyDescent="0.25">
      <c r="A395">
        <v>444</v>
      </c>
      <c r="B395" s="20">
        <v>44405</v>
      </c>
    </row>
    <row r="396" spans="1:2" x14ac:dyDescent="0.25">
      <c r="A396">
        <v>445</v>
      </c>
      <c r="B396" s="20">
        <v>44403</v>
      </c>
    </row>
    <row r="397" spans="1:2" x14ac:dyDescent="0.25">
      <c r="A397">
        <v>446</v>
      </c>
      <c r="B397" s="20">
        <v>44403</v>
      </c>
    </row>
    <row r="398" spans="1:2" x14ac:dyDescent="0.25">
      <c r="A398">
        <v>448</v>
      </c>
      <c r="B398" s="20">
        <v>44400</v>
      </c>
    </row>
    <row r="399" spans="1:2" x14ac:dyDescent="0.25">
      <c r="A399">
        <v>449</v>
      </c>
      <c r="B399" s="20">
        <v>44403</v>
      </c>
    </row>
    <row r="400" spans="1:2" x14ac:dyDescent="0.25">
      <c r="A400">
        <v>450</v>
      </c>
      <c r="B400" s="20">
        <v>44400</v>
      </c>
    </row>
    <row r="401" spans="1:2" x14ac:dyDescent="0.25">
      <c r="A401">
        <v>452</v>
      </c>
      <c r="B401" s="20">
        <v>44403</v>
      </c>
    </row>
    <row r="402" spans="1:2" x14ac:dyDescent="0.25">
      <c r="A402">
        <v>453</v>
      </c>
      <c r="B402" s="20">
        <v>44413</v>
      </c>
    </row>
    <row r="403" spans="1:2" x14ac:dyDescent="0.25">
      <c r="A403">
        <v>454</v>
      </c>
      <c r="B403" s="20">
        <v>44403</v>
      </c>
    </row>
    <row r="404" spans="1:2" x14ac:dyDescent="0.25">
      <c r="A404">
        <v>455</v>
      </c>
      <c r="B404" s="20">
        <v>44404</v>
      </c>
    </row>
    <row r="405" spans="1:2" x14ac:dyDescent="0.25">
      <c r="A405">
        <v>456</v>
      </c>
      <c r="B405" s="20">
        <v>44404</v>
      </c>
    </row>
    <row r="406" spans="1:2" x14ac:dyDescent="0.25">
      <c r="A406">
        <v>457</v>
      </c>
      <c r="B406" s="20">
        <v>44404</v>
      </c>
    </row>
    <row r="407" spans="1:2" x14ac:dyDescent="0.25">
      <c r="A407">
        <v>458</v>
      </c>
      <c r="B407" s="20">
        <v>44404</v>
      </c>
    </row>
    <row r="408" spans="1:2" x14ac:dyDescent="0.25">
      <c r="A408">
        <v>459</v>
      </c>
      <c r="B408" s="20">
        <v>44404</v>
      </c>
    </row>
    <row r="409" spans="1:2" x14ac:dyDescent="0.25">
      <c r="A409">
        <v>460</v>
      </c>
      <c r="B409" s="20">
        <v>44404</v>
      </c>
    </row>
    <row r="410" spans="1:2" x14ac:dyDescent="0.25">
      <c r="A410">
        <v>461</v>
      </c>
      <c r="B410" s="20">
        <v>44404</v>
      </c>
    </row>
    <row r="411" spans="1:2" x14ac:dyDescent="0.25">
      <c r="A411">
        <v>462</v>
      </c>
      <c r="B411" s="20">
        <v>44404</v>
      </c>
    </row>
    <row r="412" spans="1:2" x14ac:dyDescent="0.25">
      <c r="A412">
        <v>463</v>
      </c>
      <c r="B412" s="20">
        <v>44405</v>
      </c>
    </row>
    <row r="413" spans="1:2" x14ac:dyDescent="0.25">
      <c r="A413">
        <v>464</v>
      </c>
      <c r="B413" s="20">
        <v>44404</v>
      </c>
    </row>
    <row r="414" spans="1:2" x14ac:dyDescent="0.25">
      <c r="A414">
        <v>466</v>
      </c>
      <c r="B414" s="20">
        <v>44404</v>
      </c>
    </row>
    <row r="415" spans="1:2" x14ac:dyDescent="0.25">
      <c r="A415">
        <v>467</v>
      </c>
      <c r="B415" s="20">
        <v>44404</v>
      </c>
    </row>
    <row r="416" spans="1:2" x14ac:dyDescent="0.25">
      <c r="A416">
        <v>468</v>
      </c>
      <c r="B416" s="20">
        <v>44404</v>
      </c>
    </row>
    <row r="417" spans="1:2" x14ac:dyDescent="0.25">
      <c r="A417">
        <v>469</v>
      </c>
      <c r="B417" s="20">
        <v>44405</v>
      </c>
    </row>
    <row r="418" spans="1:2" x14ac:dyDescent="0.25">
      <c r="A418">
        <v>470</v>
      </c>
      <c r="B418" s="20">
        <v>44406</v>
      </c>
    </row>
    <row r="419" spans="1:2" x14ac:dyDescent="0.25">
      <c r="A419">
        <v>471</v>
      </c>
      <c r="B419" s="20">
        <v>44405</v>
      </c>
    </row>
    <row r="420" spans="1:2" x14ac:dyDescent="0.25">
      <c r="A420">
        <v>472</v>
      </c>
      <c r="B420" s="20">
        <v>44405</v>
      </c>
    </row>
    <row r="421" spans="1:2" x14ac:dyDescent="0.25">
      <c r="A421">
        <v>474</v>
      </c>
      <c r="B421" s="20">
        <v>44405</v>
      </c>
    </row>
    <row r="422" spans="1:2" x14ac:dyDescent="0.25">
      <c r="A422">
        <v>475</v>
      </c>
      <c r="B422" s="20">
        <v>44405</v>
      </c>
    </row>
    <row r="423" spans="1:2" x14ac:dyDescent="0.25">
      <c r="A423">
        <v>476</v>
      </c>
      <c r="B423" s="20">
        <v>44405</v>
      </c>
    </row>
    <row r="424" spans="1:2" x14ac:dyDescent="0.25">
      <c r="A424">
        <v>477</v>
      </c>
      <c r="B424" s="20">
        <v>44405</v>
      </c>
    </row>
    <row r="425" spans="1:2" x14ac:dyDescent="0.25">
      <c r="A425">
        <v>478</v>
      </c>
      <c r="B425" s="20">
        <v>44405</v>
      </c>
    </row>
    <row r="426" spans="1:2" x14ac:dyDescent="0.25">
      <c r="A426">
        <v>479</v>
      </c>
      <c r="B426" s="20">
        <v>44405</v>
      </c>
    </row>
    <row r="427" spans="1:2" x14ac:dyDescent="0.25">
      <c r="A427">
        <v>480</v>
      </c>
      <c r="B427" s="20">
        <v>44406</v>
      </c>
    </row>
    <row r="428" spans="1:2" x14ac:dyDescent="0.25">
      <c r="A428">
        <v>481</v>
      </c>
      <c r="B428" s="20">
        <v>44406</v>
      </c>
    </row>
    <row r="429" spans="1:2" x14ac:dyDescent="0.25">
      <c r="A429">
        <v>482</v>
      </c>
      <c r="B429" s="20">
        <v>44406</v>
      </c>
    </row>
    <row r="430" spans="1:2" x14ac:dyDescent="0.25">
      <c r="A430">
        <v>484</v>
      </c>
      <c r="B430" s="20">
        <v>44406</v>
      </c>
    </row>
    <row r="431" spans="1:2" x14ac:dyDescent="0.25">
      <c r="A431">
        <v>485</v>
      </c>
      <c r="B431" s="20">
        <v>44406</v>
      </c>
    </row>
    <row r="432" spans="1:2" x14ac:dyDescent="0.25">
      <c r="A432">
        <v>486</v>
      </c>
      <c r="B432" s="20">
        <v>44406</v>
      </c>
    </row>
    <row r="433" spans="1:2" x14ac:dyDescent="0.25">
      <c r="A433">
        <v>487</v>
      </c>
      <c r="B433" s="20">
        <v>44406</v>
      </c>
    </row>
    <row r="434" spans="1:2" x14ac:dyDescent="0.25">
      <c r="A434">
        <v>488</v>
      </c>
      <c r="B434" s="20">
        <v>44407</v>
      </c>
    </row>
    <row r="435" spans="1:2" x14ac:dyDescent="0.25">
      <c r="A435">
        <v>489</v>
      </c>
      <c r="B435" s="20">
        <v>44406</v>
      </c>
    </row>
    <row r="436" spans="1:2" x14ac:dyDescent="0.25">
      <c r="A436">
        <v>490</v>
      </c>
      <c r="B436" s="20">
        <v>44412</v>
      </c>
    </row>
    <row r="437" spans="1:2" x14ac:dyDescent="0.25">
      <c r="A437">
        <v>491</v>
      </c>
      <c r="B437" s="20">
        <v>44406</v>
      </c>
    </row>
    <row r="438" spans="1:2" x14ac:dyDescent="0.25">
      <c r="A438">
        <v>492</v>
      </c>
      <c r="B438" s="20">
        <v>44407</v>
      </c>
    </row>
    <row r="439" spans="1:2" x14ac:dyDescent="0.25">
      <c r="A439">
        <v>493</v>
      </c>
      <c r="B439" s="20">
        <v>44411</v>
      </c>
    </row>
    <row r="440" spans="1:2" x14ac:dyDescent="0.25">
      <c r="A440">
        <v>494</v>
      </c>
      <c r="B440" s="20">
        <v>44407</v>
      </c>
    </row>
    <row r="441" spans="1:2" x14ac:dyDescent="0.25">
      <c r="A441">
        <v>495</v>
      </c>
      <c r="B441" s="20">
        <v>44407</v>
      </c>
    </row>
    <row r="442" spans="1:2" x14ac:dyDescent="0.25">
      <c r="A442">
        <v>496</v>
      </c>
      <c r="B442" s="20">
        <v>44411</v>
      </c>
    </row>
    <row r="443" spans="1:2" x14ac:dyDescent="0.25">
      <c r="A443">
        <v>497</v>
      </c>
      <c r="B443" s="20">
        <v>44426</v>
      </c>
    </row>
    <row r="444" spans="1:2" x14ac:dyDescent="0.25">
      <c r="A444">
        <v>498</v>
      </c>
      <c r="B444" s="20">
        <v>44417</v>
      </c>
    </row>
    <row r="445" spans="1:2" x14ac:dyDescent="0.25">
      <c r="A445">
        <v>499</v>
      </c>
      <c r="B445" s="20">
        <v>44411</v>
      </c>
    </row>
    <row r="446" spans="1:2" x14ac:dyDescent="0.25">
      <c r="A446">
        <v>500</v>
      </c>
      <c r="B446" s="20">
        <v>44411</v>
      </c>
    </row>
    <row r="447" spans="1:2" x14ac:dyDescent="0.25">
      <c r="A447">
        <v>501</v>
      </c>
      <c r="B447" s="20">
        <v>44410</v>
      </c>
    </row>
    <row r="448" spans="1:2" x14ac:dyDescent="0.25">
      <c r="A448">
        <v>502</v>
      </c>
      <c r="B448" s="20">
        <v>44410</v>
      </c>
    </row>
    <row r="449" spans="1:2" x14ac:dyDescent="0.25">
      <c r="A449">
        <v>503</v>
      </c>
      <c r="B449" s="20">
        <v>44410</v>
      </c>
    </row>
    <row r="450" spans="1:2" x14ac:dyDescent="0.25">
      <c r="A450">
        <v>504</v>
      </c>
      <c r="B450" s="20">
        <v>44413</v>
      </c>
    </row>
    <row r="451" spans="1:2" x14ac:dyDescent="0.25">
      <c r="A451">
        <v>505</v>
      </c>
      <c r="B451" s="20">
        <v>44413</v>
      </c>
    </row>
    <row r="452" spans="1:2" x14ac:dyDescent="0.25">
      <c r="A452">
        <v>506</v>
      </c>
      <c r="B452" s="20">
        <v>44411</v>
      </c>
    </row>
    <row r="453" spans="1:2" x14ac:dyDescent="0.25">
      <c r="A453">
        <v>507</v>
      </c>
      <c r="B453" s="20">
        <v>44410</v>
      </c>
    </row>
    <row r="454" spans="1:2" x14ac:dyDescent="0.25">
      <c r="A454">
        <v>508</v>
      </c>
      <c r="B454" s="20">
        <v>44417</v>
      </c>
    </row>
    <row r="455" spans="1:2" x14ac:dyDescent="0.25">
      <c r="A455">
        <v>509</v>
      </c>
      <c r="B455" s="20">
        <v>44417</v>
      </c>
    </row>
    <row r="456" spans="1:2" x14ac:dyDescent="0.25">
      <c r="A456">
        <v>510</v>
      </c>
      <c r="B456" s="20">
        <v>44410</v>
      </c>
    </row>
    <row r="457" spans="1:2" x14ac:dyDescent="0.25">
      <c r="A457">
        <v>511</v>
      </c>
      <c r="B457" s="20">
        <v>44410</v>
      </c>
    </row>
    <row r="458" spans="1:2" x14ac:dyDescent="0.25">
      <c r="A458">
        <v>512</v>
      </c>
      <c r="B458" s="20">
        <v>44411</v>
      </c>
    </row>
    <row r="459" spans="1:2" x14ac:dyDescent="0.25">
      <c r="A459">
        <v>513</v>
      </c>
      <c r="B459" s="20">
        <v>44412</v>
      </c>
    </row>
    <row r="460" spans="1:2" x14ac:dyDescent="0.25">
      <c r="A460">
        <v>514</v>
      </c>
      <c r="B460" s="20">
        <v>44412</v>
      </c>
    </row>
    <row r="461" spans="1:2" x14ac:dyDescent="0.25">
      <c r="A461">
        <v>515</v>
      </c>
      <c r="B461" s="20">
        <v>44431</v>
      </c>
    </row>
    <row r="462" spans="1:2" x14ac:dyDescent="0.25">
      <c r="A462">
        <v>516</v>
      </c>
      <c r="B462" s="20">
        <v>44411</v>
      </c>
    </row>
    <row r="463" spans="1:2" x14ac:dyDescent="0.25">
      <c r="A463">
        <v>517</v>
      </c>
      <c r="B463" s="20">
        <v>44411</v>
      </c>
    </row>
    <row r="464" spans="1:2" x14ac:dyDescent="0.25">
      <c r="A464">
        <v>518</v>
      </c>
      <c r="B464" s="20">
        <v>44411</v>
      </c>
    </row>
    <row r="465" spans="1:2" x14ac:dyDescent="0.25">
      <c r="A465">
        <v>519</v>
      </c>
      <c r="B465" s="20">
        <v>44411</v>
      </c>
    </row>
    <row r="466" spans="1:2" x14ac:dyDescent="0.25">
      <c r="A466">
        <v>520</v>
      </c>
      <c r="B466" s="20">
        <v>44411</v>
      </c>
    </row>
    <row r="467" spans="1:2" x14ac:dyDescent="0.25">
      <c r="A467">
        <v>521</v>
      </c>
      <c r="B467" s="20">
        <v>44413</v>
      </c>
    </row>
    <row r="468" spans="1:2" x14ac:dyDescent="0.25">
      <c r="A468">
        <v>522</v>
      </c>
      <c r="B468" s="20">
        <v>44412</v>
      </c>
    </row>
    <row r="469" spans="1:2" x14ac:dyDescent="0.25">
      <c r="A469">
        <v>523</v>
      </c>
      <c r="B469" s="20">
        <v>44411</v>
      </c>
    </row>
    <row r="470" spans="1:2" x14ac:dyDescent="0.25">
      <c r="A470">
        <v>524</v>
      </c>
      <c r="B470" s="20">
        <v>44411</v>
      </c>
    </row>
    <row r="471" spans="1:2" x14ac:dyDescent="0.25">
      <c r="A471">
        <v>525</v>
      </c>
      <c r="B471" s="20">
        <v>44411</v>
      </c>
    </row>
    <row r="472" spans="1:2" x14ac:dyDescent="0.25">
      <c r="A472">
        <v>526</v>
      </c>
      <c r="B472" s="20">
        <v>44411</v>
      </c>
    </row>
    <row r="473" spans="1:2" x14ac:dyDescent="0.25">
      <c r="A473">
        <v>527</v>
      </c>
      <c r="B473" s="20">
        <v>44411</v>
      </c>
    </row>
    <row r="474" spans="1:2" x14ac:dyDescent="0.25">
      <c r="A474">
        <v>528</v>
      </c>
      <c r="B474" s="20">
        <v>44411</v>
      </c>
    </row>
    <row r="475" spans="1:2" x14ac:dyDescent="0.25">
      <c r="A475">
        <v>529</v>
      </c>
      <c r="B475" s="20">
        <v>44411</v>
      </c>
    </row>
    <row r="476" spans="1:2" x14ac:dyDescent="0.25">
      <c r="A476">
        <v>530</v>
      </c>
      <c r="B476" s="20">
        <v>44411</v>
      </c>
    </row>
    <row r="477" spans="1:2" x14ac:dyDescent="0.25">
      <c r="A477">
        <v>531</v>
      </c>
      <c r="B477" s="20">
        <v>44411</v>
      </c>
    </row>
    <row r="478" spans="1:2" x14ac:dyDescent="0.25">
      <c r="A478">
        <v>532</v>
      </c>
      <c r="B478" s="20">
        <v>44411</v>
      </c>
    </row>
    <row r="479" spans="1:2" x14ac:dyDescent="0.25">
      <c r="A479">
        <v>533</v>
      </c>
      <c r="B479" s="20">
        <v>44411</v>
      </c>
    </row>
    <row r="480" spans="1:2" x14ac:dyDescent="0.25">
      <c r="A480">
        <v>534</v>
      </c>
      <c r="B480" s="20">
        <v>44411</v>
      </c>
    </row>
    <row r="481" spans="1:2" x14ac:dyDescent="0.25">
      <c r="A481">
        <v>535</v>
      </c>
      <c r="B481" s="20">
        <v>44411</v>
      </c>
    </row>
    <row r="482" spans="1:2" x14ac:dyDescent="0.25">
      <c r="A482">
        <v>536</v>
      </c>
      <c r="B482" s="20">
        <v>44412</v>
      </c>
    </row>
    <row r="483" spans="1:2" x14ac:dyDescent="0.25">
      <c r="A483">
        <v>537</v>
      </c>
      <c r="B483" s="20">
        <v>44411</v>
      </c>
    </row>
    <row r="484" spans="1:2" x14ac:dyDescent="0.25">
      <c r="A484">
        <v>538</v>
      </c>
      <c r="B484" s="20">
        <v>44411</v>
      </c>
    </row>
    <row r="485" spans="1:2" x14ac:dyDescent="0.25">
      <c r="A485">
        <v>539</v>
      </c>
      <c r="B485" s="20">
        <v>44431</v>
      </c>
    </row>
    <row r="486" spans="1:2" x14ac:dyDescent="0.25">
      <c r="A486">
        <v>540</v>
      </c>
      <c r="B486" s="20">
        <v>44417</v>
      </c>
    </row>
    <row r="487" spans="1:2" x14ac:dyDescent="0.25">
      <c r="A487">
        <v>541</v>
      </c>
      <c r="B487" s="20">
        <v>44412</v>
      </c>
    </row>
    <row r="488" spans="1:2" x14ac:dyDescent="0.25">
      <c r="A488">
        <v>542</v>
      </c>
      <c r="B488" s="20">
        <v>44412</v>
      </c>
    </row>
    <row r="489" spans="1:2" x14ac:dyDescent="0.25">
      <c r="A489">
        <v>543</v>
      </c>
      <c r="B489" s="20">
        <v>44412</v>
      </c>
    </row>
    <row r="490" spans="1:2" x14ac:dyDescent="0.25">
      <c r="A490">
        <v>544</v>
      </c>
      <c r="B490" s="20">
        <v>44412</v>
      </c>
    </row>
    <row r="491" spans="1:2" x14ac:dyDescent="0.25">
      <c r="A491">
        <v>545</v>
      </c>
      <c r="B491" s="20">
        <v>44412</v>
      </c>
    </row>
    <row r="492" spans="1:2" x14ac:dyDescent="0.25">
      <c r="A492">
        <v>546</v>
      </c>
      <c r="B492" s="20">
        <v>44412</v>
      </c>
    </row>
    <row r="493" spans="1:2" x14ac:dyDescent="0.25">
      <c r="A493">
        <v>547</v>
      </c>
      <c r="B493" s="20">
        <v>44412</v>
      </c>
    </row>
    <row r="494" spans="1:2" x14ac:dyDescent="0.25">
      <c r="A494">
        <v>548</v>
      </c>
      <c r="B494" s="20">
        <v>44412</v>
      </c>
    </row>
    <row r="495" spans="1:2" x14ac:dyDescent="0.25">
      <c r="A495">
        <v>549</v>
      </c>
      <c r="B495" s="20">
        <v>44412</v>
      </c>
    </row>
    <row r="496" spans="1:2" x14ac:dyDescent="0.25">
      <c r="A496">
        <v>550</v>
      </c>
      <c r="B496" s="20">
        <v>44412</v>
      </c>
    </row>
    <row r="497" spans="1:2" x14ac:dyDescent="0.25">
      <c r="A497">
        <v>551</v>
      </c>
      <c r="B497" s="20">
        <v>44412</v>
      </c>
    </row>
    <row r="498" spans="1:2" x14ac:dyDescent="0.25">
      <c r="A498">
        <v>552</v>
      </c>
      <c r="B498" s="20">
        <v>44412</v>
      </c>
    </row>
    <row r="499" spans="1:2" x14ac:dyDescent="0.25">
      <c r="A499">
        <v>553</v>
      </c>
      <c r="B499" s="20">
        <v>44413</v>
      </c>
    </row>
    <row r="500" spans="1:2" x14ac:dyDescent="0.25">
      <c r="A500">
        <v>554</v>
      </c>
      <c r="B500" s="20">
        <v>44413</v>
      </c>
    </row>
    <row r="501" spans="1:2" x14ac:dyDescent="0.25">
      <c r="A501">
        <v>555</v>
      </c>
      <c r="B501" s="20">
        <v>44420</v>
      </c>
    </row>
    <row r="502" spans="1:2" x14ac:dyDescent="0.25">
      <c r="A502">
        <v>556</v>
      </c>
      <c r="B502" s="20">
        <v>44420</v>
      </c>
    </row>
    <row r="503" spans="1:2" x14ac:dyDescent="0.25">
      <c r="A503">
        <v>557</v>
      </c>
      <c r="B503" s="20">
        <v>44413</v>
      </c>
    </row>
    <row r="504" spans="1:2" x14ac:dyDescent="0.25">
      <c r="A504">
        <v>558</v>
      </c>
      <c r="B504" s="20">
        <v>44417</v>
      </c>
    </row>
    <row r="505" spans="1:2" x14ac:dyDescent="0.25">
      <c r="A505">
        <v>559</v>
      </c>
      <c r="B505" s="20">
        <v>44413</v>
      </c>
    </row>
    <row r="506" spans="1:2" x14ac:dyDescent="0.25">
      <c r="A506">
        <v>560</v>
      </c>
      <c r="B506" s="20">
        <v>44413</v>
      </c>
    </row>
    <row r="507" spans="1:2" x14ac:dyDescent="0.25">
      <c r="A507">
        <v>561</v>
      </c>
      <c r="B507" s="20">
        <v>44413</v>
      </c>
    </row>
    <row r="508" spans="1:2" x14ac:dyDescent="0.25">
      <c r="A508">
        <v>562</v>
      </c>
      <c r="B508" s="20">
        <v>44414</v>
      </c>
    </row>
    <row r="509" spans="1:2" x14ac:dyDescent="0.25">
      <c r="A509">
        <v>563</v>
      </c>
      <c r="B509" s="20">
        <v>44414</v>
      </c>
    </row>
    <row r="510" spans="1:2" x14ac:dyDescent="0.25">
      <c r="A510">
        <v>564</v>
      </c>
      <c r="B510" s="20">
        <v>44413</v>
      </c>
    </row>
    <row r="511" spans="1:2" x14ac:dyDescent="0.25">
      <c r="A511">
        <v>565</v>
      </c>
      <c r="B511" s="20">
        <v>44414</v>
      </c>
    </row>
    <row r="512" spans="1:2" x14ac:dyDescent="0.25">
      <c r="A512">
        <v>566</v>
      </c>
      <c r="B512" s="20">
        <v>44414</v>
      </c>
    </row>
    <row r="513" spans="1:2" x14ac:dyDescent="0.25">
      <c r="A513">
        <v>567</v>
      </c>
      <c r="B513" s="20">
        <v>44417</v>
      </c>
    </row>
    <row r="514" spans="1:2" x14ac:dyDescent="0.25">
      <c r="A514">
        <v>568</v>
      </c>
      <c r="B514" s="20">
        <v>44414</v>
      </c>
    </row>
    <row r="515" spans="1:2" x14ac:dyDescent="0.25">
      <c r="A515">
        <v>569</v>
      </c>
      <c r="B515" s="20">
        <v>44417</v>
      </c>
    </row>
    <row r="516" spans="1:2" x14ac:dyDescent="0.25">
      <c r="A516">
        <v>571</v>
      </c>
      <c r="B516" s="20">
        <v>44417</v>
      </c>
    </row>
    <row r="517" spans="1:2" x14ac:dyDescent="0.25">
      <c r="A517">
        <v>572</v>
      </c>
      <c r="B517" s="20">
        <v>44417</v>
      </c>
    </row>
    <row r="518" spans="1:2" x14ac:dyDescent="0.25">
      <c r="A518">
        <v>573</v>
      </c>
      <c r="B518" s="20">
        <v>44414</v>
      </c>
    </row>
    <row r="519" spans="1:2" x14ac:dyDescent="0.25">
      <c r="A519">
        <v>574</v>
      </c>
      <c r="B519" s="20">
        <v>44417</v>
      </c>
    </row>
    <row r="520" spans="1:2" x14ac:dyDescent="0.25">
      <c r="A520">
        <v>575</v>
      </c>
      <c r="B520" s="20">
        <v>44417</v>
      </c>
    </row>
    <row r="521" spans="1:2" x14ac:dyDescent="0.25">
      <c r="A521">
        <v>576</v>
      </c>
      <c r="B521" s="20">
        <v>44417</v>
      </c>
    </row>
    <row r="522" spans="1:2" x14ac:dyDescent="0.25">
      <c r="A522">
        <v>577</v>
      </c>
      <c r="B522" s="20">
        <v>44418</v>
      </c>
    </row>
    <row r="523" spans="1:2" x14ac:dyDescent="0.25">
      <c r="A523">
        <v>579</v>
      </c>
      <c r="B523" s="20">
        <v>44417</v>
      </c>
    </row>
    <row r="524" spans="1:2" x14ac:dyDescent="0.25">
      <c r="A524">
        <v>580</v>
      </c>
      <c r="B524" s="20">
        <v>44417</v>
      </c>
    </row>
    <row r="525" spans="1:2" x14ac:dyDescent="0.25">
      <c r="A525">
        <v>581</v>
      </c>
      <c r="B525" s="20">
        <v>44417</v>
      </c>
    </row>
    <row r="526" spans="1:2" x14ac:dyDescent="0.25">
      <c r="A526">
        <v>582</v>
      </c>
      <c r="B526" s="20">
        <v>44417</v>
      </c>
    </row>
    <row r="527" spans="1:2" x14ac:dyDescent="0.25">
      <c r="A527">
        <v>585</v>
      </c>
      <c r="B527" s="20">
        <v>44417</v>
      </c>
    </row>
    <row r="528" spans="1:2" x14ac:dyDescent="0.25">
      <c r="A528">
        <v>586</v>
      </c>
      <c r="B528" s="20">
        <v>44417</v>
      </c>
    </row>
    <row r="529" spans="1:2" x14ac:dyDescent="0.25">
      <c r="A529">
        <v>587</v>
      </c>
      <c r="B529" s="20">
        <v>44417</v>
      </c>
    </row>
    <row r="530" spans="1:2" x14ac:dyDescent="0.25">
      <c r="A530">
        <v>588</v>
      </c>
      <c r="B530" s="20">
        <v>44417</v>
      </c>
    </row>
    <row r="531" spans="1:2" x14ac:dyDescent="0.25">
      <c r="A531">
        <v>589</v>
      </c>
      <c r="B531" s="20">
        <v>44417</v>
      </c>
    </row>
    <row r="532" spans="1:2" x14ac:dyDescent="0.25">
      <c r="A532">
        <v>590</v>
      </c>
      <c r="B532" s="20">
        <v>44417</v>
      </c>
    </row>
    <row r="533" spans="1:2" x14ac:dyDescent="0.25">
      <c r="A533">
        <v>591</v>
      </c>
      <c r="B533" s="20">
        <v>44417</v>
      </c>
    </row>
    <row r="534" spans="1:2" x14ac:dyDescent="0.25">
      <c r="A534">
        <v>592</v>
      </c>
      <c r="B534" s="20">
        <v>44426</v>
      </c>
    </row>
    <row r="535" spans="1:2" x14ac:dyDescent="0.25">
      <c r="A535">
        <v>594</v>
      </c>
      <c r="B535" s="20">
        <v>44420</v>
      </c>
    </row>
    <row r="536" spans="1:2" x14ac:dyDescent="0.25">
      <c r="A536">
        <v>595</v>
      </c>
      <c r="B536" s="20">
        <v>44418</v>
      </c>
    </row>
    <row r="537" spans="1:2" x14ac:dyDescent="0.25">
      <c r="A537">
        <v>596</v>
      </c>
      <c r="B537" s="20">
        <v>44418</v>
      </c>
    </row>
    <row r="538" spans="1:2" x14ac:dyDescent="0.25">
      <c r="A538">
        <v>597</v>
      </c>
      <c r="B538" s="20">
        <v>44418</v>
      </c>
    </row>
    <row r="539" spans="1:2" x14ac:dyDescent="0.25">
      <c r="A539">
        <v>598</v>
      </c>
      <c r="B539" s="20">
        <v>44418</v>
      </c>
    </row>
    <row r="540" spans="1:2" x14ac:dyDescent="0.25">
      <c r="A540">
        <v>599</v>
      </c>
      <c r="B540" s="20">
        <v>44418</v>
      </c>
    </row>
    <row r="541" spans="1:2" x14ac:dyDescent="0.25">
      <c r="A541">
        <v>600</v>
      </c>
      <c r="B541" s="20">
        <v>44419</v>
      </c>
    </row>
    <row r="542" spans="1:2" x14ac:dyDescent="0.25">
      <c r="A542">
        <v>601</v>
      </c>
      <c r="B542" s="20">
        <v>44419</v>
      </c>
    </row>
    <row r="543" spans="1:2" x14ac:dyDescent="0.25">
      <c r="A543">
        <v>604</v>
      </c>
      <c r="B543" s="20">
        <v>44419</v>
      </c>
    </row>
    <row r="544" spans="1:2" x14ac:dyDescent="0.25">
      <c r="A544">
        <v>605</v>
      </c>
      <c r="B544" s="20">
        <v>44430</v>
      </c>
    </row>
    <row r="545" spans="1:2" x14ac:dyDescent="0.25">
      <c r="A545">
        <v>606</v>
      </c>
      <c r="B545" s="20">
        <v>44420</v>
      </c>
    </row>
    <row r="546" spans="1:2" x14ac:dyDescent="0.25">
      <c r="A546">
        <v>607</v>
      </c>
      <c r="B546" s="20">
        <v>44421</v>
      </c>
    </row>
    <row r="547" spans="1:2" x14ac:dyDescent="0.25">
      <c r="A547">
        <v>608</v>
      </c>
      <c r="B547" s="20">
        <v>44420</v>
      </c>
    </row>
    <row r="548" spans="1:2" x14ac:dyDescent="0.25">
      <c r="A548">
        <v>609</v>
      </c>
      <c r="B548" s="20">
        <v>44420</v>
      </c>
    </row>
    <row r="549" spans="1:2" x14ac:dyDescent="0.25">
      <c r="A549">
        <v>610</v>
      </c>
      <c r="B549" s="20">
        <v>44420</v>
      </c>
    </row>
    <row r="550" spans="1:2" x14ac:dyDescent="0.25">
      <c r="A550">
        <v>611</v>
      </c>
      <c r="B550" s="20">
        <v>44420</v>
      </c>
    </row>
    <row r="551" spans="1:2" x14ac:dyDescent="0.25">
      <c r="A551">
        <v>612</v>
      </c>
      <c r="B551" s="20">
        <v>44420</v>
      </c>
    </row>
    <row r="552" spans="1:2" x14ac:dyDescent="0.25">
      <c r="A552">
        <v>613</v>
      </c>
      <c r="B552" s="20">
        <v>44420</v>
      </c>
    </row>
    <row r="553" spans="1:2" x14ac:dyDescent="0.25">
      <c r="A553">
        <v>614</v>
      </c>
      <c r="B553" s="20">
        <v>44421</v>
      </c>
    </row>
    <row r="554" spans="1:2" x14ac:dyDescent="0.25">
      <c r="A554">
        <v>615</v>
      </c>
      <c r="B554" s="20">
        <v>44421</v>
      </c>
    </row>
    <row r="555" spans="1:2" x14ac:dyDescent="0.25">
      <c r="A555">
        <v>616</v>
      </c>
      <c r="B555" s="20">
        <v>44421</v>
      </c>
    </row>
    <row r="556" spans="1:2" x14ac:dyDescent="0.25">
      <c r="A556">
        <v>618</v>
      </c>
      <c r="B556" s="20">
        <v>44421</v>
      </c>
    </row>
    <row r="557" spans="1:2" x14ac:dyDescent="0.25">
      <c r="A557">
        <v>619</v>
      </c>
      <c r="B557" s="20">
        <v>44424</v>
      </c>
    </row>
    <row r="558" spans="1:2" x14ac:dyDescent="0.25">
      <c r="A558">
        <v>620</v>
      </c>
      <c r="B558" s="20">
        <v>44421</v>
      </c>
    </row>
    <row r="559" spans="1:2" x14ac:dyDescent="0.25">
      <c r="A559">
        <v>621</v>
      </c>
      <c r="B559" s="20">
        <v>44421</v>
      </c>
    </row>
    <row r="560" spans="1:2" x14ac:dyDescent="0.25">
      <c r="A560">
        <v>622</v>
      </c>
      <c r="B560" s="20">
        <v>44424</v>
      </c>
    </row>
    <row r="561" spans="1:2" x14ac:dyDescent="0.25">
      <c r="A561">
        <v>623</v>
      </c>
      <c r="B561" s="20">
        <v>44424</v>
      </c>
    </row>
    <row r="562" spans="1:2" x14ac:dyDescent="0.25">
      <c r="A562">
        <v>627</v>
      </c>
      <c r="B562" s="20">
        <v>44425</v>
      </c>
    </row>
    <row r="563" spans="1:2" x14ac:dyDescent="0.25">
      <c r="A563">
        <v>628</v>
      </c>
      <c r="B563" s="20">
        <v>44424</v>
      </c>
    </row>
    <row r="564" spans="1:2" x14ac:dyDescent="0.25">
      <c r="A564">
        <v>629</v>
      </c>
      <c r="B564" s="20">
        <v>44425</v>
      </c>
    </row>
    <row r="565" spans="1:2" x14ac:dyDescent="0.25">
      <c r="A565">
        <v>630</v>
      </c>
      <c r="B565" s="20">
        <v>44425</v>
      </c>
    </row>
    <row r="566" spans="1:2" x14ac:dyDescent="0.25">
      <c r="A566">
        <v>631</v>
      </c>
      <c r="B566" s="20">
        <v>44425</v>
      </c>
    </row>
    <row r="567" spans="1:2" x14ac:dyDescent="0.25">
      <c r="A567">
        <v>633</v>
      </c>
      <c r="B567" s="20">
        <v>44427</v>
      </c>
    </row>
    <row r="568" spans="1:2" x14ac:dyDescent="0.25">
      <c r="A568">
        <v>634</v>
      </c>
      <c r="B568" s="20">
        <v>44427</v>
      </c>
    </row>
    <row r="569" spans="1:2" x14ac:dyDescent="0.25">
      <c r="A569">
        <v>635</v>
      </c>
      <c r="B569" s="20">
        <v>44425</v>
      </c>
    </row>
    <row r="570" spans="1:2" x14ac:dyDescent="0.25">
      <c r="A570">
        <v>637</v>
      </c>
      <c r="B570" s="20">
        <v>44427</v>
      </c>
    </row>
    <row r="571" spans="1:2" x14ac:dyDescent="0.25">
      <c r="A571">
        <v>638</v>
      </c>
      <c r="B571" s="20">
        <v>44426</v>
      </c>
    </row>
    <row r="572" spans="1:2" x14ac:dyDescent="0.25">
      <c r="A572">
        <v>639</v>
      </c>
      <c r="B572" s="20">
        <v>44426</v>
      </c>
    </row>
    <row r="573" spans="1:2" x14ac:dyDescent="0.25">
      <c r="A573">
        <v>641</v>
      </c>
      <c r="B573" s="20">
        <v>44427</v>
      </c>
    </row>
    <row r="574" spans="1:2" x14ac:dyDescent="0.25">
      <c r="A574">
        <v>642</v>
      </c>
      <c r="B574" s="20">
        <v>44427</v>
      </c>
    </row>
    <row r="575" spans="1:2" x14ac:dyDescent="0.25">
      <c r="A575">
        <v>643</v>
      </c>
      <c r="B575" s="20">
        <v>44427</v>
      </c>
    </row>
    <row r="576" spans="1:2" x14ac:dyDescent="0.25">
      <c r="A576">
        <v>644</v>
      </c>
      <c r="B576" s="20">
        <v>44427</v>
      </c>
    </row>
    <row r="577" spans="1:2" x14ac:dyDescent="0.25">
      <c r="A577">
        <v>645</v>
      </c>
      <c r="B577" s="20">
        <v>44427</v>
      </c>
    </row>
    <row r="578" spans="1:2" x14ac:dyDescent="0.25">
      <c r="A578">
        <v>646</v>
      </c>
      <c r="B578" s="20">
        <v>44427</v>
      </c>
    </row>
    <row r="579" spans="1:2" x14ac:dyDescent="0.25">
      <c r="A579">
        <v>647</v>
      </c>
      <c r="B579" s="20">
        <v>44427</v>
      </c>
    </row>
    <row r="580" spans="1:2" x14ac:dyDescent="0.25">
      <c r="A580">
        <v>648</v>
      </c>
      <c r="B580" s="20">
        <v>44426</v>
      </c>
    </row>
    <row r="581" spans="1:2" x14ac:dyDescent="0.25">
      <c r="A581">
        <v>649</v>
      </c>
      <c r="B581" s="20">
        <v>44439</v>
      </c>
    </row>
    <row r="582" spans="1:2" x14ac:dyDescent="0.25">
      <c r="A582">
        <v>650</v>
      </c>
      <c r="B582" s="20">
        <v>44427</v>
      </c>
    </row>
    <row r="583" spans="1:2" x14ac:dyDescent="0.25">
      <c r="A583">
        <v>651</v>
      </c>
      <c r="B583" s="20">
        <v>44427</v>
      </c>
    </row>
    <row r="584" spans="1:2" x14ac:dyDescent="0.25">
      <c r="A584">
        <v>652</v>
      </c>
      <c r="B584" s="20">
        <v>44427</v>
      </c>
    </row>
    <row r="585" spans="1:2" x14ac:dyDescent="0.25">
      <c r="A585">
        <v>653</v>
      </c>
      <c r="B585" s="20">
        <v>44427</v>
      </c>
    </row>
    <row r="586" spans="1:2" x14ac:dyDescent="0.25">
      <c r="A586">
        <v>654</v>
      </c>
      <c r="B586" s="20">
        <v>44427</v>
      </c>
    </row>
    <row r="587" spans="1:2" x14ac:dyDescent="0.25">
      <c r="A587">
        <v>655</v>
      </c>
      <c r="B587" s="20">
        <v>44427</v>
      </c>
    </row>
    <row r="588" spans="1:2" x14ac:dyDescent="0.25">
      <c r="A588">
        <v>656</v>
      </c>
      <c r="B588" s="20">
        <v>44427</v>
      </c>
    </row>
    <row r="589" spans="1:2" x14ac:dyDescent="0.25">
      <c r="A589">
        <v>657</v>
      </c>
      <c r="B589" s="20">
        <v>44427</v>
      </c>
    </row>
    <row r="590" spans="1:2" x14ac:dyDescent="0.25">
      <c r="A590">
        <v>658</v>
      </c>
      <c r="B590" s="20">
        <v>44427</v>
      </c>
    </row>
    <row r="591" spans="1:2" x14ac:dyDescent="0.25">
      <c r="A591">
        <v>659</v>
      </c>
      <c r="B591" s="20">
        <v>44427</v>
      </c>
    </row>
    <row r="592" spans="1:2" x14ac:dyDescent="0.25">
      <c r="A592">
        <v>660</v>
      </c>
      <c r="B592" s="20">
        <v>44431</v>
      </c>
    </row>
    <row r="593" spans="1:2" x14ac:dyDescent="0.25">
      <c r="A593">
        <v>661</v>
      </c>
      <c r="B593" s="20">
        <v>44427</v>
      </c>
    </row>
    <row r="594" spans="1:2" x14ac:dyDescent="0.25">
      <c r="A594">
        <v>662</v>
      </c>
      <c r="B594" s="20">
        <v>44427</v>
      </c>
    </row>
    <row r="595" spans="1:2" x14ac:dyDescent="0.25">
      <c r="A595">
        <v>663</v>
      </c>
      <c r="B595" s="20">
        <v>44427</v>
      </c>
    </row>
    <row r="596" spans="1:2" x14ac:dyDescent="0.25">
      <c r="A596">
        <v>664</v>
      </c>
      <c r="B596" s="20">
        <v>44431</v>
      </c>
    </row>
    <row r="597" spans="1:2" x14ac:dyDescent="0.25">
      <c r="A597">
        <v>665</v>
      </c>
      <c r="B597" s="20">
        <v>44431</v>
      </c>
    </row>
    <row r="598" spans="1:2" x14ac:dyDescent="0.25">
      <c r="A598">
        <v>666</v>
      </c>
      <c r="B598" s="20">
        <v>44431</v>
      </c>
    </row>
    <row r="599" spans="1:2" x14ac:dyDescent="0.25">
      <c r="A599">
        <v>667</v>
      </c>
      <c r="B599" s="20">
        <v>44431</v>
      </c>
    </row>
    <row r="600" spans="1:2" x14ac:dyDescent="0.25">
      <c r="A600">
        <v>669</v>
      </c>
      <c r="B600" s="20">
        <v>44431</v>
      </c>
    </row>
    <row r="601" spans="1:2" x14ac:dyDescent="0.25">
      <c r="A601">
        <v>670</v>
      </c>
      <c r="B601" s="20">
        <v>44431</v>
      </c>
    </row>
    <row r="602" spans="1:2" x14ac:dyDescent="0.25">
      <c r="A602">
        <v>671</v>
      </c>
      <c r="B602" s="20">
        <v>44431</v>
      </c>
    </row>
    <row r="603" spans="1:2" x14ac:dyDescent="0.25">
      <c r="A603">
        <v>672</v>
      </c>
      <c r="B603" s="20">
        <v>44431</v>
      </c>
    </row>
    <row r="604" spans="1:2" x14ac:dyDescent="0.25">
      <c r="A604">
        <v>673</v>
      </c>
      <c r="B604" s="20">
        <v>44431</v>
      </c>
    </row>
    <row r="605" spans="1:2" x14ac:dyDescent="0.25">
      <c r="A605">
        <v>674</v>
      </c>
      <c r="B605" s="20">
        <v>44431</v>
      </c>
    </row>
    <row r="606" spans="1:2" x14ac:dyDescent="0.25">
      <c r="A606">
        <v>675</v>
      </c>
      <c r="B606" s="20">
        <v>44431</v>
      </c>
    </row>
    <row r="607" spans="1:2" x14ac:dyDescent="0.25">
      <c r="A607">
        <v>676</v>
      </c>
      <c r="B607" s="20">
        <v>44432</v>
      </c>
    </row>
    <row r="608" spans="1:2" x14ac:dyDescent="0.25">
      <c r="A608">
        <v>677</v>
      </c>
      <c r="B608" s="20">
        <v>44431</v>
      </c>
    </row>
    <row r="609" spans="1:2" x14ac:dyDescent="0.25">
      <c r="A609">
        <v>678</v>
      </c>
      <c r="B609" s="20">
        <v>44431</v>
      </c>
    </row>
    <row r="610" spans="1:2" x14ac:dyDescent="0.25">
      <c r="A610">
        <v>680</v>
      </c>
      <c r="B610" s="20">
        <v>44431</v>
      </c>
    </row>
    <row r="611" spans="1:2" x14ac:dyDescent="0.25">
      <c r="A611">
        <v>681</v>
      </c>
      <c r="B611" s="20">
        <v>44431</v>
      </c>
    </row>
    <row r="612" spans="1:2" x14ac:dyDescent="0.25">
      <c r="A612">
        <v>682</v>
      </c>
      <c r="B612" s="20">
        <v>44431</v>
      </c>
    </row>
    <row r="613" spans="1:2" x14ac:dyDescent="0.25">
      <c r="A613">
        <v>683</v>
      </c>
      <c r="B613" s="20">
        <v>44431</v>
      </c>
    </row>
    <row r="614" spans="1:2" x14ac:dyDescent="0.25">
      <c r="A614">
        <v>684</v>
      </c>
      <c r="B614" s="20">
        <v>44432</v>
      </c>
    </row>
    <row r="615" spans="1:2" x14ac:dyDescent="0.25">
      <c r="A615">
        <v>685</v>
      </c>
      <c r="B615" s="20">
        <v>44433</v>
      </c>
    </row>
    <row r="616" spans="1:2" x14ac:dyDescent="0.25">
      <c r="A616">
        <v>686</v>
      </c>
      <c r="B616" s="20">
        <v>44432</v>
      </c>
    </row>
    <row r="617" spans="1:2" x14ac:dyDescent="0.25">
      <c r="A617">
        <v>687</v>
      </c>
      <c r="B617" s="20">
        <v>44432</v>
      </c>
    </row>
    <row r="618" spans="1:2" x14ac:dyDescent="0.25">
      <c r="A618">
        <v>688</v>
      </c>
      <c r="B618" s="20">
        <v>44432</v>
      </c>
    </row>
    <row r="619" spans="1:2" x14ac:dyDescent="0.25">
      <c r="A619">
        <v>689</v>
      </c>
      <c r="B619" s="20">
        <v>44432</v>
      </c>
    </row>
    <row r="620" spans="1:2" x14ac:dyDescent="0.25">
      <c r="A620">
        <v>690</v>
      </c>
      <c r="B620" s="20">
        <v>44433</v>
      </c>
    </row>
    <row r="621" spans="1:2" x14ac:dyDescent="0.25">
      <c r="A621">
        <v>691</v>
      </c>
      <c r="B621" s="20">
        <v>44433</v>
      </c>
    </row>
    <row r="622" spans="1:2" x14ac:dyDescent="0.25">
      <c r="A622">
        <v>693</v>
      </c>
      <c r="B622" s="20">
        <v>44433</v>
      </c>
    </row>
    <row r="623" spans="1:2" x14ac:dyDescent="0.25">
      <c r="A623">
        <v>694</v>
      </c>
      <c r="B623" s="20">
        <v>44439</v>
      </c>
    </row>
    <row r="624" spans="1:2" x14ac:dyDescent="0.25">
      <c r="A624">
        <v>695</v>
      </c>
      <c r="B624" s="20">
        <v>44438</v>
      </c>
    </row>
    <row r="625" spans="1:2" x14ac:dyDescent="0.25">
      <c r="A625">
        <v>696</v>
      </c>
      <c r="B625" s="20">
        <v>44433</v>
      </c>
    </row>
    <row r="626" spans="1:2" x14ac:dyDescent="0.25">
      <c r="A626">
        <v>697</v>
      </c>
      <c r="B626" s="20">
        <v>44433</v>
      </c>
    </row>
    <row r="627" spans="1:2" x14ac:dyDescent="0.25">
      <c r="A627">
        <v>698</v>
      </c>
      <c r="B627" s="20">
        <v>44433</v>
      </c>
    </row>
    <row r="628" spans="1:2" x14ac:dyDescent="0.25">
      <c r="A628">
        <v>699</v>
      </c>
      <c r="B628" s="20">
        <v>44433</v>
      </c>
    </row>
    <row r="629" spans="1:2" x14ac:dyDescent="0.25">
      <c r="A629">
        <v>700</v>
      </c>
      <c r="B629" s="20">
        <v>44433</v>
      </c>
    </row>
    <row r="630" spans="1:2" x14ac:dyDescent="0.25">
      <c r="A630">
        <v>701</v>
      </c>
      <c r="B630" s="20">
        <v>44433</v>
      </c>
    </row>
    <row r="631" spans="1:2" x14ac:dyDescent="0.25">
      <c r="A631">
        <v>702</v>
      </c>
      <c r="B631" s="20">
        <v>44433</v>
      </c>
    </row>
    <row r="632" spans="1:2" x14ac:dyDescent="0.25">
      <c r="A632">
        <v>703</v>
      </c>
      <c r="B632" s="20">
        <v>44433</v>
      </c>
    </row>
    <row r="633" spans="1:2" x14ac:dyDescent="0.25">
      <c r="A633">
        <v>704</v>
      </c>
      <c r="B633" s="20">
        <v>44433</v>
      </c>
    </row>
    <row r="634" spans="1:2" x14ac:dyDescent="0.25">
      <c r="A634">
        <v>708</v>
      </c>
      <c r="B634" s="20">
        <v>44433</v>
      </c>
    </row>
    <row r="635" spans="1:2" x14ac:dyDescent="0.25">
      <c r="A635">
        <v>710</v>
      </c>
      <c r="B635" s="20">
        <v>44434</v>
      </c>
    </row>
    <row r="636" spans="1:2" x14ac:dyDescent="0.25">
      <c r="A636">
        <v>712</v>
      </c>
      <c r="B636" s="20">
        <v>44434</v>
      </c>
    </row>
    <row r="637" spans="1:2" x14ac:dyDescent="0.25">
      <c r="A637">
        <v>713</v>
      </c>
      <c r="B637" s="20">
        <v>44434</v>
      </c>
    </row>
    <row r="638" spans="1:2" x14ac:dyDescent="0.25">
      <c r="A638">
        <v>715</v>
      </c>
      <c r="B638" s="20">
        <v>44434</v>
      </c>
    </row>
    <row r="639" spans="1:2" x14ac:dyDescent="0.25">
      <c r="A639">
        <v>716</v>
      </c>
      <c r="B639" s="20">
        <v>44434</v>
      </c>
    </row>
    <row r="640" spans="1:2" x14ac:dyDescent="0.25">
      <c r="A640">
        <v>719</v>
      </c>
      <c r="B640" s="20">
        <v>44434</v>
      </c>
    </row>
    <row r="641" spans="1:2" x14ac:dyDescent="0.25">
      <c r="A641">
        <v>720</v>
      </c>
      <c r="B641" s="20">
        <v>44434</v>
      </c>
    </row>
    <row r="642" spans="1:2" x14ac:dyDescent="0.25">
      <c r="A642">
        <v>721</v>
      </c>
      <c r="B642" s="20">
        <v>44439</v>
      </c>
    </row>
    <row r="643" spans="1:2" x14ac:dyDescent="0.25">
      <c r="A643">
        <v>722</v>
      </c>
      <c r="B643" s="20">
        <v>44439</v>
      </c>
    </row>
    <row r="644" spans="1:2" x14ac:dyDescent="0.25">
      <c r="A644">
        <v>723</v>
      </c>
      <c r="B644" s="20">
        <v>44435</v>
      </c>
    </row>
    <row r="645" spans="1:2" x14ac:dyDescent="0.25">
      <c r="A645">
        <v>724</v>
      </c>
      <c r="B645" s="20">
        <v>44435</v>
      </c>
    </row>
    <row r="646" spans="1:2" x14ac:dyDescent="0.25">
      <c r="A646">
        <v>725</v>
      </c>
      <c r="B646" s="20">
        <v>44435</v>
      </c>
    </row>
    <row r="647" spans="1:2" x14ac:dyDescent="0.25">
      <c r="A647">
        <v>727</v>
      </c>
      <c r="B647" s="20">
        <v>44435</v>
      </c>
    </row>
    <row r="648" spans="1:2" x14ac:dyDescent="0.25">
      <c r="A648">
        <v>728</v>
      </c>
      <c r="B648" s="20">
        <v>44435</v>
      </c>
    </row>
    <row r="649" spans="1:2" x14ac:dyDescent="0.25">
      <c r="A649">
        <v>729</v>
      </c>
      <c r="B649" s="20">
        <v>44435</v>
      </c>
    </row>
    <row r="650" spans="1:2" x14ac:dyDescent="0.25">
      <c r="A650">
        <v>730</v>
      </c>
      <c r="B650" s="20">
        <v>44435</v>
      </c>
    </row>
    <row r="651" spans="1:2" x14ac:dyDescent="0.25">
      <c r="A651">
        <v>731</v>
      </c>
      <c r="B651" s="20">
        <v>44438</v>
      </c>
    </row>
    <row r="652" spans="1:2" x14ac:dyDescent="0.25">
      <c r="A652">
        <v>732</v>
      </c>
      <c r="B652" s="20">
        <v>44435</v>
      </c>
    </row>
    <row r="653" spans="1:2" x14ac:dyDescent="0.25">
      <c r="A653">
        <v>733</v>
      </c>
      <c r="B653" s="20">
        <v>44435</v>
      </c>
    </row>
    <row r="654" spans="1:2" x14ac:dyDescent="0.25">
      <c r="A654">
        <v>734</v>
      </c>
      <c r="B654" s="20">
        <v>44435</v>
      </c>
    </row>
    <row r="655" spans="1:2" x14ac:dyDescent="0.25">
      <c r="A655">
        <v>735</v>
      </c>
      <c r="B655" s="20">
        <v>44435</v>
      </c>
    </row>
    <row r="656" spans="1:2" x14ac:dyDescent="0.25">
      <c r="A656">
        <v>736</v>
      </c>
      <c r="B656" s="20">
        <v>44435</v>
      </c>
    </row>
    <row r="657" spans="1:2" x14ac:dyDescent="0.25">
      <c r="A657">
        <v>737</v>
      </c>
      <c r="B657" s="20">
        <v>44435</v>
      </c>
    </row>
    <row r="658" spans="1:2" x14ac:dyDescent="0.25">
      <c r="A658">
        <v>738</v>
      </c>
      <c r="B658" s="20">
        <v>44435</v>
      </c>
    </row>
    <row r="659" spans="1:2" x14ac:dyDescent="0.25">
      <c r="A659">
        <v>739</v>
      </c>
      <c r="B659" s="20">
        <v>44438</v>
      </c>
    </row>
    <row r="660" spans="1:2" x14ac:dyDescent="0.25">
      <c r="A660">
        <v>740</v>
      </c>
      <c r="B660" s="20">
        <v>44438</v>
      </c>
    </row>
    <row r="661" spans="1:2" x14ac:dyDescent="0.25">
      <c r="A661">
        <v>741</v>
      </c>
      <c r="B661" s="20">
        <v>44438</v>
      </c>
    </row>
    <row r="662" spans="1:2" x14ac:dyDescent="0.25">
      <c r="A662">
        <v>742</v>
      </c>
      <c r="B662" s="20">
        <v>44439</v>
      </c>
    </row>
    <row r="663" spans="1:2" x14ac:dyDescent="0.25">
      <c r="A663">
        <v>743</v>
      </c>
      <c r="B663" s="20">
        <v>44438</v>
      </c>
    </row>
    <row r="664" spans="1:2" x14ac:dyDescent="0.25">
      <c r="A664">
        <v>745</v>
      </c>
      <c r="B664" s="20">
        <v>44438</v>
      </c>
    </row>
    <row r="665" spans="1:2" x14ac:dyDescent="0.25">
      <c r="A665">
        <v>746</v>
      </c>
      <c r="B665" s="20">
        <v>44438</v>
      </c>
    </row>
    <row r="666" spans="1:2" x14ac:dyDescent="0.25">
      <c r="A666">
        <v>747</v>
      </c>
      <c r="B666" s="20">
        <v>44438</v>
      </c>
    </row>
    <row r="667" spans="1:2" x14ac:dyDescent="0.25">
      <c r="A667">
        <v>748</v>
      </c>
      <c r="B667" s="20">
        <v>44438</v>
      </c>
    </row>
    <row r="668" spans="1:2" x14ac:dyDescent="0.25">
      <c r="A668">
        <v>749</v>
      </c>
      <c r="B668" s="20">
        <v>44438</v>
      </c>
    </row>
    <row r="669" spans="1:2" x14ac:dyDescent="0.25">
      <c r="A669">
        <v>750</v>
      </c>
      <c r="B669" s="20">
        <v>44438</v>
      </c>
    </row>
    <row r="670" spans="1:2" x14ac:dyDescent="0.25">
      <c r="A670">
        <v>751</v>
      </c>
      <c r="B670" s="20">
        <v>44440</v>
      </c>
    </row>
    <row r="671" spans="1:2" x14ac:dyDescent="0.25">
      <c r="A671">
        <v>752</v>
      </c>
      <c r="B671" s="20">
        <v>44439</v>
      </c>
    </row>
    <row r="672" spans="1:2" x14ac:dyDescent="0.25">
      <c r="A672">
        <v>753</v>
      </c>
      <c r="B672" s="20">
        <v>44439</v>
      </c>
    </row>
    <row r="673" spans="1:2" x14ac:dyDescent="0.25">
      <c r="A673">
        <v>755</v>
      </c>
      <c r="B673" s="20">
        <v>44439</v>
      </c>
    </row>
    <row r="674" spans="1:2" x14ac:dyDescent="0.25">
      <c r="A674">
        <v>758</v>
      </c>
      <c r="B674" s="20">
        <v>44439</v>
      </c>
    </row>
    <row r="675" spans="1:2" x14ac:dyDescent="0.25">
      <c r="A675">
        <v>760</v>
      </c>
      <c r="B675" s="20">
        <v>44439</v>
      </c>
    </row>
    <row r="676" spans="1:2" x14ac:dyDescent="0.25">
      <c r="A676">
        <v>763</v>
      </c>
      <c r="B676" s="20">
        <v>44440</v>
      </c>
    </row>
    <row r="677" spans="1:2" x14ac:dyDescent="0.25">
      <c r="A677">
        <v>764</v>
      </c>
      <c r="B677" s="20">
        <v>44440</v>
      </c>
    </row>
    <row r="678" spans="1:2" x14ac:dyDescent="0.25">
      <c r="A678">
        <v>765</v>
      </c>
      <c r="B678" s="20">
        <v>44440</v>
      </c>
    </row>
    <row r="679" spans="1:2" x14ac:dyDescent="0.25">
      <c r="A679">
        <v>766</v>
      </c>
      <c r="B679" s="20">
        <v>44440</v>
      </c>
    </row>
    <row r="680" spans="1:2" x14ac:dyDescent="0.25">
      <c r="A680">
        <v>767</v>
      </c>
      <c r="B680" s="20">
        <v>44440</v>
      </c>
    </row>
    <row r="681" spans="1:2" x14ac:dyDescent="0.25">
      <c r="A681">
        <v>768</v>
      </c>
      <c r="B681" s="20">
        <v>44440</v>
      </c>
    </row>
    <row r="682" spans="1:2" x14ac:dyDescent="0.25">
      <c r="A682">
        <v>769</v>
      </c>
      <c r="B682" s="20">
        <v>44440</v>
      </c>
    </row>
    <row r="683" spans="1:2" x14ac:dyDescent="0.25">
      <c r="A683">
        <v>770</v>
      </c>
      <c r="B683" s="20">
        <v>44440</v>
      </c>
    </row>
    <row r="684" spans="1:2" x14ac:dyDescent="0.25">
      <c r="A684">
        <v>774</v>
      </c>
      <c r="B684" s="20">
        <v>44440</v>
      </c>
    </row>
    <row r="685" spans="1:2" x14ac:dyDescent="0.25">
      <c r="A685">
        <v>780</v>
      </c>
      <c r="B685" s="20">
        <v>44440</v>
      </c>
    </row>
    <row r="686" spans="1:2" x14ac:dyDescent="0.25">
      <c r="A686">
        <v>782</v>
      </c>
      <c r="B686" s="20">
        <v>44440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8DD7-2BBD-4A6A-81BB-CD49449B9672}">
  <dimension ref="A1:B629"/>
  <sheetViews>
    <sheetView workbookViewId="0">
      <selection activeCell="I37" sqref="I37"/>
    </sheetView>
  </sheetViews>
  <sheetFormatPr defaultRowHeight="15" x14ac:dyDescent="0.25"/>
  <cols>
    <col min="1" max="1" width="5.140625" bestFit="1" customWidth="1"/>
    <col min="2" max="2" width="16.85546875" bestFit="1" customWidth="1"/>
    <col min="3" max="3" width="15.42578125" bestFit="1" customWidth="1"/>
  </cols>
  <sheetData>
    <row r="1" spans="1:2" x14ac:dyDescent="0.25">
      <c r="A1" s="1" t="s">
        <v>0</v>
      </c>
      <c r="B1" t="s">
        <v>5</v>
      </c>
    </row>
    <row r="2" spans="1:2" x14ac:dyDescent="0.25">
      <c r="A2" s="1">
        <v>1</v>
      </c>
      <c r="B2" s="20">
        <v>44372</v>
      </c>
    </row>
    <row r="3" spans="1:2" x14ac:dyDescent="0.25">
      <c r="A3" s="1">
        <v>2</v>
      </c>
      <c r="B3" s="20">
        <v>44351</v>
      </c>
    </row>
    <row r="4" spans="1:2" x14ac:dyDescent="0.25">
      <c r="A4" s="1">
        <v>3</v>
      </c>
      <c r="B4" s="20">
        <v>44348</v>
      </c>
    </row>
    <row r="5" spans="1:2" x14ac:dyDescent="0.25">
      <c r="A5" s="1">
        <v>4</v>
      </c>
      <c r="B5" s="20">
        <v>44351</v>
      </c>
    </row>
    <row r="6" spans="1:2" x14ac:dyDescent="0.25">
      <c r="A6" s="1">
        <v>5</v>
      </c>
      <c r="B6" s="20">
        <v>44354</v>
      </c>
    </row>
    <row r="7" spans="1:2" x14ac:dyDescent="0.25">
      <c r="A7" s="1">
        <v>6</v>
      </c>
      <c r="B7" s="20">
        <v>44356</v>
      </c>
    </row>
    <row r="8" spans="1:2" x14ac:dyDescent="0.25">
      <c r="A8" s="1">
        <v>7</v>
      </c>
      <c r="B8" s="20">
        <v>44369</v>
      </c>
    </row>
    <row r="9" spans="1:2" x14ac:dyDescent="0.25">
      <c r="A9" s="1">
        <v>8</v>
      </c>
      <c r="B9" s="20">
        <v>44348</v>
      </c>
    </row>
    <row r="10" spans="1:2" x14ac:dyDescent="0.25">
      <c r="A10" s="1">
        <v>9</v>
      </c>
      <c r="B10" s="20">
        <v>44364</v>
      </c>
    </row>
    <row r="11" spans="1:2" x14ac:dyDescent="0.25">
      <c r="A11" s="1">
        <v>10</v>
      </c>
      <c r="B11" s="20">
        <v>44361</v>
      </c>
    </row>
    <row r="12" spans="1:2" x14ac:dyDescent="0.25">
      <c r="A12" s="1">
        <v>11</v>
      </c>
      <c r="B12" s="20">
        <v>44349</v>
      </c>
    </row>
    <row r="13" spans="1:2" x14ac:dyDescent="0.25">
      <c r="A13" s="1">
        <v>12</v>
      </c>
      <c r="B13" s="20">
        <v>44349</v>
      </c>
    </row>
    <row r="14" spans="1:2" x14ac:dyDescent="0.25">
      <c r="A14" s="1">
        <v>13</v>
      </c>
      <c r="B14" s="20">
        <v>44351</v>
      </c>
    </row>
    <row r="15" spans="1:2" x14ac:dyDescent="0.25">
      <c r="A15" s="1">
        <v>14</v>
      </c>
      <c r="B15" s="20">
        <v>44358</v>
      </c>
    </row>
    <row r="16" spans="1:2" x14ac:dyDescent="0.25">
      <c r="A16" s="1">
        <v>15</v>
      </c>
      <c r="B16" s="20">
        <v>44349</v>
      </c>
    </row>
    <row r="17" spans="1:2" x14ac:dyDescent="0.25">
      <c r="A17" s="1">
        <v>16</v>
      </c>
      <c r="B17" s="20">
        <v>44356</v>
      </c>
    </row>
    <row r="18" spans="1:2" x14ac:dyDescent="0.25">
      <c r="A18" s="1">
        <v>17</v>
      </c>
      <c r="B18" s="20">
        <v>44351</v>
      </c>
    </row>
    <row r="19" spans="1:2" x14ac:dyDescent="0.25">
      <c r="A19" s="1">
        <v>18</v>
      </c>
      <c r="B19" s="20">
        <v>44361</v>
      </c>
    </row>
    <row r="20" spans="1:2" x14ac:dyDescent="0.25">
      <c r="A20" s="1">
        <v>19</v>
      </c>
      <c r="B20" s="20">
        <v>44351</v>
      </c>
    </row>
    <row r="21" spans="1:2" x14ac:dyDescent="0.25">
      <c r="A21" s="1">
        <v>20</v>
      </c>
      <c r="B21" s="20">
        <v>44351</v>
      </c>
    </row>
    <row r="22" spans="1:2" x14ac:dyDescent="0.25">
      <c r="A22" s="1">
        <v>21</v>
      </c>
      <c r="B22" s="20">
        <v>44351</v>
      </c>
    </row>
    <row r="23" spans="1:2" x14ac:dyDescent="0.25">
      <c r="A23" s="1">
        <v>22</v>
      </c>
      <c r="B23" s="20">
        <v>44356</v>
      </c>
    </row>
    <row r="24" spans="1:2" x14ac:dyDescent="0.25">
      <c r="A24" s="1">
        <v>25</v>
      </c>
      <c r="B24" s="20">
        <v>44368</v>
      </c>
    </row>
    <row r="25" spans="1:2" x14ac:dyDescent="0.25">
      <c r="A25" s="1">
        <v>26</v>
      </c>
      <c r="B25" s="20">
        <v>44361</v>
      </c>
    </row>
    <row r="26" spans="1:2" x14ac:dyDescent="0.25">
      <c r="A26" s="1">
        <v>27</v>
      </c>
      <c r="B26" s="20">
        <v>44364</v>
      </c>
    </row>
    <row r="27" spans="1:2" x14ac:dyDescent="0.25">
      <c r="A27" s="1">
        <v>28</v>
      </c>
      <c r="B27" s="20">
        <v>44354</v>
      </c>
    </row>
    <row r="28" spans="1:2" x14ac:dyDescent="0.25">
      <c r="A28" s="1">
        <v>29</v>
      </c>
      <c r="B28" s="20">
        <v>44355</v>
      </c>
    </row>
    <row r="29" spans="1:2" x14ac:dyDescent="0.25">
      <c r="A29" s="1">
        <v>30</v>
      </c>
      <c r="B29" s="20">
        <v>44354</v>
      </c>
    </row>
    <row r="30" spans="1:2" x14ac:dyDescent="0.25">
      <c r="A30" s="1">
        <v>31</v>
      </c>
      <c r="B30" s="20">
        <v>44364</v>
      </c>
    </row>
    <row r="31" spans="1:2" x14ac:dyDescent="0.25">
      <c r="A31" s="1">
        <v>32</v>
      </c>
      <c r="B31" s="20">
        <v>44368</v>
      </c>
    </row>
    <row r="32" spans="1:2" x14ac:dyDescent="0.25">
      <c r="A32" s="1">
        <v>33</v>
      </c>
      <c r="B32" s="20">
        <v>44364</v>
      </c>
    </row>
    <row r="33" spans="1:2" x14ac:dyDescent="0.25">
      <c r="A33" s="1">
        <v>34</v>
      </c>
      <c r="B33" s="20">
        <v>44364</v>
      </c>
    </row>
    <row r="34" spans="1:2" x14ac:dyDescent="0.25">
      <c r="A34" s="1">
        <v>35</v>
      </c>
      <c r="B34" s="20">
        <v>44361</v>
      </c>
    </row>
    <row r="35" spans="1:2" x14ac:dyDescent="0.25">
      <c r="A35" s="1">
        <v>36</v>
      </c>
      <c r="B35" s="20">
        <v>44361</v>
      </c>
    </row>
    <row r="36" spans="1:2" x14ac:dyDescent="0.25">
      <c r="A36" s="1">
        <v>37</v>
      </c>
      <c r="B36" s="20">
        <v>44354</v>
      </c>
    </row>
    <row r="37" spans="1:2" x14ac:dyDescent="0.25">
      <c r="A37" s="1">
        <v>38</v>
      </c>
      <c r="B37" s="20">
        <v>44354</v>
      </c>
    </row>
    <row r="38" spans="1:2" x14ac:dyDescent="0.25">
      <c r="A38" s="1">
        <v>39</v>
      </c>
      <c r="B38" s="20">
        <v>44354</v>
      </c>
    </row>
    <row r="39" spans="1:2" x14ac:dyDescent="0.25">
      <c r="A39" s="1">
        <v>40</v>
      </c>
      <c r="B39" s="20">
        <v>44354</v>
      </c>
    </row>
    <row r="40" spans="1:2" x14ac:dyDescent="0.25">
      <c r="A40" s="1">
        <v>41</v>
      </c>
      <c r="B40" s="20">
        <v>44354</v>
      </c>
    </row>
    <row r="41" spans="1:2" x14ac:dyDescent="0.25">
      <c r="A41" s="1">
        <v>42</v>
      </c>
      <c r="B41" s="20">
        <v>44354</v>
      </c>
    </row>
    <row r="42" spans="1:2" x14ac:dyDescent="0.25">
      <c r="A42" s="1">
        <v>43</v>
      </c>
      <c r="B42" s="20">
        <v>44354</v>
      </c>
    </row>
    <row r="43" spans="1:2" x14ac:dyDescent="0.25">
      <c r="A43" s="1">
        <v>44</v>
      </c>
      <c r="B43" s="20">
        <v>44355</v>
      </c>
    </row>
    <row r="44" spans="1:2" x14ac:dyDescent="0.25">
      <c r="A44" s="1">
        <v>46</v>
      </c>
      <c r="B44" s="20">
        <v>44364</v>
      </c>
    </row>
    <row r="45" spans="1:2" x14ac:dyDescent="0.25">
      <c r="A45" s="1">
        <v>47</v>
      </c>
      <c r="B45" s="20">
        <v>44361</v>
      </c>
    </row>
    <row r="46" spans="1:2" x14ac:dyDescent="0.25">
      <c r="A46" s="1">
        <v>48</v>
      </c>
      <c r="B46" s="20">
        <v>44354</v>
      </c>
    </row>
    <row r="47" spans="1:2" x14ac:dyDescent="0.25">
      <c r="A47" s="1">
        <v>49</v>
      </c>
      <c r="B47" s="20">
        <v>44354</v>
      </c>
    </row>
    <row r="48" spans="1:2" x14ac:dyDescent="0.25">
      <c r="A48" s="1">
        <v>50</v>
      </c>
      <c r="B48" s="20">
        <v>44354</v>
      </c>
    </row>
    <row r="49" spans="1:2" x14ac:dyDescent="0.25">
      <c r="A49" s="1">
        <v>51</v>
      </c>
      <c r="B49" s="20">
        <v>44354</v>
      </c>
    </row>
    <row r="50" spans="1:2" x14ac:dyDescent="0.25">
      <c r="A50" s="1">
        <v>52</v>
      </c>
      <c r="B50" s="20">
        <v>44354</v>
      </c>
    </row>
    <row r="51" spans="1:2" x14ac:dyDescent="0.25">
      <c r="A51" s="1">
        <v>53</v>
      </c>
      <c r="B51" s="20">
        <v>44354</v>
      </c>
    </row>
    <row r="52" spans="1:2" x14ac:dyDescent="0.25">
      <c r="A52" s="1">
        <v>54</v>
      </c>
      <c r="B52" s="20">
        <v>44354</v>
      </c>
    </row>
    <row r="53" spans="1:2" x14ac:dyDescent="0.25">
      <c r="A53" s="1">
        <v>55</v>
      </c>
      <c r="B53" s="20">
        <v>44354</v>
      </c>
    </row>
    <row r="54" spans="1:2" x14ac:dyDescent="0.25">
      <c r="A54" s="1">
        <v>56</v>
      </c>
      <c r="B54" s="20">
        <v>44354</v>
      </c>
    </row>
    <row r="55" spans="1:2" x14ac:dyDescent="0.25">
      <c r="A55" s="1">
        <v>57</v>
      </c>
      <c r="B55" s="20">
        <v>44361</v>
      </c>
    </row>
    <row r="56" spans="1:2" x14ac:dyDescent="0.25">
      <c r="A56" s="1">
        <v>58</v>
      </c>
      <c r="B56" s="20">
        <v>44356</v>
      </c>
    </row>
    <row r="57" spans="1:2" x14ac:dyDescent="0.25">
      <c r="A57" s="1">
        <v>59</v>
      </c>
      <c r="B57" s="20">
        <v>44361</v>
      </c>
    </row>
    <row r="58" spans="1:2" x14ac:dyDescent="0.25">
      <c r="A58" s="1">
        <v>60</v>
      </c>
      <c r="B58" s="20">
        <v>44355</v>
      </c>
    </row>
    <row r="59" spans="1:2" x14ac:dyDescent="0.25">
      <c r="A59" s="1">
        <v>61</v>
      </c>
      <c r="B59" s="20">
        <v>44355</v>
      </c>
    </row>
    <row r="60" spans="1:2" x14ac:dyDescent="0.25">
      <c r="A60" s="1">
        <v>62</v>
      </c>
      <c r="B60" s="20">
        <v>44375</v>
      </c>
    </row>
    <row r="61" spans="1:2" x14ac:dyDescent="0.25">
      <c r="A61" s="1">
        <v>63</v>
      </c>
      <c r="B61" s="20">
        <v>44372</v>
      </c>
    </row>
    <row r="62" spans="1:2" x14ac:dyDescent="0.25">
      <c r="A62" s="1">
        <v>64</v>
      </c>
      <c r="B62" s="20">
        <v>44356</v>
      </c>
    </row>
    <row r="63" spans="1:2" x14ac:dyDescent="0.25">
      <c r="A63" s="1">
        <v>66</v>
      </c>
      <c r="B63" s="20">
        <v>44355</v>
      </c>
    </row>
    <row r="64" spans="1:2" x14ac:dyDescent="0.25">
      <c r="A64" s="1">
        <v>67</v>
      </c>
      <c r="B64" s="20">
        <v>44368</v>
      </c>
    </row>
    <row r="65" spans="1:2" x14ac:dyDescent="0.25">
      <c r="A65" s="1">
        <v>68</v>
      </c>
      <c r="B65" s="20">
        <v>44355</v>
      </c>
    </row>
    <row r="66" spans="1:2" x14ac:dyDescent="0.25">
      <c r="A66" s="1">
        <v>69</v>
      </c>
      <c r="B66" s="20">
        <v>44361</v>
      </c>
    </row>
    <row r="67" spans="1:2" x14ac:dyDescent="0.25">
      <c r="A67" s="1">
        <v>70</v>
      </c>
      <c r="B67" s="20">
        <v>44355</v>
      </c>
    </row>
    <row r="68" spans="1:2" x14ac:dyDescent="0.25">
      <c r="A68" s="1">
        <v>71</v>
      </c>
      <c r="B68" s="20">
        <v>44372</v>
      </c>
    </row>
    <row r="69" spans="1:2" x14ac:dyDescent="0.25">
      <c r="A69" s="1">
        <v>73</v>
      </c>
      <c r="B69" s="20">
        <v>44368</v>
      </c>
    </row>
    <row r="70" spans="1:2" x14ac:dyDescent="0.25">
      <c r="A70" s="1">
        <v>74</v>
      </c>
      <c r="B70" s="20">
        <v>44361</v>
      </c>
    </row>
    <row r="71" spans="1:2" x14ac:dyDescent="0.25">
      <c r="A71" s="1">
        <v>75</v>
      </c>
      <c r="B71" s="20">
        <v>44358</v>
      </c>
    </row>
    <row r="72" spans="1:2" x14ac:dyDescent="0.25">
      <c r="A72" s="1">
        <v>76</v>
      </c>
      <c r="B72" s="20">
        <v>44361</v>
      </c>
    </row>
    <row r="73" spans="1:2" x14ac:dyDescent="0.25">
      <c r="A73" s="1">
        <v>77</v>
      </c>
      <c r="B73" s="20">
        <v>44358</v>
      </c>
    </row>
    <row r="74" spans="1:2" x14ac:dyDescent="0.25">
      <c r="A74" s="1">
        <v>78</v>
      </c>
      <c r="B74" s="20">
        <v>44357</v>
      </c>
    </row>
    <row r="75" spans="1:2" x14ac:dyDescent="0.25">
      <c r="A75" s="1">
        <v>79</v>
      </c>
      <c r="B75" s="20">
        <v>44357</v>
      </c>
    </row>
    <row r="76" spans="1:2" x14ac:dyDescent="0.25">
      <c r="A76" s="1">
        <v>80</v>
      </c>
      <c r="B76" s="20">
        <v>44362</v>
      </c>
    </row>
    <row r="77" spans="1:2" x14ac:dyDescent="0.25">
      <c r="A77" s="1">
        <v>81</v>
      </c>
      <c r="B77" s="20">
        <v>44357</v>
      </c>
    </row>
    <row r="78" spans="1:2" x14ac:dyDescent="0.25">
      <c r="A78" s="1">
        <v>83</v>
      </c>
      <c r="B78" s="20">
        <v>44358</v>
      </c>
    </row>
    <row r="79" spans="1:2" x14ac:dyDescent="0.25">
      <c r="A79" s="1">
        <v>84</v>
      </c>
      <c r="B79" s="20">
        <v>44368</v>
      </c>
    </row>
    <row r="80" spans="1:2" x14ac:dyDescent="0.25">
      <c r="A80" s="1">
        <v>85</v>
      </c>
      <c r="B80" s="20">
        <v>44364</v>
      </c>
    </row>
    <row r="81" spans="1:2" x14ac:dyDescent="0.25">
      <c r="A81" s="1">
        <v>86</v>
      </c>
      <c r="B81" s="20">
        <v>44361</v>
      </c>
    </row>
    <row r="82" spans="1:2" x14ac:dyDescent="0.25">
      <c r="A82" s="1">
        <v>87</v>
      </c>
      <c r="B82" s="20">
        <v>44362</v>
      </c>
    </row>
    <row r="83" spans="1:2" x14ac:dyDescent="0.25">
      <c r="A83" s="1">
        <v>88</v>
      </c>
      <c r="B83" s="20">
        <v>44362</v>
      </c>
    </row>
    <row r="84" spans="1:2" x14ac:dyDescent="0.25">
      <c r="A84" s="1">
        <v>89</v>
      </c>
      <c r="B84" s="20">
        <v>44361</v>
      </c>
    </row>
    <row r="85" spans="1:2" x14ac:dyDescent="0.25">
      <c r="A85" s="1">
        <v>90</v>
      </c>
      <c r="B85" s="20">
        <v>44365</v>
      </c>
    </row>
    <row r="86" spans="1:2" x14ac:dyDescent="0.25">
      <c r="A86" s="1">
        <v>91</v>
      </c>
      <c r="B86" s="20">
        <v>44407</v>
      </c>
    </row>
    <row r="87" spans="1:2" x14ac:dyDescent="0.25">
      <c r="A87" s="1">
        <v>92</v>
      </c>
      <c r="B87" s="20">
        <v>44361</v>
      </c>
    </row>
    <row r="88" spans="1:2" x14ac:dyDescent="0.25">
      <c r="A88" s="1">
        <v>93</v>
      </c>
      <c r="B88" s="20">
        <v>44361</v>
      </c>
    </row>
    <row r="89" spans="1:2" x14ac:dyDescent="0.25">
      <c r="A89" s="1">
        <v>94</v>
      </c>
      <c r="B89" s="20">
        <v>44389</v>
      </c>
    </row>
    <row r="90" spans="1:2" x14ac:dyDescent="0.25">
      <c r="A90" s="1">
        <v>95</v>
      </c>
      <c r="B90" s="20">
        <v>44361</v>
      </c>
    </row>
    <row r="91" spans="1:2" x14ac:dyDescent="0.25">
      <c r="A91" s="1">
        <v>96</v>
      </c>
      <c r="B91" s="20">
        <v>44363</v>
      </c>
    </row>
    <row r="92" spans="1:2" x14ac:dyDescent="0.25">
      <c r="A92" s="1">
        <v>97</v>
      </c>
      <c r="B92" s="20">
        <v>44384</v>
      </c>
    </row>
    <row r="93" spans="1:2" x14ac:dyDescent="0.25">
      <c r="A93" s="1">
        <v>99</v>
      </c>
      <c r="B93" s="20">
        <v>44405</v>
      </c>
    </row>
    <row r="94" spans="1:2" x14ac:dyDescent="0.25">
      <c r="A94" s="1">
        <v>100</v>
      </c>
      <c r="B94" s="20">
        <v>44363</v>
      </c>
    </row>
    <row r="95" spans="1:2" x14ac:dyDescent="0.25">
      <c r="A95" s="1">
        <v>101</v>
      </c>
      <c r="B95" s="20">
        <v>44389</v>
      </c>
    </row>
    <row r="96" spans="1:2" x14ac:dyDescent="0.25">
      <c r="A96" s="1">
        <v>102</v>
      </c>
      <c r="B96" s="20">
        <v>44363</v>
      </c>
    </row>
    <row r="97" spans="1:2" x14ac:dyDescent="0.25">
      <c r="A97" s="1">
        <v>103</v>
      </c>
      <c r="B97" s="20">
        <v>44364</v>
      </c>
    </row>
    <row r="98" spans="1:2" x14ac:dyDescent="0.25">
      <c r="A98" s="1">
        <v>104</v>
      </c>
      <c r="B98" s="20">
        <v>44389</v>
      </c>
    </row>
    <row r="99" spans="1:2" x14ac:dyDescent="0.25">
      <c r="A99" s="1">
        <v>106</v>
      </c>
      <c r="B99" s="20">
        <v>44377</v>
      </c>
    </row>
    <row r="100" spans="1:2" x14ac:dyDescent="0.25">
      <c r="A100" s="1">
        <v>107</v>
      </c>
      <c r="B100" s="20">
        <v>44363</v>
      </c>
    </row>
    <row r="101" spans="1:2" x14ac:dyDescent="0.25">
      <c r="A101">
        <v>108</v>
      </c>
      <c r="B101" s="20">
        <v>44363</v>
      </c>
    </row>
    <row r="102" spans="1:2" x14ac:dyDescent="0.25">
      <c r="A102">
        <v>109</v>
      </c>
      <c r="B102" s="20">
        <v>44363</v>
      </c>
    </row>
    <row r="103" spans="1:2" x14ac:dyDescent="0.25">
      <c r="A103">
        <v>110</v>
      </c>
      <c r="B103" s="20">
        <v>44363</v>
      </c>
    </row>
    <row r="104" spans="1:2" x14ac:dyDescent="0.25">
      <c r="A104">
        <v>111</v>
      </c>
      <c r="B104" s="20">
        <v>44390</v>
      </c>
    </row>
    <row r="105" spans="1:2" x14ac:dyDescent="0.25">
      <c r="A105">
        <v>112</v>
      </c>
      <c r="B105" s="20">
        <v>44363</v>
      </c>
    </row>
    <row r="106" spans="1:2" x14ac:dyDescent="0.25">
      <c r="A106">
        <v>113</v>
      </c>
      <c r="B106" s="20">
        <v>44364</v>
      </c>
    </row>
    <row r="107" spans="1:2" x14ac:dyDescent="0.25">
      <c r="A107">
        <v>114</v>
      </c>
      <c r="B107" s="20">
        <v>44364</v>
      </c>
    </row>
    <row r="108" spans="1:2" x14ac:dyDescent="0.25">
      <c r="A108">
        <v>115</v>
      </c>
      <c r="B108" s="20">
        <v>44364</v>
      </c>
    </row>
    <row r="109" spans="1:2" x14ac:dyDescent="0.25">
      <c r="A109">
        <v>116</v>
      </c>
      <c r="B109" s="20">
        <v>44364</v>
      </c>
    </row>
    <row r="110" spans="1:2" x14ac:dyDescent="0.25">
      <c r="A110">
        <v>117</v>
      </c>
      <c r="B110" s="20">
        <v>44389</v>
      </c>
    </row>
    <row r="111" spans="1:2" x14ac:dyDescent="0.25">
      <c r="A111">
        <v>118</v>
      </c>
      <c r="B111" s="20">
        <v>44365</v>
      </c>
    </row>
    <row r="112" spans="1:2" x14ac:dyDescent="0.25">
      <c r="A112">
        <v>119</v>
      </c>
      <c r="B112" s="20">
        <v>44364</v>
      </c>
    </row>
    <row r="113" spans="1:2" x14ac:dyDescent="0.25">
      <c r="A113">
        <v>120</v>
      </c>
      <c r="B113" s="20">
        <v>44364</v>
      </c>
    </row>
    <row r="114" spans="1:2" x14ac:dyDescent="0.25">
      <c r="A114">
        <v>121</v>
      </c>
      <c r="B114" s="20">
        <v>44365</v>
      </c>
    </row>
    <row r="115" spans="1:2" x14ac:dyDescent="0.25">
      <c r="A115">
        <v>122</v>
      </c>
      <c r="B115" s="20">
        <v>44365</v>
      </c>
    </row>
    <row r="116" spans="1:2" x14ac:dyDescent="0.25">
      <c r="A116">
        <v>123</v>
      </c>
      <c r="B116" s="20">
        <v>44365</v>
      </c>
    </row>
    <row r="117" spans="1:2" x14ac:dyDescent="0.25">
      <c r="A117">
        <v>124</v>
      </c>
      <c r="B117" s="20">
        <v>44364</v>
      </c>
    </row>
    <row r="118" spans="1:2" x14ac:dyDescent="0.25">
      <c r="A118">
        <v>125</v>
      </c>
      <c r="B118" s="20">
        <v>44365</v>
      </c>
    </row>
    <row r="119" spans="1:2" x14ac:dyDescent="0.25">
      <c r="A119">
        <v>128</v>
      </c>
      <c r="B119" s="20">
        <v>44369</v>
      </c>
    </row>
    <row r="120" spans="1:2" x14ac:dyDescent="0.25">
      <c r="A120">
        <v>129</v>
      </c>
      <c r="B120" s="20">
        <v>44369</v>
      </c>
    </row>
    <row r="121" spans="1:2" x14ac:dyDescent="0.25">
      <c r="A121">
        <v>130</v>
      </c>
      <c r="B121" s="20">
        <v>44370</v>
      </c>
    </row>
    <row r="122" spans="1:2" x14ac:dyDescent="0.25">
      <c r="A122">
        <v>131</v>
      </c>
      <c r="B122" s="20">
        <v>44369</v>
      </c>
    </row>
    <row r="123" spans="1:2" x14ac:dyDescent="0.25">
      <c r="A123">
        <v>132</v>
      </c>
      <c r="B123" s="20">
        <v>44369</v>
      </c>
    </row>
    <row r="124" spans="1:2" x14ac:dyDescent="0.25">
      <c r="A124">
        <v>133</v>
      </c>
      <c r="B124" s="20">
        <v>44369</v>
      </c>
    </row>
    <row r="125" spans="1:2" x14ac:dyDescent="0.25">
      <c r="A125">
        <v>134</v>
      </c>
      <c r="B125" s="20">
        <v>44369</v>
      </c>
    </row>
    <row r="126" spans="1:2" x14ac:dyDescent="0.25">
      <c r="A126">
        <v>135</v>
      </c>
      <c r="B126" s="20">
        <v>44369</v>
      </c>
    </row>
    <row r="127" spans="1:2" x14ac:dyDescent="0.25">
      <c r="A127">
        <v>136</v>
      </c>
      <c r="B127" s="20">
        <v>44427</v>
      </c>
    </row>
    <row r="128" spans="1:2" x14ac:dyDescent="0.25">
      <c r="A128">
        <v>137</v>
      </c>
      <c r="B128" s="20">
        <v>44368</v>
      </c>
    </row>
    <row r="129" spans="1:2" x14ac:dyDescent="0.25">
      <c r="A129">
        <v>138</v>
      </c>
      <c r="B129" s="20">
        <v>44434</v>
      </c>
    </row>
    <row r="130" spans="1:2" x14ac:dyDescent="0.25">
      <c r="A130">
        <v>139</v>
      </c>
      <c r="B130" s="20">
        <v>44410</v>
      </c>
    </row>
    <row r="131" spans="1:2" x14ac:dyDescent="0.25">
      <c r="A131">
        <v>141</v>
      </c>
      <c r="B131" s="20">
        <v>44386</v>
      </c>
    </row>
    <row r="132" spans="1:2" x14ac:dyDescent="0.25">
      <c r="A132">
        <v>142</v>
      </c>
      <c r="B132" s="20">
        <v>44376</v>
      </c>
    </row>
    <row r="133" spans="1:2" x14ac:dyDescent="0.25">
      <c r="A133">
        <v>144</v>
      </c>
      <c r="B133" s="20">
        <v>44365</v>
      </c>
    </row>
    <row r="134" spans="1:2" x14ac:dyDescent="0.25">
      <c r="A134">
        <v>145</v>
      </c>
      <c r="B134" s="20">
        <v>44370</v>
      </c>
    </row>
    <row r="135" spans="1:2" x14ac:dyDescent="0.25">
      <c r="A135">
        <v>147</v>
      </c>
      <c r="B135" s="20">
        <v>44368</v>
      </c>
    </row>
    <row r="136" spans="1:2" x14ac:dyDescent="0.25">
      <c r="A136">
        <v>148</v>
      </c>
      <c r="B136" s="20">
        <v>44376</v>
      </c>
    </row>
    <row r="137" spans="1:2" x14ac:dyDescent="0.25">
      <c r="A137">
        <v>149</v>
      </c>
      <c r="B137" s="20">
        <v>44368</v>
      </c>
    </row>
    <row r="138" spans="1:2" x14ac:dyDescent="0.25">
      <c r="A138">
        <v>150</v>
      </c>
      <c r="B138" s="20">
        <v>44370</v>
      </c>
    </row>
    <row r="139" spans="1:2" x14ac:dyDescent="0.25">
      <c r="A139">
        <v>151</v>
      </c>
      <c r="B139" s="20">
        <v>44396</v>
      </c>
    </row>
    <row r="140" spans="1:2" x14ac:dyDescent="0.25">
      <c r="A140">
        <v>152</v>
      </c>
      <c r="B140" s="20">
        <v>44370</v>
      </c>
    </row>
    <row r="141" spans="1:2" x14ac:dyDescent="0.25">
      <c r="A141">
        <v>153</v>
      </c>
      <c r="B141" s="20">
        <v>44372</v>
      </c>
    </row>
    <row r="142" spans="1:2" x14ac:dyDescent="0.25">
      <c r="A142">
        <v>156</v>
      </c>
      <c r="B142" s="20">
        <v>44396</v>
      </c>
    </row>
    <row r="143" spans="1:2" x14ac:dyDescent="0.25">
      <c r="A143">
        <v>157</v>
      </c>
      <c r="B143" s="20">
        <v>44389</v>
      </c>
    </row>
    <row r="144" spans="1:2" x14ac:dyDescent="0.25">
      <c r="A144">
        <v>158</v>
      </c>
      <c r="B144" s="20">
        <v>44370</v>
      </c>
    </row>
    <row r="145" spans="1:2" x14ac:dyDescent="0.25">
      <c r="A145">
        <v>159</v>
      </c>
      <c r="B145" s="20">
        <v>44369</v>
      </c>
    </row>
    <row r="146" spans="1:2" x14ac:dyDescent="0.25">
      <c r="A146">
        <v>161</v>
      </c>
      <c r="B146" s="20">
        <v>44369</v>
      </c>
    </row>
    <row r="147" spans="1:2" x14ac:dyDescent="0.25">
      <c r="A147">
        <v>162</v>
      </c>
      <c r="B147" s="20">
        <v>44369</v>
      </c>
    </row>
    <row r="148" spans="1:2" x14ac:dyDescent="0.25">
      <c r="A148">
        <v>163</v>
      </c>
      <c r="B148" s="20">
        <v>44377</v>
      </c>
    </row>
    <row r="149" spans="1:2" x14ac:dyDescent="0.25">
      <c r="A149">
        <v>164</v>
      </c>
      <c r="B149" s="20">
        <v>44369</v>
      </c>
    </row>
    <row r="150" spans="1:2" x14ac:dyDescent="0.25">
      <c r="A150">
        <v>165</v>
      </c>
      <c r="B150" s="20">
        <v>44369</v>
      </c>
    </row>
    <row r="151" spans="1:2" x14ac:dyDescent="0.25">
      <c r="A151">
        <v>166</v>
      </c>
      <c r="B151" s="20">
        <v>44431</v>
      </c>
    </row>
    <row r="152" spans="1:2" x14ac:dyDescent="0.25">
      <c r="A152">
        <v>167</v>
      </c>
      <c r="B152" s="20">
        <v>44370</v>
      </c>
    </row>
    <row r="153" spans="1:2" x14ac:dyDescent="0.25">
      <c r="A153">
        <v>168</v>
      </c>
      <c r="B153" s="20">
        <v>44376</v>
      </c>
    </row>
    <row r="154" spans="1:2" x14ac:dyDescent="0.25">
      <c r="A154">
        <v>169</v>
      </c>
      <c r="B154" s="20">
        <v>44389</v>
      </c>
    </row>
    <row r="155" spans="1:2" x14ac:dyDescent="0.25">
      <c r="A155">
        <v>171</v>
      </c>
      <c r="B155" s="20">
        <v>44369</v>
      </c>
    </row>
    <row r="156" spans="1:2" x14ac:dyDescent="0.25">
      <c r="A156">
        <v>172</v>
      </c>
      <c r="B156" s="20">
        <v>44389</v>
      </c>
    </row>
    <row r="157" spans="1:2" x14ac:dyDescent="0.25">
      <c r="A157">
        <v>174</v>
      </c>
      <c r="B157" s="20">
        <v>44369</v>
      </c>
    </row>
    <row r="158" spans="1:2" x14ac:dyDescent="0.25">
      <c r="A158">
        <v>176</v>
      </c>
      <c r="B158" s="20">
        <v>44370</v>
      </c>
    </row>
    <row r="159" spans="1:2" x14ac:dyDescent="0.25">
      <c r="A159">
        <v>178</v>
      </c>
      <c r="B159" s="20">
        <v>44370</v>
      </c>
    </row>
    <row r="160" spans="1:2" x14ac:dyDescent="0.25">
      <c r="A160">
        <v>180</v>
      </c>
      <c r="B160" s="20">
        <v>44391</v>
      </c>
    </row>
    <row r="161" spans="1:2" x14ac:dyDescent="0.25">
      <c r="A161">
        <v>181</v>
      </c>
      <c r="B161" s="20">
        <v>44373</v>
      </c>
    </row>
    <row r="162" spans="1:2" x14ac:dyDescent="0.25">
      <c r="A162">
        <v>182</v>
      </c>
      <c r="B162" s="20">
        <v>44385</v>
      </c>
    </row>
    <row r="163" spans="1:2" x14ac:dyDescent="0.25">
      <c r="A163">
        <v>183</v>
      </c>
      <c r="B163" s="20">
        <v>44371</v>
      </c>
    </row>
    <row r="164" spans="1:2" x14ac:dyDescent="0.25">
      <c r="A164">
        <v>184</v>
      </c>
      <c r="B164" s="20">
        <v>44371</v>
      </c>
    </row>
    <row r="165" spans="1:2" x14ac:dyDescent="0.25">
      <c r="A165">
        <v>185</v>
      </c>
      <c r="B165" s="20">
        <v>44371</v>
      </c>
    </row>
    <row r="166" spans="1:2" x14ac:dyDescent="0.25">
      <c r="A166">
        <v>186</v>
      </c>
      <c r="B166" s="20">
        <v>44371</v>
      </c>
    </row>
    <row r="167" spans="1:2" x14ac:dyDescent="0.25">
      <c r="A167">
        <v>187</v>
      </c>
      <c r="B167" s="20">
        <v>44372</v>
      </c>
    </row>
    <row r="168" spans="1:2" x14ac:dyDescent="0.25">
      <c r="A168">
        <v>188</v>
      </c>
      <c r="B168" s="20">
        <v>44371</v>
      </c>
    </row>
    <row r="169" spans="1:2" x14ac:dyDescent="0.25">
      <c r="A169">
        <v>189</v>
      </c>
      <c r="B169" s="20">
        <v>44371</v>
      </c>
    </row>
    <row r="170" spans="1:2" x14ac:dyDescent="0.25">
      <c r="A170">
        <v>190</v>
      </c>
      <c r="B170" s="20">
        <v>44371</v>
      </c>
    </row>
    <row r="171" spans="1:2" x14ac:dyDescent="0.25">
      <c r="A171">
        <v>191</v>
      </c>
      <c r="B171" s="20">
        <v>44389</v>
      </c>
    </row>
    <row r="172" spans="1:2" x14ac:dyDescent="0.25">
      <c r="A172">
        <v>192</v>
      </c>
      <c r="B172" s="20">
        <v>44405</v>
      </c>
    </row>
    <row r="173" spans="1:2" x14ac:dyDescent="0.25">
      <c r="A173">
        <v>193</v>
      </c>
      <c r="B173" s="20">
        <v>44378</v>
      </c>
    </row>
    <row r="174" spans="1:2" x14ac:dyDescent="0.25">
      <c r="A174">
        <v>194</v>
      </c>
      <c r="B174" s="20">
        <v>44371</v>
      </c>
    </row>
    <row r="175" spans="1:2" x14ac:dyDescent="0.25">
      <c r="A175">
        <v>196</v>
      </c>
      <c r="B175" s="20">
        <v>44404</v>
      </c>
    </row>
    <row r="176" spans="1:2" x14ac:dyDescent="0.25">
      <c r="A176">
        <v>198</v>
      </c>
      <c r="B176" s="20">
        <v>44372</v>
      </c>
    </row>
    <row r="177" spans="1:2" x14ac:dyDescent="0.25">
      <c r="A177">
        <v>199</v>
      </c>
      <c r="B177" s="20">
        <v>44372</v>
      </c>
    </row>
    <row r="178" spans="1:2" x14ac:dyDescent="0.25">
      <c r="A178">
        <v>200</v>
      </c>
      <c r="B178" s="20">
        <v>44376</v>
      </c>
    </row>
    <row r="179" spans="1:2" x14ac:dyDescent="0.25">
      <c r="A179">
        <v>201</v>
      </c>
      <c r="B179" s="20">
        <v>44373</v>
      </c>
    </row>
    <row r="180" spans="1:2" x14ac:dyDescent="0.25">
      <c r="A180">
        <v>202</v>
      </c>
      <c r="B180" s="20">
        <v>44372</v>
      </c>
    </row>
    <row r="181" spans="1:2" x14ac:dyDescent="0.25">
      <c r="A181">
        <v>203</v>
      </c>
      <c r="B181" s="20">
        <v>44378</v>
      </c>
    </row>
    <row r="182" spans="1:2" x14ac:dyDescent="0.25">
      <c r="A182">
        <v>204</v>
      </c>
      <c r="B182" s="20">
        <v>44377</v>
      </c>
    </row>
    <row r="183" spans="1:2" x14ac:dyDescent="0.25">
      <c r="A183">
        <v>205</v>
      </c>
      <c r="B183" s="20">
        <v>44376</v>
      </c>
    </row>
    <row r="184" spans="1:2" x14ac:dyDescent="0.25">
      <c r="A184">
        <v>206</v>
      </c>
      <c r="B184" s="20">
        <v>44377</v>
      </c>
    </row>
    <row r="185" spans="1:2" x14ac:dyDescent="0.25">
      <c r="A185">
        <v>207</v>
      </c>
      <c r="B185" s="20">
        <v>44376</v>
      </c>
    </row>
    <row r="186" spans="1:2" x14ac:dyDescent="0.25">
      <c r="A186">
        <v>208</v>
      </c>
      <c r="B186" s="20">
        <v>44373</v>
      </c>
    </row>
    <row r="187" spans="1:2" x14ac:dyDescent="0.25">
      <c r="A187">
        <v>209</v>
      </c>
      <c r="B187" s="20">
        <v>44389</v>
      </c>
    </row>
    <row r="188" spans="1:2" x14ac:dyDescent="0.25">
      <c r="A188">
        <v>210</v>
      </c>
      <c r="B188" s="20">
        <v>44390</v>
      </c>
    </row>
    <row r="189" spans="1:2" x14ac:dyDescent="0.25">
      <c r="A189">
        <v>212</v>
      </c>
      <c r="B189" s="20">
        <v>44376</v>
      </c>
    </row>
    <row r="190" spans="1:2" x14ac:dyDescent="0.25">
      <c r="A190">
        <v>213</v>
      </c>
      <c r="B190" s="20">
        <v>44383</v>
      </c>
    </row>
    <row r="191" spans="1:2" x14ac:dyDescent="0.25">
      <c r="A191">
        <v>214</v>
      </c>
      <c r="B191" s="20">
        <v>44378</v>
      </c>
    </row>
    <row r="192" spans="1:2" x14ac:dyDescent="0.25">
      <c r="A192">
        <v>215</v>
      </c>
      <c r="B192" s="20">
        <v>44376</v>
      </c>
    </row>
    <row r="193" spans="1:2" x14ac:dyDescent="0.25">
      <c r="A193">
        <v>216</v>
      </c>
      <c r="B193" s="20">
        <v>44378</v>
      </c>
    </row>
    <row r="194" spans="1:2" x14ac:dyDescent="0.25">
      <c r="A194">
        <v>217</v>
      </c>
      <c r="B194" s="20">
        <v>44384</v>
      </c>
    </row>
    <row r="195" spans="1:2" x14ac:dyDescent="0.25">
      <c r="A195">
        <v>218</v>
      </c>
      <c r="B195" s="20">
        <v>44378</v>
      </c>
    </row>
    <row r="196" spans="1:2" x14ac:dyDescent="0.25">
      <c r="A196">
        <v>219</v>
      </c>
      <c r="B196" s="20">
        <v>44426</v>
      </c>
    </row>
    <row r="197" spans="1:2" x14ac:dyDescent="0.25">
      <c r="A197">
        <v>220</v>
      </c>
      <c r="B197" s="20">
        <v>44426</v>
      </c>
    </row>
    <row r="198" spans="1:2" x14ac:dyDescent="0.25">
      <c r="A198">
        <v>221</v>
      </c>
      <c r="B198" s="20">
        <v>44384</v>
      </c>
    </row>
    <row r="199" spans="1:2" x14ac:dyDescent="0.25">
      <c r="A199">
        <v>222</v>
      </c>
      <c r="B199" s="20">
        <v>44378</v>
      </c>
    </row>
    <row r="200" spans="1:2" x14ac:dyDescent="0.25">
      <c r="A200">
        <v>226</v>
      </c>
      <c r="B200" s="20">
        <v>44378</v>
      </c>
    </row>
    <row r="201" spans="1:2" x14ac:dyDescent="0.25">
      <c r="A201">
        <v>227</v>
      </c>
      <c r="B201" s="20">
        <v>44391</v>
      </c>
    </row>
    <row r="202" spans="1:2" x14ac:dyDescent="0.25">
      <c r="A202">
        <v>228</v>
      </c>
      <c r="B202" s="20">
        <v>44383</v>
      </c>
    </row>
    <row r="203" spans="1:2" x14ac:dyDescent="0.25">
      <c r="A203">
        <v>229</v>
      </c>
      <c r="B203" s="20">
        <v>44378</v>
      </c>
    </row>
    <row r="204" spans="1:2" x14ac:dyDescent="0.25">
      <c r="A204">
        <v>230</v>
      </c>
      <c r="B204" s="20">
        <v>44377</v>
      </c>
    </row>
    <row r="205" spans="1:2" x14ac:dyDescent="0.25">
      <c r="A205">
        <v>231</v>
      </c>
      <c r="B205" s="20">
        <v>44385</v>
      </c>
    </row>
    <row r="206" spans="1:2" x14ac:dyDescent="0.25">
      <c r="A206">
        <v>232</v>
      </c>
      <c r="B206" s="20">
        <v>44378</v>
      </c>
    </row>
    <row r="207" spans="1:2" x14ac:dyDescent="0.25">
      <c r="A207">
        <v>233</v>
      </c>
      <c r="B207" s="20">
        <v>44396</v>
      </c>
    </row>
    <row r="208" spans="1:2" x14ac:dyDescent="0.25">
      <c r="A208">
        <v>234</v>
      </c>
      <c r="B208" s="20">
        <v>44378</v>
      </c>
    </row>
    <row r="209" spans="1:2" x14ac:dyDescent="0.25">
      <c r="A209">
        <v>235</v>
      </c>
      <c r="B209" s="20">
        <v>44379</v>
      </c>
    </row>
    <row r="210" spans="1:2" x14ac:dyDescent="0.25">
      <c r="A210">
        <v>236</v>
      </c>
      <c r="B210" s="20">
        <v>44378</v>
      </c>
    </row>
    <row r="211" spans="1:2" x14ac:dyDescent="0.25">
      <c r="A211">
        <v>237</v>
      </c>
      <c r="B211" s="20">
        <v>44389</v>
      </c>
    </row>
    <row r="212" spans="1:2" x14ac:dyDescent="0.25">
      <c r="A212">
        <v>238</v>
      </c>
      <c r="B212" s="20">
        <v>44426</v>
      </c>
    </row>
    <row r="213" spans="1:2" x14ac:dyDescent="0.25">
      <c r="A213">
        <v>239</v>
      </c>
      <c r="B213" s="20">
        <v>44407</v>
      </c>
    </row>
    <row r="214" spans="1:2" x14ac:dyDescent="0.25">
      <c r="A214">
        <v>243</v>
      </c>
      <c r="B214" s="20">
        <v>44379</v>
      </c>
    </row>
    <row r="215" spans="1:2" x14ac:dyDescent="0.25">
      <c r="A215">
        <v>244</v>
      </c>
      <c r="B215" s="20">
        <v>44379</v>
      </c>
    </row>
    <row r="216" spans="1:2" x14ac:dyDescent="0.25">
      <c r="A216">
        <v>245</v>
      </c>
      <c r="B216" s="20">
        <v>44382</v>
      </c>
    </row>
    <row r="217" spans="1:2" x14ac:dyDescent="0.25">
      <c r="A217">
        <v>246</v>
      </c>
      <c r="B217" s="20">
        <v>44379</v>
      </c>
    </row>
    <row r="218" spans="1:2" x14ac:dyDescent="0.25">
      <c r="A218">
        <v>247</v>
      </c>
      <c r="B218" s="20">
        <v>44379</v>
      </c>
    </row>
    <row r="219" spans="1:2" x14ac:dyDescent="0.25">
      <c r="A219">
        <v>248</v>
      </c>
      <c r="B219" s="20">
        <v>44382</v>
      </c>
    </row>
    <row r="220" spans="1:2" x14ac:dyDescent="0.25">
      <c r="A220">
        <v>252</v>
      </c>
      <c r="B220" s="20">
        <v>44406</v>
      </c>
    </row>
    <row r="221" spans="1:2" x14ac:dyDescent="0.25">
      <c r="A221">
        <v>253</v>
      </c>
      <c r="B221" s="20">
        <v>44383</v>
      </c>
    </row>
    <row r="222" spans="1:2" x14ac:dyDescent="0.25">
      <c r="A222">
        <v>254</v>
      </c>
      <c r="B222" s="20">
        <v>44382</v>
      </c>
    </row>
    <row r="223" spans="1:2" x14ac:dyDescent="0.25">
      <c r="A223">
        <v>255</v>
      </c>
      <c r="B223" s="20">
        <v>44384</v>
      </c>
    </row>
    <row r="224" spans="1:2" x14ac:dyDescent="0.25">
      <c r="A224">
        <v>256</v>
      </c>
      <c r="B224" s="20">
        <v>44379</v>
      </c>
    </row>
    <row r="225" spans="1:2" x14ac:dyDescent="0.25">
      <c r="A225">
        <v>257</v>
      </c>
      <c r="B225" s="20">
        <v>44384</v>
      </c>
    </row>
    <row r="226" spans="1:2" x14ac:dyDescent="0.25">
      <c r="A226">
        <v>258</v>
      </c>
      <c r="B226" s="20">
        <v>44380</v>
      </c>
    </row>
    <row r="227" spans="1:2" x14ac:dyDescent="0.25">
      <c r="A227">
        <v>259</v>
      </c>
      <c r="B227" s="20">
        <v>44382</v>
      </c>
    </row>
    <row r="228" spans="1:2" x14ac:dyDescent="0.25">
      <c r="A228">
        <v>260</v>
      </c>
      <c r="B228" s="20">
        <v>44426</v>
      </c>
    </row>
    <row r="229" spans="1:2" x14ac:dyDescent="0.25">
      <c r="A229">
        <v>261</v>
      </c>
      <c r="B229" s="20">
        <v>44426</v>
      </c>
    </row>
    <row r="230" spans="1:2" x14ac:dyDescent="0.25">
      <c r="A230">
        <v>262</v>
      </c>
      <c r="B230" s="20">
        <v>44383</v>
      </c>
    </row>
    <row r="231" spans="1:2" x14ac:dyDescent="0.25">
      <c r="A231">
        <v>263</v>
      </c>
      <c r="B231" s="20">
        <v>44382</v>
      </c>
    </row>
    <row r="232" spans="1:2" x14ac:dyDescent="0.25">
      <c r="A232">
        <v>264</v>
      </c>
      <c r="B232" s="20">
        <v>44382</v>
      </c>
    </row>
    <row r="233" spans="1:2" x14ac:dyDescent="0.25">
      <c r="A233">
        <v>265</v>
      </c>
      <c r="B233" s="20">
        <v>44382</v>
      </c>
    </row>
    <row r="234" spans="1:2" x14ac:dyDescent="0.25">
      <c r="A234">
        <v>266</v>
      </c>
      <c r="B234" s="20">
        <v>44383</v>
      </c>
    </row>
    <row r="235" spans="1:2" x14ac:dyDescent="0.25">
      <c r="A235">
        <v>268</v>
      </c>
      <c r="B235" s="20">
        <v>44396</v>
      </c>
    </row>
    <row r="236" spans="1:2" x14ac:dyDescent="0.25">
      <c r="A236">
        <v>269</v>
      </c>
      <c r="B236" s="20">
        <v>44426</v>
      </c>
    </row>
    <row r="237" spans="1:2" x14ac:dyDescent="0.25">
      <c r="A237">
        <v>270</v>
      </c>
      <c r="B237" s="20">
        <v>44426</v>
      </c>
    </row>
    <row r="238" spans="1:2" x14ac:dyDescent="0.25">
      <c r="A238">
        <v>271</v>
      </c>
      <c r="B238" s="20">
        <v>44426</v>
      </c>
    </row>
    <row r="239" spans="1:2" x14ac:dyDescent="0.25">
      <c r="A239">
        <v>272</v>
      </c>
      <c r="B239" s="20">
        <v>44426</v>
      </c>
    </row>
    <row r="240" spans="1:2" x14ac:dyDescent="0.25">
      <c r="A240">
        <v>273</v>
      </c>
      <c r="B240" s="20">
        <v>44426</v>
      </c>
    </row>
    <row r="241" spans="1:2" x14ac:dyDescent="0.25">
      <c r="A241">
        <v>274</v>
      </c>
      <c r="B241" s="20">
        <v>44383</v>
      </c>
    </row>
    <row r="242" spans="1:2" x14ac:dyDescent="0.25">
      <c r="A242">
        <v>278</v>
      </c>
      <c r="B242" s="20">
        <v>44426</v>
      </c>
    </row>
    <row r="243" spans="1:2" x14ac:dyDescent="0.25">
      <c r="A243">
        <v>279</v>
      </c>
      <c r="B243" s="20">
        <v>44384</v>
      </c>
    </row>
    <row r="244" spans="1:2" x14ac:dyDescent="0.25">
      <c r="A244">
        <v>281</v>
      </c>
      <c r="B244" s="20">
        <v>44384</v>
      </c>
    </row>
    <row r="245" spans="1:2" x14ac:dyDescent="0.25">
      <c r="A245">
        <v>282</v>
      </c>
      <c r="B245" s="20">
        <v>44384</v>
      </c>
    </row>
    <row r="246" spans="1:2" x14ac:dyDescent="0.25">
      <c r="A246">
        <v>284</v>
      </c>
      <c r="B246" s="20">
        <v>44385</v>
      </c>
    </row>
    <row r="247" spans="1:2" x14ac:dyDescent="0.25">
      <c r="A247">
        <v>285</v>
      </c>
      <c r="B247" s="20">
        <v>44385</v>
      </c>
    </row>
    <row r="248" spans="1:2" x14ac:dyDescent="0.25">
      <c r="A248">
        <v>286</v>
      </c>
      <c r="B248" s="20">
        <v>44411</v>
      </c>
    </row>
    <row r="249" spans="1:2" x14ac:dyDescent="0.25">
      <c r="A249">
        <v>287</v>
      </c>
      <c r="B249" s="20">
        <v>44403</v>
      </c>
    </row>
    <row r="250" spans="1:2" x14ac:dyDescent="0.25">
      <c r="A250">
        <v>288</v>
      </c>
      <c r="B250" s="20">
        <v>44414</v>
      </c>
    </row>
    <row r="251" spans="1:2" x14ac:dyDescent="0.25">
      <c r="A251">
        <v>289</v>
      </c>
      <c r="B251" s="20">
        <v>44389</v>
      </c>
    </row>
    <row r="252" spans="1:2" x14ac:dyDescent="0.25">
      <c r="A252">
        <v>290</v>
      </c>
      <c r="B252" s="20">
        <v>44389</v>
      </c>
    </row>
    <row r="253" spans="1:2" x14ac:dyDescent="0.25">
      <c r="A253">
        <v>291</v>
      </c>
      <c r="B253" s="20">
        <v>44384</v>
      </c>
    </row>
    <row r="254" spans="1:2" x14ac:dyDescent="0.25">
      <c r="A254">
        <v>292</v>
      </c>
      <c r="B254" s="20">
        <v>44397</v>
      </c>
    </row>
    <row r="255" spans="1:2" x14ac:dyDescent="0.25">
      <c r="A255">
        <v>293</v>
      </c>
      <c r="B255" s="20">
        <v>44384</v>
      </c>
    </row>
    <row r="256" spans="1:2" x14ac:dyDescent="0.25">
      <c r="A256">
        <v>294</v>
      </c>
      <c r="B256" s="20">
        <v>44397</v>
      </c>
    </row>
    <row r="257" spans="1:2" x14ac:dyDescent="0.25">
      <c r="A257">
        <v>295</v>
      </c>
      <c r="B257" s="20">
        <v>44397</v>
      </c>
    </row>
    <row r="258" spans="1:2" x14ac:dyDescent="0.25">
      <c r="A258">
        <v>296</v>
      </c>
      <c r="B258" s="20">
        <v>44385</v>
      </c>
    </row>
    <row r="259" spans="1:2" x14ac:dyDescent="0.25">
      <c r="A259">
        <v>297</v>
      </c>
      <c r="B259" s="20">
        <v>44385</v>
      </c>
    </row>
    <row r="260" spans="1:2" x14ac:dyDescent="0.25">
      <c r="A260">
        <v>299</v>
      </c>
      <c r="B260" s="20">
        <v>44406</v>
      </c>
    </row>
    <row r="261" spans="1:2" x14ac:dyDescent="0.25">
      <c r="A261">
        <v>300</v>
      </c>
      <c r="B261" s="20">
        <v>44391</v>
      </c>
    </row>
    <row r="262" spans="1:2" x14ac:dyDescent="0.25">
      <c r="A262">
        <v>301</v>
      </c>
      <c r="B262" s="20">
        <v>44386</v>
      </c>
    </row>
    <row r="263" spans="1:2" x14ac:dyDescent="0.25">
      <c r="A263">
        <v>302</v>
      </c>
      <c r="B263" s="20">
        <v>44389</v>
      </c>
    </row>
    <row r="264" spans="1:2" x14ac:dyDescent="0.25">
      <c r="A264">
        <v>303</v>
      </c>
      <c r="B264" s="20">
        <v>44389</v>
      </c>
    </row>
    <row r="265" spans="1:2" x14ac:dyDescent="0.25">
      <c r="A265">
        <v>304</v>
      </c>
      <c r="B265" s="20">
        <v>44389</v>
      </c>
    </row>
    <row r="266" spans="1:2" x14ac:dyDescent="0.25">
      <c r="A266">
        <v>305</v>
      </c>
      <c r="B266" s="20">
        <v>44389</v>
      </c>
    </row>
    <row r="267" spans="1:2" x14ac:dyDescent="0.25">
      <c r="A267">
        <v>306</v>
      </c>
      <c r="B267" s="20">
        <v>44389</v>
      </c>
    </row>
    <row r="268" spans="1:2" x14ac:dyDescent="0.25">
      <c r="A268">
        <v>307</v>
      </c>
      <c r="B268" s="20">
        <v>44389</v>
      </c>
    </row>
    <row r="269" spans="1:2" x14ac:dyDescent="0.25">
      <c r="A269">
        <v>308</v>
      </c>
      <c r="B269" s="20">
        <v>44389</v>
      </c>
    </row>
    <row r="270" spans="1:2" x14ac:dyDescent="0.25">
      <c r="A270">
        <v>309</v>
      </c>
      <c r="B270" s="20">
        <v>44389</v>
      </c>
    </row>
    <row r="271" spans="1:2" x14ac:dyDescent="0.25">
      <c r="A271">
        <v>310</v>
      </c>
      <c r="B271" s="20">
        <v>44389</v>
      </c>
    </row>
    <row r="272" spans="1:2" x14ac:dyDescent="0.25">
      <c r="A272">
        <v>311</v>
      </c>
      <c r="B272" s="20">
        <v>44389</v>
      </c>
    </row>
    <row r="273" spans="1:2" x14ac:dyDescent="0.25">
      <c r="A273">
        <v>312</v>
      </c>
      <c r="B273" s="20">
        <v>44389</v>
      </c>
    </row>
    <row r="274" spans="1:2" x14ac:dyDescent="0.25">
      <c r="A274">
        <v>314</v>
      </c>
      <c r="B274" s="20">
        <v>44392</v>
      </c>
    </row>
    <row r="275" spans="1:2" x14ac:dyDescent="0.25">
      <c r="A275">
        <v>315</v>
      </c>
      <c r="B275" s="20">
        <v>44389</v>
      </c>
    </row>
    <row r="276" spans="1:2" x14ac:dyDescent="0.25">
      <c r="A276">
        <v>316</v>
      </c>
      <c r="B276" s="20">
        <v>44389</v>
      </c>
    </row>
    <row r="277" spans="1:2" x14ac:dyDescent="0.25">
      <c r="A277">
        <v>317</v>
      </c>
      <c r="B277" s="20">
        <v>44389</v>
      </c>
    </row>
    <row r="278" spans="1:2" x14ac:dyDescent="0.25">
      <c r="A278">
        <v>318</v>
      </c>
      <c r="B278" s="20">
        <v>44389</v>
      </c>
    </row>
    <row r="279" spans="1:2" x14ac:dyDescent="0.25">
      <c r="A279">
        <v>319</v>
      </c>
      <c r="B279" s="20">
        <v>44389</v>
      </c>
    </row>
    <row r="280" spans="1:2" x14ac:dyDescent="0.25">
      <c r="A280">
        <v>320</v>
      </c>
      <c r="B280" s="20">
        <v>44390</v>
      </c>
    </row>
    <row r="281" spans="1:2" x14ac:dyDescent="0.25">
      <c r="A281">
        <v>321</v>
      </c>
      <c r="B281" s="20">
        <v>44390</v>
      </c>
    </row>
    <row r="282" spans="1:2" x14ac:dyDescent="0.25">
      <c r="A282">
        <v>322</v>
      </c>
      <c r="B282" s="20">
        <v>44390</v>
      </c>
    </row>
    <row r="283" spans="1:2" x14ac:dyDescent="0.25">
      <c r="A283">
        <v>323</v>
      </c>
      <c r="B283" s="20">
        <v>44390</v>
      </c>
    </row>
    <row r="284" spans="1:2" x14ac:dyDescent="0.25">
      <c r="A284">
        <v>324</v>
      </c>
      <c r="B284" s="20">
        <v>44396</v>
      </c>
    </row>
    <row r="285" spans="1:2" x14ac:dyDescent="0.25">
      <c r="A285">
        <v>326</v>
      </c>
      <c r="B285" s="20">
        <v>44390</v>
      </c>
    </row>
    <row r="286" spans="1:2" x14ac:dyDescent="0.25">
      <c r="A286">
        <v>327</v>
      </c>
      <c r="B286" s="20">
        <v>44398</v>
      </c>
    </row>
    <row r="287" spans="1:2" x14ac:dyDescent="0.25">
      <c r="A287">
        <v>329</v>
      </c>
      <c r="B287" s="20">
        <v>44398</v>
      </c>
    </row>
    <row r="288" spans="1:2" x14ac:dyDescent="0.25">
      <c r="A288">
        <v>330</v>
      </c>
      <c r="B288" s="20">
        <v>44391</v>
      </c>
    </row>
    <row r="289" spans="1:2" x14ac:dyDescent="0.25">
      <c r="A289">
        <v>331</v>
      </c>
      <c r="B289" s="20">
        <v>44391</v>
      </c>
    </row>
    <row r="290" spans="1:2" x14ac:dyDescent="0.25">
      <c r="A290">
        <v>333</v>
      </c>
      <c r="B290" s="20">
        <v>44390</v>
      </c>
    </row>
    <row r="291" spans="1:2" x14ac:dyDescent="0.25">
      <c r="A291">
        <v>334</v>
      </c>
      <c r="B291" s="20">
        <v>44393</v>
      </c>
    </row>
    <row r="292" spans="1:2" x14ac:dyDescent="0.25">
      <c r="A292">
        <v>336</v>
      </c>
      <c r="B292" s="20">
        <v>44391</v>
      </c>
    </row>
    <row r="293" spans="1:2" x14ac:dyDescent="0.25">
      <c r="A293">
        <v>337</v>
      </c>
      <c r="B293" s="20">
        <v>44391</v>
      </c>
    </row>
    <row r="294" spans="1:2" x14ac:dyDescent="0.25">
      <c r="A294">
        <v>338</v>
      </c>
      <c r="B294" s="20">
        <v>44391</v>
      </c>
    </row>
    <row r="295" spans="1:2" x14ac:dyDescent="0.25">
      <c r="A295">
        <v>339</v>
      </c>
      <c r="B295" s="20">
        <v>44403</v>
      </c>
    </row>
    <row r="296" spans="1:2" x14ac:dyDescent="0.25">
      <c r="A296">
        <v>342</v>
      </c>
      <c r="B296" s="20">
        <v>44418</v>
      </c>
    </row>
    <row r="297" spans="1:2" x14ac:dyDescent="0.25">
      <c r="A297">
        <v>343</v>
      </c>
      <c r="B297" s="20">
        <v>44403</v>
      </c>
    </row>
    <row r="298" spans="1:2" x14ac:dyDescent="0.25">
      <c r="A298">
        <v>344</v>
      </c>
      <c r="B298" s="20">
        <v>44391</v>
      </c>
    </row>
    <row r="299" spans="1:2" x14ac:dyDescent="0.25">
      <c r="A299">
        <v>345</v>
      </c>
      <c r="B299" s="20">
        <v>44392</v>
      </c>
    </row>
    <row r="300" spans="1:2" x14ac:dyDescent="0.25">
      <c r="A300">
        <v>346</v>
      </c>
      <c r="B300" s="20">
        <v>44392</v>
      </c>
    </row>
    <row r="301" spans="1:2" x14ac:dyDescent="0.25">
      <c r="A301">
        <v>347</v>
      </c>
      <c r="B301" s="20">
        <v>44392</v>
      </c>
    </row>
    <row r="302" spans="1:2" x14ac:dyDescent="0.25">
      <c r="A302">
        <v>348</v>
      </c>
      <c r="B302" s="20">
        <v>44392</v>
      </c>
    </row>
    <row r="303" spans="1:2" x14ac:dyDescent="0.25">
      <c r="A303">
        <v>349</v>
      </c>
      <c r="B303" s="20">
        <v>44392</v>
      </c>
    </row>
    <row r="304" spans="1:2" x14ac:dyDescent="0.25">
      <c r="A304">
        <v>350</v>
      </c>
      <c r="B304" s="20">
        <v>44392</v>
      </c>
    </row>
    <row r="305" spans="1:2" x14ac:dyDescent="0.25">
      <c r="A305">
        <v>351</v>
      </c>
      <c r="B305" s="20">
        <v>44404</v>
      </c>
    </row>
    <row r="306" spans="1:2" x14ac:dyDescent="0.25">
      <c r="A306">
        <v>352</v>
      </c>
      <c r="B306" s="20">
        <v>44391</v>
      </c>
    </row>
    <row r="307" spans="1:2" x14ac:dyDescent="0.25">
      <c r="A307">
        <v>353</v>
      </c>
      <c r="B307" s="20">
        <v>44391</v>
      </c>
    </row>
    <row r="308" spans="1:2" x14ac:dyDescent="0.25">
      <c r="A308">
        <v>355</v>
      </c>
      <c r="B308" s="20">
        <v>44439</v>
      </c>
    </row>
    <row r="309" spans="1:2" x14ac:dyDescent="0.25">
      <c r="A309">
        <v>357</v>
      </c>
      <c r="B309" s="20">
        <v>44392</v>
      </c>
    </row>
    <row r="310" spans="1:2" x14ac:dyDescent="0.25">
      <c r="A310">
        <v>359</v>
      </c>
      <c r="B310" s="20">
        <v>44396</v>
      </c>
    </row>
    <row r="311" spans="1:2" x14ac:dyDescent="0.25">
      <c r="A311">
        <v>361</v>
      </c>
      <c r="B311" s="20">
        <v>44392</v>
      </c>
    </row>
    <row r="312" spans="1:2" x14ac:dyDescent="0.25">
      <c r="A312">
        <v>362</v>
      </c>
      <c r="B312" s="20">
        <v>44407</v>
      </c>
    </row>
    <row r="313" spans="1:2" x14ac:dyDescent="0.25">
      <c r="A313">
        <v>364</v>
      </c>
      <c r="B313" s="20">
        <v>44414</v>
      </c>
    </row>
    <row r="314" spans="1:2" x14ac:dyDescent="0.25">
      <c r="A314">
        <v>365</v>
      </c>
      <c r="B314" s="20">
        <v>44404</v>
      </c>
    </row>
    <row r="315" spans="1:2" x14ac:dyDescent="0.25">
      <c r="A315">
        <v>366</v>
      </c>
      <c r="B315" s="20">
        <v>44398</v>
      </c>
    </row>
    <row r="316" spans="1:2" x14ac:dyDescent="0.25">
      <c r="A316">
        <v>367</v>
      </c>
      <c r="B316" s="20">
        <v>44431</v>
      </c>
    </row>
    <row r="317" spans="1:2" x14ac:dyDescent="0.25">
      <c r="A317">
        <v>368</v>
      </c>
      <c r="B317" s="20">
        <v>44411</v>
      </c>
    </row>
    <row r="318" spans="1:2" x14ac:dyDescent="0.25">
      <c r="A318">
        <v>369</v>
      </c>
      <c r="B318" s="20">
        <v>44405</v>
      </c>
    </row>
    <row r="319" spans="1:2" x14ac:dyDescent="0.25">
      <c r="A319">
        <v>370</v>
      </c>
      <c r="B319" s="20">
        <v>44403</v>
      </c>
    </row>
    <row r="320" spans="1:2" x14ac:dyDescent="0.25">
      <c r="A320">
        <v>372</v>
      </c>
      <c r="B320" s="20">
        <v>44398</v>
      </c>
    </row>
    <row r="321" spans="1:2" x14ac:dyDescent="0.25">
      <c r="A321">
        <v>373</v>
      </c>
      <c r="B321" s="20">
        <v>44396</v>
      </c>
    </row>
    <row r="322" spans="1:2" x14ac:dyDescent="0.25">
      <c r="A322">
        <v>374</v>
      </c>
      <c r="B322" s="20">
        <v>44396</v>
      </c>
    </row>
    <row r="323" spans="1:2" x14ac:dyDescent="0.25">
      <c r="A323">
        <v>376</v>
      </c>
      <c r="B323" s="20">
        <v>44397</v>
      </c>
    </row>
    <row r="324" spans="1:2" x14ac:dyDescent="0.25">
      <c r="A324">
        <v>380</v>
      </c>
      <c r="B324" s="20">
        <v>44403</v>
      </c>
    </row>
    <row r="325" spans="1:2" x14ac:dyDescent="0.25">
      <c r="A325">
        <v>381</v>
      </c>
      <c r="B325" s="20">
        <v>44396</v>
      </c>
    </row>
    <row r="326" spans="1:2" x14ac:dyDescent="0.25">
      <c r="A326">
        <v>382</v>
      </c>
      <c r="B326" s="20">
        <v>44404</v>
      </c>
    </row>
    <row r="327" spans="1:2" x14ac:dyDescent="0.25">
      <c r="A327">
        <v>383</v>
      </c>
      <c r="B327" s="20">
        <v>44397</v>
      </c>
    </row>
    <row r="328" spans="1:2" x14ac:dyDescent="0.25">
      <c r="A328">
        <v>384</v>
      </c>
      <c r="B328" s="20">
        <v>44398</v>
      </c>
    </row>
    <row r="329" spans="1:2" x14ac:dyDescent="0.25">
      <c r="A329">
        <v>385</v>
      </c>
      <c r="B329" s="20">
        <v>44398</v>
      </c>
    </row>
    <row r="330" spans="1:2" x14ac:dyDescent="0.25">
      <c r="A330">
        <v>386</v>
      </c>
      <c r="B330" s="20">
        <v>44403</v>
      </c>
    </row>
    <row r="331" spans="1:2" x14ac:dyDescent="0.25">
      <c r="A331">
        <v>387</v>
      </c>
      <c r="B331" s="20">
        <v>44396</v>
      </c>
    </row>
    <row r="332" spans="1:2" x14ac:dyDescent="0.25">
      <c r="A332">
        <v>388</v>
      </c>
      <c r="B332" s="20">
        <v>44398</v>
      </c>
    </row>
    <row r="333" spans="1:2" x14ac:dyDescent="0.25">
      <c r="A333">
        <v>389</v>
      </c>
      <c r="B333" s="20">
        <v>44398</v>
      </c>
    </row>
    <row r="334" spans="1:2" x14ac:dyDescent="0.25">
      <c r="A334">
        <v>390</v>
      </c>
      <c r="B334" s="20">
        <v>44398</v>
      </c>
    </row>
    <row r="335" spans="1:2" x14ac:dyDescent="0.25">
      <c r="A335">
        <v>391</v>
      </c>
      <c r="B335" s="20">
        <v>44398</v>
      </c>
    </row>
    <row r="336" spans="1:2" x14ac:dyDescent="0.25">
      <c r="A336">
        <v>392</v>
      </c>
      <c r="B336" s="20">
        <v>44397</v>
      </c>
    </row>
    <row r="337" spans="1:2" x14ac:dyDescent="0.25">
      <c r="A337">
        <v>393</v>
      </c>
      <c r="B337" s="20">
        <v>44403</v>
      </c>
    </row>
    <row r="338" spans="1:2" x14ac:dyDescent="0.25">
      <c r="A338">
        <v>394</v>
      </c>
      <c r="B338" s="20">
        <v>44411</v>
      </c>
    </row>
    <row r="339" spans="1:2" x14ac:dyDescent="0.25">
      <c r="A339">
        <v>395</v>
      </c>
      <c r="B339" s="20">
        <v>44404</v>
      </c>
    </row>
    <row r="340" spans="1:2" x14ac:dyDescent="0.25">
      <c r="A340">
        <v>396</v>
      </c>
      <c r="B340" s="20">
        <v>44403</v>
      </c>
    </row>
    <row r="341" spans="1:2" x14ac:dyDescent="0.25">
      <c r="A341">
        <v>397</v>
      </c>
      <c r="B341" s="20">
        <v>44398</v>
      </c>
    </row>
    <row r="342" spans="1:2" x14ac:dyDescent="0.25">
      <c r="A342">
        <v>398</v>
      </c>
      <c r="B342" s="20">
        <v>44398</v>
      </c>
    </row>
    <row r="343" spans="1:2" x14ac:dyDescent="0.25">
      <c r="A343">
        <v>399</v>
      </c>
      <c r="B343" s="20">
        <v>44398</v>
      </c>
    </row>
    <row r="344" spans="1:2" x14ac:dyDescent="0.25">
      <c r="A344">
        <v>400</v>
      </c>
      <c r="B344" s="20">
        <v>44398</v>
      </c>
    </row>
    <row r="345" spans="1:2" x14ac:dyDescent="0.25">
      <c r="A345">
        <v>401</v>
      </c>
      <c r="B345" s="20">
        <v>44398</v>
      </c>
    </row>
    <row r="346" spans="1:2" x14ac:dyDescent="0.25">
      <c r="A346">
        <v>402</v>
      </c>
      <c r="B346" s="20">
        <v>44398</v>
      </c>
    </row>
    <row r="347" spans="1:2" x14ac:dyDescent="0.25">
      <c r="A347">
        <v>403</v>
      </c>
      <c r="B347" s="20">
        <v>44398</v>
      </c>
    </row>
    <row r="348" spans="1:2" x14ac:dyDescent="0.25">
      <c r="A348">
        <v>404</v>
      </c>
      <c r="B348" s="20">
        <v>44398</v>
      </c>
    </row>
    <row r="349" spans="1:2" x14ac:dyDescent="0.25">
      <c r="A349">
        <v>405</v>
      </c>
      <c r="B349" s="20">
        <v>44398</v>
      </c>
    </row>
    <row r="350" spans="1:2" x14ac:dyDescent="0.25">
      <c r="A350">
        <v>406</v>
      </c>
      <c r="B350" s="20">
        <v>44398</v>
      </c>
    </row>
    <row r="351" spans="1:2" x14ac:dyDescent="0.25">
      <c r="A351">
        <v>408</v>
      </c>
      <c r="B351" s="20">
        <v>44397</v>
      </c>
    </row>
    <row r="352" spans="1:2" x14ac:dyDescent="0.25">
      <c r="A352">
        <v>410</v>
      </c>
      <c r="B352" s="20">
        <v>44398</v>
      </c>
    </row>
    <row r="353" spans="1:2" x14ac:dyDescent="0.25">
      <c r="A353">
        <v>411</v>
      </c>
      <c r="B353" s="20">
        <v>44398</v>
      </c>
    </row>
    <row r="354" spans="1:2" x14ac:dyDescent="0.25">
      <c r="A354">
        <v>412</v>
      </c>
      <c r="B354" s="20">
        <v>44398</v>
      </c>
    </row>
    <row r="355" spans="1:2" x14ac:dyDescent="0.25">
      <c r="A355">
        <v>413</v>
      </c>
      <c r="B355" s="20">
        <v>44398</v>
      </c>
    </row>
    <row r="356" spans="1:2" x14ac:dyDescent="0.25">
      <c r="A356">
        <v>414</v>
      </c>
      <c r="B356" s="20">
        <v>44399</v>
      </c>
    </row>
    <row r="357" spans="1:2" x14ac:dyDescent="0.25">
      <c r="A357">
        <v>415</v>
      </c>
      <c r="B357" s="20">
        <v>44410</v>
      </c>
    </row>
    <row r="358" spans="1:2" x14ac:dyDescent="0.25">
      <c r="A358">
        <v>416</v>
      </c>
      <c r="B358" s="20">
        <v>44403</v>
      </c>
    </row>
    <row r="359" spans="1:2" x14ac:dyDescent="0.25">
      <c r="A359">
        <v>417</v>
      </c>
      <c r="B359" s="20">
        <v>44399</v>
      </c>
    </row>
    <row r="360" spans="1:2" x14ac:dyDescent="0.25">
      <c r="A360">
        <v>418</v>
      </c>
      <c r="B360" s="20">
        <v>44398</v>
      </c>
    </row>
    <row r="361" spans="1:2" x14ac:dyDescent="0.25">
      <c r="A361">
        <v>419</v>
      </c>
      <c r="B361" s="20">
        <v>44399</v>
      </c>
    </row>
    <row r="362" spans="1:2" x14ac:dyDescent="0.25">
      <c r="A362">
        <v>420</v>
      </c>
      <c r="B362" s="20">
        <v>44399</v>
      </c>
    </row>
    <row r="363" spans="1:2" x14ac:dyDescent="0.25">
      <c r="A363">
        <v>421</v>
      </c>
      <c r="B363" s="20">
        <v>44398</v>
      </c>
    </row>
    <row r="364" spans="1:2" x14ac:dyDescent="0.25">
      <c r="A364">
        <v>422</v>
      </c>
      <c r="B364" s="20">
        <v>44398</v>
      </c>
    </row>
    <row r="365" spans="1:2" x14ac:dyDescent="0.25">
      <c r="A365">
        <v>423</v>
      </c>
      <c r="B365" s="20">
        <v>44398</v>
      </c>
    </row>
    <row r="366" spans="1:2" x14ac:dyDescent="0.25">
      <c r="A366">
        <v>427</v>
      </c>
      <c r="B366" s="20">
        <v>44399</v>
      </c>
    </row>
    <row r="367" spans="1:2" x14ac:dyDescent="0.25">
      <c r="A367">
        <v>428</v>
      </c>
      <c r="B367" s="20">
        <v>44399</v>
      </c>
    </row>
    <row r="368" spans="1:2" x14ac:dyDescent="0.25">
      <c r="A368">
        <v>429</v>
      </c>
      <c r="B368" s="20">
        <v>44431</v>
      </c>
    </row>
    <row r="369" spans="1:2" x14ac:dyDescent="0.25">
      <c r="A369">
        <v>431</v>
      </c>
      <c r="B369" s="20">
        <v>44404</v>
      </c>
    </row>
    <row r="370" spans="1:2" x14ac:dyDescent="0.25">
      <c r="A370">
        <v>432</v>
      </c>
      <c r="B370" s="20">
        <v>44399</v>
      </c>
    </row>
    <row r="371" spans="1:2" x14ac:dyDescent="0.25">
      <c r="A371">
        <v>433</v>
      </c>
      <c r="B371" s="20">
        <v>44399</v>
      </c>
    </row>
    <row r="372" spans="1:2" x14ac:dyDescent="0.25">
      <c r="A372">
        <v>434</v>
      </c>
      <c r="B372" s="20">
        <v>44406</v>
      </c>
    </row>
    <row r="373" spans="1:2" x14ac:dyDescent="0.25">
      <c r="A373">
        <v>435</v>
      </c>
      <c r="B373" s="20">
        <v>44399</v>
      </c>
    </row>
    <row r="374" spans="1:2" x14ac:dyDescent="0.25">
      <c r="A374">
        <v>436</v>
      </c>
      <c r="B374" s="20">
        <v>44399</v>
      </c>
    </row>
    <row r="375" spans="1:2" x14ac:dyDescent="0.25">
      <c r="A375">
        <v>437</v>
      </c>
      <c r="B375" s="20">
        <v>44400</v>
      </c>
    </row>
    <row r="376" spans="1:2" x14ac:dyDescent="0.25">
      <c r="A376">
        <v>438</v>
      </c>
      <c r="B376" s="20">
        <v>44400</v>
      </c>
    </row>
    <row r="377" spans="1:2" x14ac:dyDescent="0.25">
      <c r="A377">
        <v>439</v>
      </c>
      <c r="B377" s="20">
        <v>44406</v>
      </c>
    </row>
    <row r="378" spans="1:2" x14ac:dyDescent="0.25">
      <c r="A378">
        <v>440</v>
      </c>
      <c r="B378" s="20">
        <v>44403</v>
      </c>
    </row>
    <row r="379" spans="1:2" x14ac:dyDescent="0.25">
      <c r="A379">
        <v>441</v>
      </c>
      <c r="B379" s="20">
        <v>44400</v>
      </c>
    </row>
    <row r="380" spans="1:2" x14ac:dyDescent="0.25">
      <c r="A380">
        <v>442</v>
      </c>
      <c r="B380" s="20">
        <v>44400</v>
      </c>
    </row>
    <row r="381" spans="1:2" x14ac:dyDescent="0.25">
      <c r="A381">
        <v>443</v>
      </c>
      <c r="B381" s="20">
        <v>44403</v>
      </c>
    </row>
    <row r="382" spans="1:2" x14ac:dyDescent="0.25">
      <c r="A382">
        <v>445</v>
      </c>
      <c r="B382" s="20">
        <v>44404</v>
      </c>
    </row>
    <row r="383" spans="1:2" x14ac:dyDescent="0.25">
      <c r="A383">
        <v>448</v>
      </c>
      <c r="B383" s="20">
        <v>44403</v>
      </c>
    </row>
    <row r="384" spans="1:2" x14ac:dyDescent="0.25">
      <c r="A384">
        <v>449</v>
      </c>
      <c r="B384" s="20">
        <v>44405</v>
      </c>
    </row>
    <row r="385" spans="1:2" x14ac:dyDescent="0.25">
      <c r="A385">
        <v>450</v>
      </c>
      <c r="B385" s="20">
        <v>44400</v>
      </c>
    </row>
    <row r="386" spans="1:2" x14ac:dyDescent="0.25">
      <c r="A386">
        <v>452</v>
      </c>
      <c r="B386" s="20">
        <v>44403</v>
      </c>
    </row>
    <row r="387" spans="1:2" x14ac:dyDescent="0.25">
      <c r="A387">
        <v>453</v>
      </c>
      <c r="B387" s="20">
        <v>44413</v>
      </c>
    </row>
    <row r="388" spans="1:2" x14ac:dyDescent="0.25">
      <c r="A388">
        <v>454</v>
      </c>
      <c r="B388" s="20">
        <v>44418</v>
      </c>
    </row>
    <row r="389" spans="1:2" x14ac:dyDescent="0.25">
      <c r="A389">
        <v>455</v>
      </c>
      <c r="B389" s="20">
        <v>44404</v>
      </c>
    </row>
    <row r="390" spans="1:2" x14ac:dyDescent="0.25">
      <c r="A390">
        <v>456</v>
      </c>
      <c r="B390" s="20">
        <v>44404</v>
      </c>
    </row>
    <row r="391" spans="1:2" x14ac:dyDescent="0.25">
      <c r="A391">
        <v>457</v>
      </c>
      <c r="B391" s="20">
        <v>44404</v>
      </c>
    </row>
    <row r="392" spans="1:2" x14ac:dyDescent="0.25">
      <c r="A392">
        <v>458</v>
      </c>
      <c r="B392" s="20">
        <v>44404</v>
      </c>
    </row>
    <row r="393" spans="1:2" x14ac:dyDescent="0.25">
      <c r="A393">
        <v>460</v>
      </c>
      <c r="B393" s="20">
        <v>44404</v>
      </c>
    </row>
    <row r="394" spans="1:2" x14ac:dyDescent="0.25">
      <c r="A394">
        <v>461</v>
      </c>
      <c r="B394" s="20">
        <v>44404</v>
      </c>
    </row>
    <row r="395" spans="1:2" x14ac:dyDescent="0.25">
      <c r="A395">
        <v>462</v>
      </c>
      <c r="B395" s="20">
        <v>44405</v>
      </c>
    </row>
    <row r="396" spans="1:2" x14ac:dyDescent="0.25">
      <c r="A396">
        <v>463</v>
      </c>
      <c r="B396" s="20">
        <v>44407</v>
      </c>
    </row>
    <row r="397" spans="1:2" x14ac:dyDescent="0.25">
      <c r="A397">
        <v>464</v>
      </c>
      <c r="B397" s="20">
        <v>44407</v>
      </c>
    </row>
    <row r="398" spans="1:2" x14ac:dyDescent="0.25">
      <c r="A398">
        <v>466</v>
      </c>
      <c r="B398" s="20">
        <v>44404</v>
      </c>
    </row>
    <row r="399" spans="1:2" x14ac:dyDescent="0.25">
      <c r="A399">
        <v>467</v>
      </c>
      <c r="B399" s="20">
        <v>44404</v>
      </c>
    </row>
    <row r="400" spans="1:2" x14ac:dyDescent="0.25">
      <c r="A400">
        <v>468</v>
      </c>
      <c r="B400" s="20">
        <v>44410</v>
      </c>
    </row>
    <row r="401" spans="1:2" x14ac:dyDescent="0.25">
      <c r="A401">
        <v>469</v>
      </c>
      <c r="B401" s="20">
        <v>44405</v>
      </c>
    </row>
    <row r="402" spans="1:2" x14ac:dyDescent="0.25">
      <c r="A402">
        <v>470</v>
      </c>
      <c r="B402" s="20">
        <v>44406</v>
      </c>
    </row>
    <row r="403" spans="1:2" x14ac:dyDescent="0.25">
      <c r="A403">
        <v>471</v>
      </c>
      <c r="B403" s="20">
        <v>44405</v>
      </c>
    </row>
    <row r="404" spans="1:2" x14ac:dyDescent="0.25">
      <c r="A404">
        <v>472</v>
      </c>
      <c r="B404" s="20">
        <v>44405</v>
      </c>
    </row>
    <row r="405" spans="1:2" x14ac:dyDescent="0.25">
      <c r="A405">
        <v>473</v>
      </c>
      <c r="B405" s="20">
        <v>44405</v>
      </c>
    </row>
    <row r="406" spans="1:2" x14ac:dyDescent="0.25">
      <c r="A406">
        <v>474</v>
      </c>
      <c r="B406" s="20">
        <v>44406</v>
      </c>
    </row>
    <row r="407" spans="1:2" x14ac:dyDescent="0.25">
      <c r="A407">
        <v>475</v>
      </c>
      <c r="B407" s="20">
        <v>44406</v>
      </c>
    </row>
    <row r="408" spans="1:2" x14ac:dyDescent="0.25">
      <c r="A408">
        <v>476</v>
      </c>
      <c r="B408" s="20">
        <v>44406</v>
      </c>
    </row>
    <row r="409" spans="1:2" x14ac:dyDescent="0.25">
      <c r="A409">
        <v>477</v>
      </c>
      <c r="B409" s="20">
        <v>44406</v>
      </c>
    </row>
    <row r="410" spans="1:2" x14ac:dyDescent="0.25">
      <c r="A410">
        <v>478</v>
      </c>
      <c r="B410" s="20">
        <v>44406</v>
      </c>
    </row>
    <row r="411" spans="1:2" x14ac:dyDescent="0.25">
      <c r="A411">
        <v>479</v>
      </c>
      <c r="B411" s="20">
        <v>44405</v>
      </c>
    </row>
    <row r="412" spans="1:2" x14ac:dyDescent="0.25">
      <c r="A412">
        <v>481</v>
      </c>
      <c r="B412" s="20">
        <v>44406</v>
      </c>
    </row>
    <row r="413" spans="1:2" x14ac:dyDescent="0.25">
      <c r="A413">
        <v>482</v>
      </c>
      <c r="B413" s="20">
        <v>44406</v>
      </c>
    </row>
    <row r="414" spans="1:2" x14ac:dyDescent="0.25">
      <c r="A414">
        <v>484</v>
      </c>
      <c r="B414" s="20">
        <v>44406</v>
      </c>
    </row>
    <row r="415" spans="1:2" x14ac:dyDescent="0.25">
      <c r="A415">
        <v>485</v>
      </c>
      <c r="B415" s="20">
        <v>44406</v>
      </c>
    </row>
    <row r="416" spans="1:2" x14ac:dyDescent="0.25">
      <c r="A416">
        <v>486</v>
      </c>
      <c r="B416" s="20">
        <v>44406</v>
      </c>
    </row>
    <row r="417" spans="1:2" x14ac:dyDescent="0.25">
      <c r="A417">
        <v>487</v>
      </c>
      <c r="B417" s="20">
        <v>44406</v>
      </c>
    </row>
    <row r="418" spans="1:2" x14ac:dyDescent="0.25">
      <c r="A418">
        <v>488</v>
      </c>
      <c r="B418" s="20">
        <v>44407</v>
      </c>
    </row>
    <row r="419" spans="1:2" x14ac:dyDescent="0.25">
      <c r="A419">
        <v>489</v>
      </c>
      <c r="B419" s="20">
        <v>44433</v>
      </c>
    </row>
    <row r="420" spans="1:2" x14ac:dyDescent="0.25">
      <c r="A420">
        <v>491</v>
      </c>
      <c r="B420" s="20">
        <v>44418</v>
      </c>
    </row>
    <row r="421" spans="1:2" x14ac:dyDescent="0.25">
      <c r="A421">
        <v>492</v>
      </c>
      <c r="B421" s="20">
        <v>44407</v>
      </c>
    </row>
    <row r="422" spans="1:2" x14ac:dyDescent="0.25">
      <c r="A422">
        <v>493</v>
      </c>
      <c r="B422" s="20">
        <v>44411</v>
      </c>
    </row>
    <row r="423" spans="1:2" x14ac:dyDescent="0.25">
      <c r="A423">
        <v>494</v>
      </c>
      <c r="B423" s="20">
        <v>44407</v>
      </c>
    </row>
    <row r="424" spans="1:2" x14ac:dyDescent="0.25">
      <c r="A424">
        <v>495</v>
      </c>
      <c r="B424" s="20">
        <v>44410</v>
      </c>
    </row>
    <row r="425" spans="1:2" x14ac:dyDescent="0.25">
      <c r="A425">
        <v>496</v>
      </c>
      <c r="B425" s="20">
        <v>44411</v>
      </c>
    </row>
    <row r="426" spans="1:2" x14ac:dyDescent="0.25">
      <c r="A426">
        <v>497</v>
      </c>
      <c r="B426" s="20">
        <v>44426</v>
      </c>
    </row>
    <row r="427" spans="1:2" x14ac:dyDescent="0.25">
      <c r="A427">
        <v>498</v>
      </c>
      <c r="B427" s="20">
        <v>44418</v>
      </c>
    </row>
    <row r="428" spans="1:2" x14ac:dyDescent="0.25">
      <c r="A428">
        <v>500</v>
      </c>
      <c r="B428" s="20">
        <v>44411</v>
      </c>
    </row>
    <row r="429" spans="1:2" x14ac:dyDescent="0.25">
      <c r="A429">
        <v>501</v>
      </c>
      <c r="B429" s="20">
        <v>44410</v>
      </c>
    </row>
    <row r="430" spans="1:2" x14ac:dyDescent="0.25">
      <c r="A430">
        <v>502</v>
      </c>
      <c r="B430" s="20">
        <v>44410</v>
      </c>
    </row>
    <row r="431" spans="1:2" x14ac:dyDescent="0.25">
      <c r="A431">
        <v>503</v>
      </c>
      <c r="B431" s="20">
        <v>44410</v>
      </c>
    </row>
    <row r="432" spans="1:2" x14ac:dyDescent="0.25">
      <c r="A432">
        <v>505</v>
      </c>
      <c r="B432" s="20">
        <v>44413</v>
      </c>
    </row>
    <row r="433" spans="1:2" x14ac:dyDescent="0.25">
      <c r="A433">
        <v>506</v>
      </c>
      <c r="B433" s="20">
        <v>44411</v>
      </c>
    </row>
    <row r="434" spans="1:2" x14ac:dyDescent="0.25">
      <c r="A434">
        <v>507</v>
      </c>
      <c r="B434" s="20">
        <v>44410</v>
      </c>
    </row>
    <row r="435" spans="1:2" x14ac:dyDescent="0.25">
      <c r="A435">
        <v>508</v>
      </c>
      <c r="B435" s="20">
        <v>44431</v>
      </c>
    </row>
    <row r="436" spans="1:2" x14ac:dyDescent="0.25">
      <c r="A436">
        <v>509</v>
      </c>
      <c r="B436" s="20">
        <v>44431</v>
      </c>
    </row>
    <row r="437" spans="1:2" x14ac:dyDescent="0.25">
      <c r="A437">
        <v>510</v>
      </c>
      <c r="B437" s="20">
        <v>44410</v>
      </c>
    </row>
    <row r="438" spans="1:2" x14ac:dyDescent="0.25">
      <c r="A438">
        <v>511</v>
      </c>
      <c r="B438" s="20">
        <v>44410</v>
      </c>
    </row>
    <row r="439" spans="1:2" x14ac:dyDescent="0.25">
      <c r="A439">
        <v>512</v>
      </c>
      <c r="B439" s="20">
        <v>44411</v>
      </c>
    </row>
    <row r="440" spans="1:2" x14ac:dyDescent="0.25">
      <c r="A440">
        <v>513</v>
      </c>
      <c r="B440" s="20">
        <v>44412</v>
      </c>
    </row>
    <row r="441" spans="1:2" x14ac:dyDescent="0.25">
      <c r="A441">
        <v>514</v>
      </c>
      <c r="B441" s="20">
        <v>44412</v>
      </c>
    </row>
    <row r="442" spans="1:2" x14ac:dyDescent="0.25">
      <c r="A442">
        <v>515</v>
      </c>
      <c r="B442" s="20">
        <v>44431</v>
      </c>
    </row>
    <row r="443" spans="1:2" x14ac:dyDescent="0.25">
      <c r="A443">
        <v>516</v>
      </c>
      <c r="B443" s="20">
        <v>44411</v>
      </c>
    </row>
    <row r="444" spans="1:2" x14ac:dyDescent="0.25">
      <c r="A444">
        <v>517</v>
      </c>
      <c r="B444" s="20">
        <v>44411</v>
      </c>
    </row>
    <row r="445" spans="1:2" x14ac:dyDescent="0.25">
      <c r="A445">
        <v>518</v>
      </c>
      <c r="B445" s="20">
        <v>44411</v>
      </c>
    </row>
    <row r="446" spans="1:2" x14ac:dyDescent="0.25">
      <c r="A446">
        <v>519</v>
      </c>
      <c r="B446" s="20">
        <v>44411</v>
      </c>
    </row>
    <row r="447" spans="1:2" x14ac:dyDescent="0.25">
      <c r="A447">
        <v>520</v>
      </c>
      <c r="B447" s="20">
        <v>44411</v>
      </c>
    </row>
    <row r="448" spans="1:2" x14ac:dyDescent="0.25">
      <c r="A448">
        <v>521</v>
      </c>
      <c r="B448" s="20">
        <v>44413</v>
      </c>
    </row>
    <row r="449" spans="1:2" x14ac:dyDescent="0.25">
      <c r="A449">
        <v>522</v>
      </c>
      <c r="B449" s="20">
        <v>44412</v>
      </c>
    </row>
    <row r="450" spans="1:2" x14ac:dyDescent="0.25">
      <c r="A450">
        <v>523</v>
      </c>
      <c r="B450" s="20">
        <v>44411</v>
      </c>
    </row>
    <row r="451" spans="1:2" x14ac:dyDescent="0.25">
      <c r="A451">
        <v>524</v>
      </c>
      <c r="B451" s="20">
        <v>44411</v>
      </c>
    </row>
    <row r="452" spans="1:2" x14ac:dyDescent="0.25">
      <c r="A452">
        <v>525</v>
      </c>
      <c r="B452" s="20">
        <v>44411</v>
      </c>
    </row>
    <row r="453" spans="1:2" x14ac:dyDescent="0.25">
      <c r="A453">
        <v>526</v>
      </c>
      <c r="B453" s="20">
        <v>44411</v>
      </c>
    </row>
    <row r="454" spans="1:2" x14ac:dyDescent="0.25">
      <c r="A454">
        <v>527</v>
      </c>
      <c r="B454" s="20">
        <v>44411</v>
      </c>
    </row>
    <row r="455" spans="1:2" x14ac:dyDescent="0.25">
      <c r="A455">
        <v>528</v>
      </c>
      <c r="B455" s="20">
        <v>44411</v>
      </c>
    </row>
    <row r="456" spans="1:2" x14ac:dyDescent="0.25">
      <c r="A456">
        <v>529</v>
      </c>
      <c r="B456" s="20">
        <v>44411</v>
      </c>
    </row>
    <row r="457" spans="1:2" x14ac:dyDescent="0.25">
      <c r="A457">
        <v>530</v>
      </c>
      <c r="B457" s="20">
        <v>44411</v>
      </c>
    </row>
    <row r="458" spans="1:2" x14ac:dyDescent="0.25">
      <c r="A458">
        <v>531</v>
      </c>
      <c r="B458" s="20">
        <v>44411</v>
      </c>
    </row>
    <row r="459" spans="1:2" x14ac:dyDescent="0.25">
      <c r="A459">
        <v>532</v>
      </c>
      <c r="B459" s="20">
        <v>44411</v>
      </c>
    </row>
    <row r="460" spans="1:2" x14ac:dyDescent="0.25">
      <c r="A460">
        <v>533</v>
      </c>
      <c r="B460" s="20">
        <v>44411</v>
      </c>
    </row>
    <row r="461" spans="1:2" x14ac:dyDescent="0.25">
      <c r="A461">
        <v>534</v>
      </c>
      <c r="B461" s="20">
        <v>44411</v>
      </c>
    </row>
    <row r="462" spans="1:2" x14ac:dyDescent="0.25">
      <c r="A462">
        <v>535</v>
      </c>
      <c r="B462" s="20">
        <v>44411</v>
      </c>
    </row>
    <row r="463" spans="1:2" x14ac:dyDescent="0.25">
      <c r="A463">
        <v>536</v>
      </c>
      <c r="B463" s="20">
        <v>44412</v>
      </c>
    </row>
    <row r="464" spans="1:2" x14ac:dyDescent="0.25">
      <c r="A464">
        <v>537</v>
      </c>
      <c r="B464" s="20">
        <v>44411</v>
      </c>
    </row>
    <row r="465" spans="1:2" x14ac:dyDescent="0.25">
      <c r="A465">
        <v>538</v>
      </c>
      <c r="B465" s="20">
        <v>44411</v>
      </c>
    </row>
    <row r="466" spans="1:2" x14ac:dyDescent="0.25">
      <c r="A466">
        <v>541</v>
      </c>
      <c r="B466" s="20">
        <v>44412</v>
      </c>
    </row>
    <row r="467" spans="1:2" x14ac:dyDescent="0.25">
      <c r="A467">
        <v>542</v>
      </c>
      <c r="B467" s="20">
        <v>44412</v>
      </c>
    </row>
    <row r="468" spans="1:2" x14ac:dyDescent="0.25">
      <c r="A468">
        <v>543</v>
      </c>
      <c r="B468" s="20">
        <v>44412</v>
      </c>
    </row>
    <row r="469" spans="1:2" x14ac:dyDescent="0.25">
      <c r="A469">
        <v>544</v>
      </c>
      <c r="B469" s="20">
        <v>44412</v>
      </c>
    </row>
    <row r="470" spans="1:2" x14ac:dyDescent="0.25">
      <c r="A470">
        <v>545</v>
      </c>
      <c r="B470" s="20">
        <v>44412</v>
      </c>
    </row>
    <row r="471" spans="1:2" x14ac:dyDescent="0.25">
      <c r="A471">
        <v>546</v>
      </c>
      <c r="B471" s="20">
        <v>44412</v>
      </c>
    </row>
    <row r="472" spans="1:2" x14ac:dyDescent="0.25">
      <c r="A472">
        <v>547</v>
      </c>
      <c r="B472" s="20">
        <v>44412</v>
      </c>
    </row>
    <row r="473" spans="1:2" x14ac:dyDescent="0.25">
      <c r="A473">
        <v>548</v>
      </c>
      <c r="B473" s="20">
        <v>44412</v>
      </c>
    </row>
    <row r="474" spans="1:2" x14ac:dyDescent="0.25">
      <c r="A474">
        <v>549</v>
      </c>
      <c r="B474" s="20">
        <v>44412</v>
      </c>
    </row>
    <row r="475" spans="1:2" x14ac:dyDescent="0.25">
      <c r="A475">
        <v>550</v>
      </c>
      <c r="B475" s="20">
        <v>44412</v>
      </c>
    </row>
    <row r="476" spans="1:2" x14ac:dyDescent="0.25">
      <c r="A476">
        <v>551</v>
      </c>
      <c r="B476" s="20">
        <v>44412</v>
      </c>
    </row>
    <row r="477" spans="1:2" x14ac:dyDescent="0.25">
      <c r="A477">
        <v>552</v>
      </c>
      <c r="B477" s="20">
        <v>44412</v>
      </c>
    </row>
    <row r="478" spans="1:2" x14ac:dyDescent="0.25">
      <c r="A478">
        <v>553</v>
      </c>
      <c r="B478" s="20">
        <v>44413</v>
      </c>
    </row>
    <row r="479" spans="1:2" x14ac:dyDescent="0.25">
      <c r="A479">
        <v>554</v>
      </c>
      <c r="B479" s="20">
        <v>44413</v>
      </c>
    </row>
    <row r="480" spans="1:2" x14ac:dyDescent="0.25">
      <c r="A480">
        <v>555</v>
      </c>
      <c r="B480" s="20">
        <v>44420</v>
      </c>
    </row>
    <row r="481" spans="1:2" x14ac:dyDescent="0.25">
      <c r="A481">
        <v>556</v>
      </c>
      <c r="B481" s="20">
        <v>44420</v>
      </c>
    </row>
    <row r="482" spans="1:2" x14ac:dyDescent="0.25">
      <c r="A482">
        <v>557</v>
      </c>
      <c r="B482" s="20">
        <v>44413</v>
      </c>
    </row>
    <row r="483" spans="1:2" x14ac:dyDescent="0.25">
      <c r="A483">
        <v>558</v>
      </c>
      <c r="B483" s="20">
        <v>44420</v>
      </c>
    </row>
    <row r="484" spans="1:2" x14ac:dyDescent="0.25">
      <c r="A484">
        <v>559</v>
      </c>
      <c r="B484" s="20">
        <v>44413</v>
      </c>
    </row>
    <row r="485" spans="1:2" x14ac:dyDescent="0.25">
      <c r="A485">
        <v>560</v>
      </c>
      <c r="B485" s="20">
        <v>44413</v>
      </c>
    </row>
    <row r="486" spans="1:2" x14ac:dyDescent="0.25">
      <c r="A486">
        <v>561</v>
      </c>
      <c r="B486" s="20">
        <v>44413</v>
      </c>
    </row>
    <row r="487" spans="1:2" x14ac:dyDescent="0.25">
      <c r="A487">
        <v>562</v>
      </c>
      <c r="B487" s="20">
        <v>44418</v>
      </c>
    </row>
    <row r="488" spans="1:2" x14ac:dyDescent="0.25">
      <c r="A488">
        <v>563</v>
      </c>
      <c r="B488" s="20">
        <v>44414</v>
      </c>
    </row>
    <row r="489" spans="1:2" x14ac:dyDescent="0.25">
      <c r="A489">
        <v>564</v>
      </c>
      <c r="B489" s="20">
        <v>44413</v>
      </c>
    </row>
    <row r="490" spans="1:2" x14ac:dyDescent="0.25">
      <c r="A490">
        <v>565</v>
      </c>
      <c r="B490" s="20">
        <v>44414</v>
      </c>
    </row>
    <row r="491" spans="1:2" x14ac:dyDescent="0.25">
      <c r="A491">
        <v>566</v>
      </c>
      <c r="B491" s="20">
        <v>44414</v>
      </c>
    </row>
    <row r="492" spans="1:2" x14ac:dyDescent="0.25">
      <c r="A492">
        <v>567</v>
      </c>
      <c r="B492" s="20">
        <v>44417</v>
      </c>
    </row>
    <row r="493" spans="1:2" x14ac:dyDescent="0.25">
      <c r="A493">
        <v>568</v>
      </c>
      <c r="B493" s="20">
        <v>44414</v>
      </c>
    </row>
    <row r="494" spans="1:2" x14ac:dyDescent="0.25">
      <c r="A494">
        <v>569</v>
      </c>
      <c r="B494" s="20">
        <v>44417</v>
      </c>
    </row>
    <row r="495" spans="1:2" x14ac:dyDescent="0.25">
      <c r="A495">
        <v>571</v>
      </c>
      <c r="B495" s="20">
        <v>44418</v>
      </c>
    </row>
    <row r="496" spans="1:2" x14ac:dyDescent="0.25">
      <c r="A496">
        <v>572</v>
      </c>
      <c r="B496" s="20">
        <v>44417</v>
      </c>
    </row>
    <row r="497" spans="1:2" x14ac:dyDescent="0.25">
      <c r="A497">
        <v>573</v>
      </c>
      <c r="B497" s="20">
        <v>44417</v>
      </c>
    </row>
    <row r="498" spans="1:2" x14ac:dyDescent="0.25">
      <c r="A498">
        <v>574</v>
      </c>
      <c r="B498" s="20">
        <v>44417</v>
      </c>
    </row>
    <row r="499" spans="1:2" x14ac:dyDescent="0.25">
      <c r="A499">
        <v>575</v>
      </c>
      <c r="B499" s="20">
        <v>44431</v>
      </c>
    </row>
    <row r="500" spans="1:2" x14ac:dyDescent="0.25">
      <c r="A500">
        <v>576</v>
      </c>
      <c r="B500" s="20">
        <v>44417</v>
      </c>
    </row>
    <row r="501" spans="1:2" x14ac:dyDescent="0.25">
      <c r="A501">
        <v>577</v>
      </c>
      <c r="B501" s="20">
        <v>44420</v>
      </c>
    </row>
    <row r="502" spans="1:2" x14ac:dyDescent="0.25">
      <c r="A502">
        <v>580</v>
      </c>
      <c r="B502" s="20">
        <v>44417</v>
      </c>
    </row>
    <row r="503" spans="1:2" x14ac:dyDescent="0.25">
      <c r="A503">
        <v>581</v>
      </c>
      <c r="B503" s="20">
        <v>44417</v>
      </c>
    </row>
    <row r="504" spans="1:2" x14ac:dyDescent="0.25">
      <c r="A504">
        <v>582</v>
      </c>
      <c r="B504" s="20">
        <v>44420</v>
      </c>
    </row>
    <row r="505" spans="1:2" x14ac:dyDescent="0.25">
      <c r="A505">
        <v>585</v>
      </c>
      <c r="B505" s="20">
        <v>44417</v>
      </c>
    </row>
    <row r="506" spans="1:2" x14ac:dyDescent="0.25">
      <c r="A506">
        <v>587</v>
      </c>
      <c r="B506" s="20">
        <v>44417</v>
      </c>
    </row>
    <row r="507" spans="1:2" x14ac:dyDescent="0.25">
      <c r="A507">
        <v>588</v>
      </c>
      <c r="B507" s="20">
        <v>44419</v>
      </c>
    </row>
    <row r="508" spans="1:2" x14ac:dyDescent="0.25">
      <c r="A508">
        <v>589</v>
      </c>
      <c r="B508" s="20">
        <v>44418</v>
      </c>
    </row>
    <row r="509" spans="1:2" x14ac:dyDescent="0.25">
      <c r="A509">
        <v>590</v>
      </c>
      <c r="B509" s="20">
        <v>44417</v>
      </c>
    </row>
    <row r="510" spans="1:2" x14ac:dyDescent="0.25">
      <c r="A510">
        <v>591</v>
      </c>
      <c r="B510" s="20">
        <v>44419</v>
      </c>
    </row>
    <row r="511" spans="1:2" x14ac:dyDescent="0.25">
      <c r="A511">
        <v>592</v>
      </c>
      <c r="B511" s="20">
        <v>44428</v>
      </c>
    </row>
    <row r="512" spans="1:2" x14ac:dyDescent="0.25">
      <c r="A512">
        <v>594</v>
      </c>
      <c r="B512" s="20">
        <v>44420</v>
      </c>
    </row>
    <row r="513" spans="1:2" x14ac:dyDescent="0.25">
      <c r="A513">
        <v>595</v>
      </c>
      <c r="B513" s="20">
        <v>44418</v>
      </c>
    </row>
    <row r="514" spans="1:2" x14ac:dyDescent="0.25">
      <c r="A514">
        <v>596</v>
      </c>
      <c r="B514" s="20">
        <v>44426</v>
      </c>
    </row>
    <row r="515" spans="1:2" x14ac:dyDescent="0.25">
      <c r="A515">
        <v>597</v>
      </c>
      <c r="B515" s="20">
        <v>44418</v>
      </c>
    </row>
    <row r="516" spans="1:2" x14ac:dyDescent="0.25">
      <c r="A516">
        <v>598</v>
      </c>
      <c r="B516" s="20">
        <v>44419</v>
      </c>
    </row>
    <row r="517" spans="1:2" x14ac:dyDescent="0.25">
      <c r="A517">
        <v>599</v>
      </c>
      <c r="B517" s="20">
        <v>44419</v>
      </c>
    </row>
    <row r="518" spans="1:2" x14ac:dyDescent="0.25">
      <c r="A518">
        <v>601</v>
      </c>
      <c r="B518" s="20">
        <v>44419</v>
      </c>
    </row>
    <row r="519" spans="1:2" x14ac:dyDescent="0.25">
      <c r="A519">
        <v>604</v>
      </c>
      <c r="B519" s="20">
        <v>44419</v>
      </c>
    </row>
    <row r="520" spans="1:2" x14ac:dyDescent="0.25">
      <c r="A520">
        <v>605</v>
      </c>
      <c r="B520" s="20">
        <v>44431</v>
      </c>
    </row>
    <row r="521" spans="1:2" x14ac:dyDescent="0.25">
      <c r="A521">
        <v>606</v>
      </c>
      <c r="B521" s="20">
        <v>44420</v>
      </c>
    </row>
    <row r="522" spans="1:2" x14ac:dyDescent="0.25">
      <c r="A522">
        <v>608</v>
      </c>
      <c r="B522" s="20">
        <v>44420</v>
      </c>
    </row>
    <row r="523" spans="1:2" x14ac:dyDescent="0.25">
      <c r="A523">
        <v>609</v>
      </c>
      <c r="B523" s="20">
        <v>44420</v>
      </c>
    </row>
    <row r="524" spans="1:2" x14ac:dyDescent="0.25">
      <c r="A524">
        <v>611</v>
      </c>
      <c r="B524" s="20">
        <v>44428</v>
      </c>
    </row>
    <row r="525" spans="1:2" x14ac:dyDescent="0.25">
      <c r="A525">
        <v>612</v>
      </c>
      <c r="B525" s="20">
        <v>44431</v>
      </c>
    </row>
    <row r="526" spans="1:2" x14ac:dyDescent="0.25">
      <c r="A526">
        <v>613</v>
      </c>
      <c r="B526" s="20">
        <v>44421</v>
      </c>
    </row>
    <row r="527" spans="1:2" x14ac:dyDescent="0.25">
      <c r="A527">
        <v>614</v>
      </c>
      <c r="B527" s="20">
        <v>44431</v>
      </c>
    </row>
    <row r="528" spans="1:2" x14ac:dyDescent="0.25">
      <c r="A528">
        <v>615</v>
      </c>
      <c r="B528" s="20">
        <v>44431</v>
      </c>
    </row>
    <row r="529" spans="1:2" x14ac:dyDescent="0.25">
      <c r="A529">
        <v>616</v>
      </c>
      <c r="B529" s="20">
        <v>44431</v>
      </c>
    </row>
    <row r="530" spans="1:2" x14ac:dyDescent="0.25">
      <c r="A530">
        <v>618</v>
      </c>
      <c r="B530" s="20">
        <v>44424</v>
      </c>
    </row>
    <row r="531" spans="1:2" x14ac:dyDescent="0.25">
      <c r="A531">
        <v>619</v>
      </c>
      <c r="B531" s="20">
        <v>44424</v>
      </c>
    </row>
    <row r="532" spans="1:2" x14ac:dyDescent="0.25">
      <c r="A532">
        <v>620</v>
      </c>
      <c r="B532" s="20">
        <v>44426</v>
      </c>
    </row>
    <row r="533" spans="1:2" x14ac:dyDescent="0.25">
      <c r="A533">
        <v>621</v>
      </c>
      <c r="B533" s="20">
        <v>44421</v>
      </c>
    </row>
    <row r="534" spans="1:2" x14ac:dyDescent="0.25">
      <c r="A534">
        <v>622</v>
      </c>
      <c r="B534" s="20">
        <v>44424</v>
      </c>
    </row>
    <row r="535" spans="1:2" x14ac:dyDescent="0.25">
      <c r="A535">
        <v>623</v>
      </c>
      <c r="B535" s="20">
        <v>44424</v>
      </c>
    </row>
    <row r="536" spans="1:2" x14ac:dyDescent="0.25">
      <c r="A536">
        <v>627</v>
      </c>
      <c r="B536" s="20">
        <v>44431</v>
      </c>
    </row>
    <row r="537" spans="1:2" x14ac:dyDescent="0.25">
      <c r="A537">
        <v>628</v>
      </c>
      <c r="B537" s="20">
        <v>44424</v>
      </c>
    </row>
    <row r="538" spans="1:2" x14ac:dyDescent="0.25">
      <c r="A538">
        <v>629</v>
      </c>
      <c r="B538" s="20">
        <v>44425</v>
      </c>
    </row>
    <row r="539" spans="1:2" x14ac:dyDescent="0.25">
      <c r="A539">
        <v>630</v>
      </c>
      <c r="B539" s="20">
        <v>44425</v>
      </c>
    </row>
    <row r="540" spans="1:2" x14ac:dyDescent="0.25">
      <c r="A540">
        <v>631</v>
      </c>
      <c r="B540" s="20">
        <v>44428</v>
      </c>
    </row>
    <row r="541" spans="1:2" x14ac:dyDescent="0.25">
      <c r="A541">
        <v>633</v>
      </c>
      <c r="B541" s="20">
        <v>44427</v>
      </c>
    </row>
    <row r="542" spans="1:2" x14ac:dyDescent="0.25">
      <c r="A542">
        <v>634</v>
      </c>
      <c r="B542" s="20">
        <v>44427</v>
      </c>
    </row>
    <row r="543" spans="1:2" x14ac:dyDescent="0.25">
      <c r="A543">
        <v>635</v>
      </c>
      <c r="B543" s="20">
        <v>44425</v>
      </c>
    </row>
    <row r="544" spans="1:2" x14ac:dyDescent="0.25">
      <c r="A544">
        <v>638</v>
      </c>
      <c r="B544" s="20">
        <v>44427</v>
      </c>
    </row>
    <row r="545" spans="1:2" x14ac:dyDescent="0.25">
      <c r="A545">
        <v>639</v>
      </c>
      <c r="B545" s="20">
        <v>44432</v>
      </c>
    </row>
    <row r="546" spans="1:2" x14ac:dyDescent="0.25">
      <c r="A546">
        <v>641</v>
      </c>
      <c r="B546" s="20">
        <v>44427</v>
      </c>
    </row>
    <row r="547" spans="1:2" x14ac:dyDescent="0.25">
      <c r="A547">
        <v>642</v>
      </c>
      <c r="B547" s="20">
        <v>44427</v>
      </c>
    </row>
    <row r="548" spans="1:2" x14ac:dyDescent="0.25">
      <c r="A548">
        <v>643</v>
      </c>
      <c r="B548" s="20">
        <v>44427</v>
      </c>
    </row>
    <row r="549" spans="1:2" x14ac:dyDescent="0.25">
      <c r="A549">
        <v>644</v>
      </c>
      <c r="B549" s="20">
        <v>44427</v>
      </c>
    </row>
    <row r="550" spans="1:2" x14ac:dyDescent="0.25">
      <c r="A550">
        <v>645</v>
      </c>
      <c r="B550" s="20">
        <v>44427</v>
      </c>
    </row>
    <row r="551" spans="1:2" x14ac:dyDescent="0.25">
      <c r="A551">
        <v>646</v>
      </c>
      <c r="B551" s="20">
        <v>44427</v>
      </c>
    </row>
    <row r="552" spans="1:2" x14ac:dyDescent="0.25">
      <c r="A552">
        <v>647</v>
      </c>
      <c r="B552" s="20">
        <v>44427</v>
      </c>
    </row>
    <row r="553" spans="1:2" x14ac:dyDescent="0.25">
      <c r="A553">
        <v>648</v>
      </c>
      <c r="B553" s="20">
        <v>44431</v>
      </c>
    </row>
    <row r="554" spans="1:2" x14ac:dyDescent="0.25">
      <c r="A554">
        <v>649</v>
      </c>
      <c r="B554" s="20">
        <v>44439</v>
      </c>
    </row>
    <row r="555" spans="1:2" x14ac:dyDescent="0.25">
      <c r="A555">
        <v>651</v>
      </c>
      <c r="B555" s="20">
        <v>44431</v>
      </c>
    </row>
    <row r="556" spans="1:2" x14ac:dyDescent="0.25">
      <c r="A556">
        <v>654</v>
      </c>
      <c r="B556" s="20">
        <v>44427</v>
      </c>
    </row>
    <row r="557" spans="1:2" x14ac:dyDescent="0.25">
      <c r="A557">
        <v>655</v>
      </c>
      <c r="B557" s="20">
        <v>44427</v>
      </c>
    </row>
    <row r="558" spans="1:2" x14ac:dyDescent="0.25">
      <c r="A558">
        <v>656</v>
      </c>
      <c r="B558" s="20">
        <v>44427</v>
      </c>
    </row>
    <row r="559" spans="1:2" x14ac:dyDescent="0.25">
      <c r="A559">
        <v>657</v>
      </c>
      <c r="B559" s="20">
        <v>44427</v>
      </c>
    </row>
    <row r="560" spans="1:2" x14ac:dyDescent="0.25">
      <c r="A560">
        <v>658</v>
      </c>
      <c r="B560" s="20">
        <v>44428</v>
      </c>
    </row>
    <row r="561" spans="1:2" x14ac:dyDescent="0.25">
      <c r="A561">
        <v>659</v>
      </c>
      <c r="B561" s="20">
        <v>44428</v>
      </c>
    </row>
    <row r="562" spans="1:2" x14ac:dyDescent="0.25">
      <c r="A562">
        <v>660</v>
      </c>
      <c r="B562" s="20">
        <v>44435</v>
      </c>
    </row>
    <row r="563" spans="1:2" x14ac:dyDescent="0.25">
      <c r="A563">
        <v>662</v>
      </c>
      <c r="B563" s="20">
        <v>44431</v>
      </c>
    </row>
    <row r="564" spans="1:2" x14ac:dyDescent="0.25">
      <c r="A564">
        <v>663</v>
      </c>
      <c r="B564" s="20">
        <v>44431</v>
      </c>
    </row>
    <row r="565" spans="1:2" x14ac:dyDescent="0.25">
      <c r="A565">
        <v>664</v>
      </c>
      <c r="B565" s="20">
        <v>44431</v>
      </c>
    </row>
    <row r="566" spans="1:2" x14ac:dyDescent="0.25">
      <c r="A566">
        <v>665</v>
      </c>
      <c r="B566" s="20">
        <v>44431</v>
      </c>
    </row>
    <row r="567" spans="1:2" x14ac:dyDescent="0.25">
      <c r="A567">
        <v>666</v>
      </c>
      <c r="B567" s="20">
        <v>44431</v>
      </c>
    </row>
    <row r="568" spans="1:2" x14ac:dyDescent="0.25">
      <c r="A568">
        <v>667</v>
      </c>
      <c r="B568" s="20">
        <v>44432</v>
      </c>
    </row>
    <row r="569" spans="1:2" x14ac:dyDescent="0.25">
      <c r="A569">
        <v>671</v>
      </c>
      <c r="B569" s="20">
        <v>44432</v>
      </c>
    </row>
    <row r="570" spans="1:2" x14ac:dyDescent="0.25">
      <c r="A570">
        <v>672</v>
      </c>
      <c r="B570" s="20">
        <v>44431</v>
      </c>
    </row>
    <row r="571" spans="1:2" x14ac:dyDescent="0.25">
      <c r="A571">
        <v>673</v>
      </c>
      <c r="B571" s="20">
        <v>44431</v>
      </c>
    </row>
    <row r="572" spans="1:2" x14ac:dyDescent="0.25">
      <c r="A572">
        <v>674</v>
      </c>
      <c r="B572" s="20">
        <v>44440</v>
      </c>
    </row>
    <row r="573" spans="1:2" x14ac:dyDescent="0.25">
      <c r="A573">
        <v>675</v>
      </c>
      <c r="B573" s="20">
        <v>44431</v>
      </c>
    </row>
    <row r="574" spans="1:2" x14ac:dyDescent="0.25">
      <c r="A574">
        <v>676</v>
      </c>
      <c r="B574" s="20">
        <v>44432</v>
      </c>
    </row>
    <row r="575" spans="1:2" x14ac:dyDescent="0.25">
      <c r="A575">
        <v>678</v>
      </c>
      <c r="B575" s="20">
        <v>44431</v>
      </c>
    </row>
    <row r="576" spans="1:2" x14ac:dyDescent="0.25">
      <c r="A576">
        <v>680</v>
      </c>
      <c r="B576" s="20">
        <v>44432</v>
      </c>
    </row>
    <row r="577" spans="1:2" x14ac:dyDescent="0.25">
      <c r="A577">
        <v>682</v>
      </c>
      <c r="B577" s="20">
        <v>44431</v>
      </c>
    </row>
    <row r="578" spans="1:2" x14ac:dyDescent="0.25">
      <c r="A578">
        <v>683</v>
      </c>
      <c r="B578" s="20">
        <v>44431</v>
      </c>
    </row>
    <row r="579" spans="1:2" x14ac:dyDescent="0.25">
      <c r="A579">
        <v>684</v>
      </c>
      <c r="B579" s="20">
        <v>44432</v>
      </c>
    </row>
    <row r="580" spans="1:2" x14ac:dyDescent="0.25">
      <c r="A580">
        <v>685</v>
      </c>
      <c r="B580" s="20">
        <v>44433</v>
      </c>
    </row>
    <row r="581" spans="1:2" x14ac:dyDescent="0.25">
      <c r="A581">
        <v>686</v>
      </c>
      <c r="B581" s="20">
        <v>44432</v>
      </c>
    </row>
    <row r="582" spans="1:2" x14ac:dyDescent="0.25">
      <c r="A582">
        <v>687</v>
      </c>
      <c r="B582" s="20">
        <v>44432</v>
      </c>
    </row>
    <row r="583" spans="1:2" x14ac:dyDescent="0.25">
      <c r="A583">
        <v>688</v>
      </c>
      <c r="B583" s="20">
        <v>44432</v>
      </c>
    </row>
    <row r="584" spans="1:2" x14ac:dyDescent="0.25">
      <c r="A584">
        <v>689</v>
      </c>
      <c r="B584" s="20">
        <v>44432</v>
      </c>
    </row>
    <row r="585" spans="1:2" x14ac:dyDescent="0.25">
      <c r="A585">
        <v>690</v>
      </c>
      <c r="B585" s="20">
        <v>44433</v>
      </c>
    </row>
    <row r="586" spans="1:2" x14ac:dyDescent="0.25">
      <c r="A586">
        <v>696</v>
      </c>
      <c r="B586" s="20">
        <v>44433</v>
      </c>
    </row>
    <row r="587" spans="1:2" x14ac:dyDescent="0.25">
      <c r="A587">
        <v>697</v>
      </c>
      <c r="B587" s="20">
        <v>44433</v>
      </c>
    </row>
    <row r="588" spans="1:2" x14ac:dyDescent="0.25">
      <c r="A588">
        <v>699</v>
      </c>
      <c r="B588" s="20">
        <v>44433</v>
      </c>
    </row>
    <row r="589" spans="1:2" x14ac:dyDescent="0.25">
      <c r="A589">
        <v>700</v>
      </c>
      <c r="B589" s="20">
        <v>44434</v>
      </c>
    </row>
    <row r="590" spans="1:2" x14ac:dyDescent="0.25">
      <c r="A590">
        <v>701</v>
      </c>
      <c r="B590" s="20">
        <v>44433</v>
      </c>
    </row>
    <row r="591" spans="1:2" x14ac:dyDescent="0.25">
      <c r="A591">
        <v>702</v>
      </c>
      <c r="B591" s="20">
        <v>44433</v>
      </c>
    </row>
    <row r="592" spans="1:2" x14ac:dyDescent="0.25">
      <c r="A592">
        <v>703</v>
      </c>
      <c r="B592" s="20">
        <v>44433</v>
      </c>
    </row>
    <row r="593" spans="1:2" x14ac:dyDescent="0.25">
      <c r="A593">
        <v>704</v>
      </c>
      <c r="B593" s="20">
        <v>44434</v>
      </c>
    </row>
    <row r="594" spans="1:2" x14ac:dyDescent="0.25">
      <c r="A594">
        <v>713</v>
      </c>
      <c r="B594" s="20">
        <v>44434</v>
      </c>
    </row>
    <row r="595" spans="1:2" x14ac:dyDescent="0.25">
      <c r="A595">
        <v>716</v>
      </c>
      <c r="B595" s="20">
        <v>44440</v>
      </c>
    </row>
    <row r="596" spans="1:2" x14ac:dyDescent="0.25">
      <c r="A596">
        <v>718</v>
      </c>
      <c r="B596" s="20">
        <v>44439</v>
      </c>
    </row>
    <row r="597" spans="1:2" x14ac:dyDescent="0.25">
      <c r="A597">
        <v>721</v>
      </c>
      <c r="B597" s="20">
        <v>44439</v>
      </c>
    </row>
    <row r="598" spans="1:2" x14ac:dyDescent="0.25">
      <c r="A598">
        <v>722</v>
      </c>
      <c r="B598" s="20">
        <v>44439</v>
      </c>
    </row>
    <row r="599" spans="1:2" x14ac:dyDescent="0.25">
      <c r="A599">
        <v>725</v>
      </c>
      <c r="B599" s="20">
        <v>44435</v>
      </c>
    </row>
    <row r="600" spans="1:2" x14ac:dyDescent="0.25">
      <c r="A600">
        <v>726</v>
      </c>
      <c r="B600" s="20">
        <v>44435</v>
      </c>
    </row>
    <row r="601" spans="1:2" x14ac:dyDescent="0.25">
      <c r="A601">
        <v>727</v>
      </c>
      <c r="B601" s="20">
        <v>44435</v>
      </c>
    </row>
    <row r="602" spans="1:2" x14ac:dyDescent="0.25">
      <c r="A602">
        <v>728</v>
      </c>
      <c r="B602" s="20">
        <v>44438</v>
      </c>
    </row>
    <row r="603" spans="1:2" x14ac:dyDescent="0.25">
      <c r="A603">
        <v>729</v>
      </c>
      <c r="B603" s="20">
        <v>44435</v>
      </c>
    </row>
    <row r="604" spans="1:2" x14ac:dyDescent="0.25">
      <c r="A604">
        <v>730</v>
      </c>
      <c r="B604" s="20">
        <v>44435</v>
      </c>
    </row>
    <row r="605" spans="1:2" x14ac:dyDescent="0.25">
      <c r="A605">
        <v>731</v>
      </c>
      <c r="B605" s="20">
        <v>44438</v>
      </c>
    </row>
    <row r="606" spans="1:2" x14ac:dyDescent="0.25">
      <c r="A606">
        <v>732</v>
      </c>
      <c r="B606" s="20">
        <v>44439</v>
      </c>
    </row>
    <row r="607" spans="1:2" x14ac:dyDescent="0.25">
      <c r="A607">
        <v>733</v>
      </c>
      <c r="B607" s="20">
        <v>44435</v>
      </c>
    </row>
    <row r="608" spans="1:2" x14ac:dyDescent="0.25">
      <c r="A608">
        <v>734</v>
      </c>
      <c r="B608" s="20">
        <v>44435</v>
      </c>
    </row>
    <row r="609" spans="1:2" x14ac:dyDescent="0.25">
      <c r="A609">
        <v>735</v>
      </c>
      <c r="B609" s="20">
        <v>44438</v>
      </c>
    </row>
    <row r="610" spans="1:2" x14ac:dyDescent="0.25">
      <c r="A610">
        <v>736</v>
      </c>
      <c r="B610" s="20">
        <v>44438</v>
      </c>
    </row>
    <row r="611" spans="1:2" x14ac:dyDescent="0.25">
      <c r="A611">
        <v>737</v>
      </c>
      <c r="B611" s="20">
        <v>44438</v>
      </c>
    </row>
    <row r="612" spans="1:2" x14ac:dyDescent="0.25">
      <c r="A612">
        <v>738</v>
      </c>
      <c r="B612" s="20">
        <v>44438</v>
      </c>
    </row>
    <row r="613" spans="1:2" x14ac:dyDescent="0.25">
      <c r="A613">
        <v>739</v>
      </c>
      <c r="B613" s="20">
        <v>44438</v>
      </c>
    </row>
    <row r="614" spans="1:2" x14ac:dyDescent="0.25">
      <c r="A614">
        <v>740</v>
      </c>
      <c r="B614" s="20">
        <v>44438</v>
      </c>
    </row>
    <row r="615" spans="1:2" x14ac:dyDescent="0.25">
      <c r="A615">
        <v>741</v>
      </c>
      <c r="B615" s="20">
        <v>44438</v>
      </c>
    </row>
    <row r="616" spans="1:2" x14ac:dyDescent="0.25">
      <c r="A616">
        <v>742</v>
      </c>
      <c r="B616" s="20">
        <v>44439</v>
      </c>
    </row>
    <row r="617" spans="1:2" x14ac:dyDescent="0.25">
      <c r="A617">
        <v>745</v>
      </c>
      <c r="B617" s="20">
        <v>44438</v>
      </c>
    </row>
    <row r="618" spans="1:2" x14ac:dyDescent="0.25">
      <c r="A618">
        <v>746</v>
      </c>
      <c r="B618" s="20">
        <v>44438</v>
      </c>
    </row>
    <row r="619" spans="1:2" x14ac:dyDescent="0.25">
      <c r="A619">
        <v>747</v>
      </c>
      <c r="B619" s="20">
        <v>44438</v>
      </c>
    </row>
    <row r="620" spans="1:2" x14ac:dyDescent="0.25">
      <c r="A620">
        <v>750</v>
      </c>
      <c r="B620" s="20">
        <v>44439</v>
      </c>
    </row>
    <row r="621" spans="1:2" x14ac:dyDescent="0.25">
      <c r="A621">
        <v>751</v>
      </c>
      <c r="B621" s="20">
        <v>44440</v>
      </c>
    </row>
    <row r="622" spans="1:2" x14ac:dyDescent="0.25">
      <c r="A622">
        <v>752</v>
      </c>
      <c r="B622" s="20">
        <v>44440</v>
      </c>
    </row>
    <row r="623" spans="1:2" x14ac:dyDescent="0.25">
      <c r="A623">
        <v>753</v>
      </c>
      <c r="B623" s="20">
        <v>44439</v>
      </c>
    </row>
    <row r="624" spans="1:2" x14ac:dyDescent="0.25">
      <c r="A624">
        <v>755</v>
      </c>
      <c r="B624" s="20">
        <v>44439</v>
      </c>
    </row>
    <row r="625" spans="1:2" x14ac:dyDescent="0.25">
      <c r="A625">
        <v>758</v>
      </c>
      <c r="B625" s="20">
        <v>44439</v>
      </c>
    </row>
    <row r="626" spans="1:2" x14ac:dyDescent="0.25">
      <c r="A626">
        <v>765</v>
      </c>
      <c r="B626" s="20">
        <v>44440</v>
      </c>
    </row>
    <row r="627" spans="1:2" x14ac:dyDescent="0.25">
      <c r="A627">
        <v>768</v>
      </c>
      <c r="B627" s="20">
        <v>44440</v>
      </c>
    </row>
    <row r="628" spans="1:2" x14ac:dyDescent="0.25">
      <c r="A628">
        <v>769</v>
      </c>
      <c r="B628" s="20">
        <v>44440</v>
      </c>
    </row>
    <row r="629" spans="1:2" x14ac:dyDescent="0.25">
      <c r="A629">
        <v>774</v>
      </c>
      <c r="B629" s="20">
        <v>44440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9598-FD06-4422-A347-34CBAFF265B8}">
  <dimension ref="A1:W71"/>
  <sheetViews>
    <sheetView zoomScaleNormal="100" workbookViewId="0">
      <pane ySplit="2" topLeftCell="A3" activePane="bottomLeft" state="frozen"/>
      <selection pane="bottomLeft" activeCell="C2" sqref="C2"/>
    </sheetView>
  </sheetViews>
  <sheetFormatPr defaultColWidth="0" defaultRowHeight="15" x14ac:dyDescent="0.25"/>
  <cols>
    <col min="1" max="1" width="15.140625" bestFit="1" customWidth="1"/>
    <col min="2" max="2" width="9.7109375" style="19" bestFit="1" customWidth="1"/>
    <col min="3" max="3" width="8.7109375" style="19" bestFit="1" customWidth="1"/>
    <col min="4" max="4" width="2.140625" style="19" customWidth="1"/>
    <col min="5" max="5" width="15.140625" bestFit="1" customWidth="1"/>
    <col min="6" max="8" width="6.28515625" bestFit="1" customWidth="1"/>
    <col min="9" max="23" width="9.140625" customWidth="1"/>
    <col min="24" max="16384" width="9.140625" hidden="1"/>
  </cols>
  <sheetData>
    <row r="1" spans="1:23" x14ac:dyDescent="0.25">
      <c r="A1" s="11"/>
      <c r="B1" s="15"/>
      <c r="C1" s="15"/>
      <c r="D1" s="15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17" customHeight="1" x14ac:dyDescent="0.25">
      <c r="A2" s="11"/>
      <c r="B2" s="15"/>
      <c r="C2" s="15"/>
      <c r="D2" s="15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s="13" customFormat="1" ht="45" x14ac:dyDescent="0.25">
      <c r="A3" s="12" t="s">
        <v>24</v>
      </c>
      <c r="B3" s="16" t="s">
        <v>21</v>
      </c>
      <c r="C3" s="16" t="s">
        <v>22</v>
      </c>
      <c r="D3" s="11"/>
      <c r="E3" s="12" t="s">
        <v>24</v>
      </c>
      <c r="F3" t="s">
        <v>23</v>
      </c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25">
      <c r="A4" s="5" t="s">
        <v>17</v>
      </c>
      <c r="B4" s="17">
        <v>4.0025983407904153</v>
      </c>
      <c r="C4" s="17">
        <v>2.8224867170023535</v>
      </c>
      <c r="D4" s="11"/>
      <c r="E4" s="5" t="s">
        <v>17</v>
      </c>
      <c r="F4" s="18">
        <v>596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5">
      <c r="A5" s="6" t="s">
        <v>18</v>
      </c>
      <c r="B5" s="17">
        <v>2.9488898337113163</v>
      </c>
      <c r="C5" s="17">
        <v>2.0744378306879385</v>
      </c>
      <c r="D5" s="11"/>
      <c r="E5" s="6" t="s">
        <v>18</v>
      </c>
      <c r="F5" s="18">
        <v>147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25">
      <c r="A6" s="7" t="s">
        <v>14</v>
      </c>
      <c r="B6" s="17">
        <v>2.9488898337113163</v>
      </c>
      <c r="C6" s="17">
        <v>2.0744378306879385</v>
      </c>
      <c r="D6" s="11"/>
      <c r="E6" s="7" t="s">
        <v>14</v>
      </c>
      <c r="F6" s="18">
        <v>147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25">
      <c r="A7" s="8" t="s">
        <v>26</v>
      </c>
      <c r="B7" s="17">
        <v>2.520439189188953</v>
      </c>
      <c r="C7" s="17">
        <v>2.5307807807812179</v>
      </c>
      <c r="D7" s="11"/>
      <c r="E7" s="8" t="s">
        <v>26</v>
      </c>
      <c r="F7" s="18">
        <v>37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25">
      <c r="A8" s="8" t="s">
        <v>27</v>
      </c>
      <c r="B8" s="17">
        <v>3.6192028985508089</v>
      </c>
      <c r="C8" s="17">
        <v>2.161760265700571</v>
      </c>
      <c r="D8" s="11"/>
      <c r="E8" s="8" t="s">
        <v>27</v>
      </c>
      <c r="F8" s="18">
        <v>46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25">
      <c r="A9" s="8" t="s">
        <v>28</v>
      </c>
      <c r="B9" s="17">
        <v>5.3703869047624595</v>
      </c>
      <c r="C9" s="17">
        <v>2.928075396825339</v>
      </c>
      <c r="D9" s="11"/>
      <c r="E9" s="8" t="s">
        <v>28</v>
      </c>
      <c r="F9" s="18">
        <v>14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25">
      <c r="A10" s="8" t="s">
        <v>29</v>
      </c>
      <c r="B10" s="17">
        <v>2.1349780701756047</v>
      </c>
      <c r="C10" s="17">
        <v>1.3168128654967739</v>
      </c>
      <c r="D10" s="11"/>
      <c r="E10" s="8" t="s">
        <v>29</v>
      </c>
      <c r="F10" s="18">
        <v>38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25">
      <c r="A11" s="8" t="s">
        <v>25</v>
      </c>
      <c r="B11" s="17">
        <v>1.4527199074072996</v>
      </c>
      <c r="C11" s="17">
        <v>1.7358796296302899</v>
      </c>
      <c r="D11" s="11"/>
      <c r="E11" s="8" t="s">
        <v>25</v>
      </c>
      <c r="F11" s="18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25">
      <c r="A12" s="6" t="s">
        <v>19</v>
      </c>
      <c r="B12" s="17">
        <v>4.347576404355288</v>
      </c>
      <c r="C12" s="17">
        <v>3.0673935906954917</v>
      </c>
      <c r="D12" s="11"/>
      <c r="E12" s="6" t="s">
        <v>19</v>
      </c>
      <c r="F12" s="18">
        <v>449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25">
      <c r="A13" s="7" t="s">
        <v>15</v>
      </c>
      <c r="B13" s="17">
        <v>2.9069124423960249</v>
      </c>
      <c r="C13" s="17">
        <v>3.3370711725554028</v>
      </c>
      <c r="D13" s="11"/>
      <c r="E13" s="7" t="s">
        <v>15</v>
      </c>
      <c r="F13" s="18">
        <v>217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25">
      <c r="A14" s="8" t="s">
        <v>30</v>
      </c>
      <c r="B14" s="17">
        <v>2.6344663742687167</v>
      </c>
      <c r="C14" s="17">
        <v>2.1050804093566402</v>
      </c>
      <c r="D14" s="11"/>
      <c r="E14" s="8" t="s">
        <v>30</v>
      </c>
      <c r="F14" s="18">
        <v>57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25">
      <c r="A15" s="8" t="s">
        <v>31</v>
      </c>
      <c r="B15" s="17">
        <v>2.9912037037029937</v>
      </c>
      <c r="C15" s="17">
        <v>2.7005174291946732</v>
      </c>
      <c r="D15" s="11"/>
      <c r="E15" s="8" t="s">
        <v>31</v>
      </c>
      <c r="F15" s="18">
        <v>51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25">
      <c r="A16" s="8" t="s">
        <v>32</v>
      </c>
      <c r="B16" s="17">
        <v>3.676342592592361</v>
      </c>
      <c r="C16" s="17">
        <v>5.4878819444445979</v>
      </c>
      <c r="D16" s="11"/>
      <c r="E16" s="8" t="s">
        <v>32</v>
      </c>
      <c r="F16" s="18">
        <v>60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25">
      <c r="A17" s="8" t="s">
        <v>28</v>
      </c>
      <c r="B17" s="17">
        <v>1.0537037037045391</v>
      </c>
      <c r="C17" s="17">
        <v>2.2300540123457417</v>
      </c>
      <c r="D17" s="11"/>
      <c r="E17" s="8" t="s">
        <v>28</v>
      </c>
      <c r="F17" s="18">
        <v>18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25">
      <c r="A18" s="8" t="s">
        <v>33</v>
      </c>
      <c r="B18" s="17">
        <v>2.8560259856627277</v>
      </c>
      <c r="C18" s="17">
        <v>3.129502688173107</v>
      </c>
      <c r="D18" s="11"/>
      <c r="E18" s="8" t="s">
        <v>33</v>
      </c>
      <c r="F18" s="18">
        <v>31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25">
      <c r="A19" s="7" t="s">
        <v>16</v>
      </c>
      <c r="B19" s="17">
        <v>5.7891679067461483</v>
      </c>
      <c r="C19" s="17">
        <v>2.8484685019840463</v>
      </c>
      <c r="D19" s="11"/>
      <c r="E19" s="7" t="s">
        <v>16</v>
      </c>
      <c r="F19" s="18">
        <v>224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25">
      <c r="A20" s="8" t="s">
        <v>34</v>
      </c>
      <c r="B20" s="17">
        <v>3.1275337837837838</v>
      </c>
      <c r="C20" s="17">
        <v>2.5923048048046171</v>
      </c>
      <c r="D20" s="11"/>
      <c r="E20" s="8" t="s">
        <v>34</v>
      </c>
      <c r="F20" s="18">
        <v>37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25">
      <c r="A21" s="8" t="s">
        <v>35</v>
      </c>
      <c r="B21" s="17">
        <v>2.8920994363931865</v>
      </c>
      <c r="C21" s="17">
        <v>2.5821557971014073</v>
      </c>
      <c r="D21" s="11"/>
      <c r="E21" s="8" t="s">
        <v>35</v>
      </c>
      <c r="F21" s="18">
        <v>69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25">
      <c r="A22" s="8" t="s">
        <v>36</v>
      </c>
      <c r="B22" s="17">
        <v>13.266650132275009</v>
      </c>
      <c r="C22" s="17">
        <v>3.9084325396820314</v>
      </c>
      <c r="D22" s="11"/>
      <c r="E22" s="8" t="s">
        <v>36</v>
      </c>
      <c r="F22" s="18">
        <v>42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25">
      <c r="A23" s="8" t="s">
        <v>37</v>
      </c>
      <c r="B23" s="17">
        <v>6.2332433127575548</v>
      </c>
      <c r="C23" s="17">
        <v>2.6392232510288185</v>
      </c>
      <c r="D23" s="11"/>
      <c r="E23" s="8" t="s">
        <v>37</v>
      </c>
      <c r="F23" s="18">
        <v>54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25">
      <c r="A24" s="8" t="s">
        <v>42</v>
      </c>
      <c r="B24" s="17">
        <v>3.9866161616158604</v>
      </c>
      <c r="C24" s="17">
        <v>2.6045770202025862</v>
      </c>
      <c r="D24" s="11"/>
      <c r="E24" s="8" t="s">
        <v>42</v>
      </c>
      <c r="F24" s="18">
        <v>22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25">
      <c r="A25" s="7" t="s">
        <v>43</v>
      </c>
      <c r="B25" s="17">
        <v>3.0610243055562023</v>
      </c>
      <c r="C25" s="17">
        <v>1.8822916666658784</v>
      </c>
      <c r="D25" s="11"/>
      <c r="E25" s="7" t="s">
        <v>43</v>
      </c>
      <c r="F25" s="18">
        <v>8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25">
      <c r="A26" s="8" t="s">
        <v>42</v>
      </c>
      <c r="B26" s="17">
        <v>3.0610243055562023</v>
      </c>
      <c r="C26" s="17">
        <v>1.8822916666658784</v>
      </c>
      <c r="D26" s="11"/>
      <c r="E26" s="8" t="s">
        <v>42</v>
      </c>
      <c r="F26" s="18">
        <v>8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25">
      <c r="A27" s="5" t="s">
        <v>13</v>
      </c>
      <c r="B27" s="17">
        <v>4.0025983407904153</v>
      </c>
      <c r="C27" s="17">
        <v>2.8224867170023535</v>
      </c>
      <c r="D27" s="11"/>
      <c r="E27" s="5" t="s">
        <v>13</v>
      </c>
      <c r="F27" s="18">
        <v>596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5">
      <c r="B28"/>
      <c r="C28"/>
      <c r="D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25">
      <c r="B29"/>
      <c r="C29"/>
      <c r="D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25">
      <c r="B30"/>
      <c r="C30"/>
      <c r="D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25">
      <c r="B31"/>
      <c r="C31"/>
      <c r="D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25">
      <c r="B32"/>
      <c r="C32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6" s="11" customFormat="1" x14ac:dyDescent="0.25">
      <c r="A33"/>
      <c r="B33"/>
      <c r="C33"/>
      <c r="E33"/>
      <c r="F33"/>
    </row>
    <row r="34" spans="1:6" s="11" customFormat="1" x14ac:dyDescent="0.25">
      <c r="A34"/>
      <c r="B34"/>
      <c r="C34"/>
      <c r="E34"/>
      <c r="F34"/>
    </row>
    <row r="35" spans="1:6" s="11" customFormat="1" x14ac:dyDescent="0.25">
      <c r="A35"/>
      <c r="B35"/>
      <c r="C35"/>
      <c r="E35"/>
      <c r="F35"/>
    </row>
    <row r="36" spans="1:6" s="11" customFormat="1" x14ac:dyDescent="0.25">
      <c r="A36"/>
      <c r="B36"/>
      <c r="C36"/>
      <c r="E36"/>
      <c r="F36"/>
    </row>
    <row r="37" spans="1:6" s="11" customFormat="1" x14ac:dyDescent="0.25">
      <c r="A37"/>
      <c r="B37"/>
      <c r="C37"/>
      <c r="E37"/>
      <c r="F37"/>
    </row>
    <row r="38" spans="1:6" s="11" customFormat="1" x14ac:dyDescent="0.25">
      <c r="A38"/>
      <c r="B38"/>
      <c r="C38"/>
      <c r="E38"/>
      <c r="F38"/>
    </row>
    <row r="39" spans="1:6" s="11" customFormat="1" x14ac:dyDescent="0.25">
      <c r="A39"/>
      <c r="B39"/>
      <c r="C39"/>
      <c r="E39"/>
      <c r="F39"/>
    </row>
    <row r="40" spans="1:6" s="11" customFormat="1" x14ac:dyDescent="0.25">
      <c r="A40"/>
      <c r="B40"/>
      <c r="C40"/>
      <c r="E40"/>
      <c r="F40"/>
    </row>
    <row r="41" spans="1:6" s="11" customFormat="1" x14ac:dyDescent="0.25">
      <c r="A41"/>
      <c r="B41"/>
      <c r="C41"/>
      <c r="E41"/>
      <c r="F41"/>
    </row>
    <row r="42" spans="1:6" s="11" customFormat="1" x14ac:dyDescent="0.25">
      <c r="A42"/>
      <c r="B42"/>
      <c r="C42"/>
      <c r="E42"/>
      <c r="F42"/>
    </row>
    <row r="43" spans="1:6" s="11" customFormat="1" x14ac:dyDescent="0.25">
      <c r="A43"/>
      <c r="B43"/>
      <c r="C43"/>
      <c r="E43"/>
      <c r="F43"/>
    </row>
    <row r="44" spans="1:6" s="11" customFormat="1" x14ac:dyDescent="0.25">
      <c r="A44"/>
      <c r="B44"/>
      <c r="C44"/>
      <c r="E44"/>
      <c r="F44"/>
    </row>
    <row r="45" spans="1:6" s="11" customFormat="1" x14ac:dyDescent="0.25">
      <c r="A45"/>
      <c r="B45"/>
      <c r="C45"/>
      <c r="E45"/>
      <c r="F45"/>
    </row>
    <row r="46" spans="1:6" s="11" customFormat="1" x14ac:dyDescent="0.25">
      <c r="A46"/>
      <c r="B46"/>
      <c r="C46"/>
      <c r="E46"/>
      <c r="F46"/>
    </row>
    <row r="47" spans="1:6" s="11" customFormat="1" x14ac:dyDescent="0.25">
      <c r="A47"/>
      <c r="B47"/>
      <c r="C47"/>
      <c r="E47"/>
      <c r="F47"/>
    </row>
    <row r="48" spans="1:6" s="11" customFormat="1" x14ac:dyDescent="0.25">
      <c r="A48"/>
      <c r="B48"/>
      <c r="C48"/>
      <c r="E48"/>
      <c r="F48"/>
    </row>
    <row r="49" spans="1:6" s="11" customFormat="1" x14ac:dyDescent="0.25">
      <c r="A49"/>
      <c r="B49"/>
      <c r="C49"/>
      <c r="E49"/>
      <c r="F49"/>
    </row>
    <row r="50" spans="1:6" s="11" customFormat="1" x14ac:dyDescent="0.25">
      <c r="A50"/>
      <c r="B50"/>
      <c r="C50"/>
      <c r="E50"/>
      <c r="F50"/>
    </row>
    <row r="51" spans="1:6" s="11" customFormat="1" x14ac:dyDescent="0.25">
      <c r="A51"/>
      <c r="B51"/>
      <c r="C51"/>
      <c r="E51"/>
      <c r="F51"/>
    </row>
    <row r="52" spans="1:6" s="11" customFormat="1" x14ac:dyDescent="0.25">
      <c r="A52"/>
      <c r="B52"/>
      <c r="C52"/>
      <c r="E52"/>
      <c r="F52"/>
    </row>
    <row r="53" spans="1:6" s="11" customFormat="1" x14ac:dyDescent="0.25">
      <c r="A53"/>
      <c r="B53"/>
      <c r="C53"/>
      <c r="E53"/>
      <c r="F53"/>
    </row>
    <row r="54" spans="1:6" s="11" customFormat="1" x14ac:dyDescent="0.25">
      <c r="A54"/>
      <c r="B54"/>
      <c r="C54"/>
      <c r="E54"/>
      <c r="F54"/>
    </row>
    <row r="55" spans="1:6" s="11" customFormat="1" x14ac:dyDescent="0.25">
      <c r="A55"/>
      <c r="B55"/>
      <c r="C55"/>
      <c r="E55"/>
      <c r="F55"/>
    </row>
    <row r="56" spans="1:6" s="11" customFormat="1" x14ac:dyDescent="0.25">
      <c r="A56"/>
      <c r="B56"/>
      <c r="C56"/>
      <c r="E56"/>
      <c r="F56"/>
    </row>
    <row r="57" spans="1:6" s="11" customFormat="1" x14ac:dyDescent="0.25"/>
    <row r="58" spans="1:6" s="11" customFormat="1" x14ac:dyDescent="0.25"/>
    <row r="59" spans="1:6" s="11" customFormat="1" x14ac:dyDescent="0.25"/>
    <row r="60" spans="1:6" s="11" customFormat="1" x14ac:dyDescent="0.25"/>
    <row r="61" spans="1:6" s="11" customFormat="1" x14ac:dyDescent="0.25"/>
    <row r="62" spans="1:6" s="11" customFormat="1" x14ac:dyDescent="0.25"/>
    <row r="63" spans="1:6" s="11" customFormat="1" x14ac:dyDescent="0.25"/>
    <row r="64" spans="1:6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D91-8DBD-4677-AF36-F475B63C3CF6}">
  <dimension ref="A1:ST74"/>
  <sheetViews>
    <sheetView workbookViewId="0">
      <selection activeCell="AI1" sqref="AI1:XFD1048576"/>
    </sheetView>
  </sheetViews>
  <sheetFormatPr defaultColWidth="0" defaultRowHeight="15" x14ac:dyDescent="0.25"/>
  <cols>
    <col min="1" max="1" width="18" bestFit="1" customWidth="1"/>
    <col min="2" max="2" width="15.140625" bestFit="1" customWidth="1"/>
    <col min="3" max="3" width="9.85546875" bestFit="1" customWidth="1"/>
    <col min="4" max="9" width="3.85546875" bestFit="1" customWidth="1"/>
    <col min="10" max="29" width="4.85546875" bestFit="1" customWidth="1"/>
    <col min="30" max="34" width="5" bestFit="1" customWidth="1"/>
    <col min="35" max="36" width="5" hidden="1" customWidth="1"/>
    <col min="37" max="37" width="10.7109375" hidden="1" customWidth="1"/>
    <col min="38" max="70" width="19.5703125" hidden="1" customWidth="1"/>
    <col min="71" max="71" width="17.42578125" hidden="1" customWidth="1"/>
    <col min="72" max="72" width="15.85546875" hidden="1" customWidth="1"/>
    <col min="73" max="164" width="10.7109375" hidden="1" customWidth="1"/>
    <col min="165" max="165" width="18.140625" hidden="1" customWidth="1"/>
    <col min="166" max="166" width="12.28515625" hidden="1" customWidth="1"/>
    <col min="167" max="167" width="18.140625" hidden="1" customWidth="1"/>
    <col min="168" max="168" width="12.28515625" hidden="1" customWidth="1"/>
    <col min="169" max="169" width="18.140625" hidden="1" customWidth="1"/>
    <col min="170" max="170" width="12.28515625" hidden="1" customWidth="1"/>
    <col min="171" max="171" width="18.140625" hidden="1" customWidth="1"/>
    <col min="172" max="172" width="12.28515625" hidden="1" customWidth="1"/>
    <col min="173" max="173" width="18.140625" hidden="1" customWidth="1"/>
    <col min="174" max="174" width="12.28515625" hidden="1" customWidth="1"/>
    <col min="175" max="175" width="18.140625" hidden="1" customWidth="1"/>
    <col min="176" max="176" width="12.28515625" hidden="1" customWidth="1"/>
    <col min="177" max="177" width="18.140625" hidden="1" customWidth="1"/>
    <col min="178" max="178" width="12.28515625" hidden="1" customWidth="1"/>
    <col min="179" max="179" width="18.140625" hidden="1" customWidth="1"/>
    <col min="180" max="180" width="12.28515625" hidden="1" customWidth="1"/>
    <col min="181" max="181" width="18.140625" hidden="1" customWidth="1"/>
    <col min="182" max="182" width="12.28515625" hidden="1" customWidth="1"/>
    <col min="183" max="183" width="18.140625" hidden="1" customWidth="1"/>
    <col min="184" max="184" width="12.28515625" hidden="1" customWidth="1"/>
    <col min="185" max="185" width="18.140625" hidden="1" customWidth="1"/>
    <col min="186" max="186" width="12.28515625" hidden="1" customWidth="1"/>
    <col min="187" max="187" width="18.140625" hidden="1" customWidth="1"/>
    <col min="188" max="188" width="12.28515625" hidden="1" customWidth="1"/>
    <col min="189" max="189" width="18.140625" hidden="1" customWidth="1"/>
    <col min="190" max="190" width="12.28515625" hidden="1" customWidth="1"/>
    <col min="191" max="191" width="18.140625" hidden="1" customWidth="1"/>
    <col min="192" max="192" width="12.28515625" hidden="1" customWidth="1"/>
    <col min="193" max="193" width="18.140625" hidden="1" customWidth="1"/>
    <col min="194" max="194" width="12.28515625" hidden="1" customWidth="1"/>
    <col min="195" max="195" width="18.140625" hidden="1" customWidth="1"/>
    <col min="196" max="196" width="12.28515625" hidden="1" customWidth="1"/>
    <col min="197" max="197" width="18.140625" hidden="1" customWidth="1"/>
    <col min="198" max="198" width="12.28515625" hidden="1" customWidth="1"/>
    <col min="199" max="199" width="18.140625" hidden="1" customWidth="1"/>
    <col min="200" max="200" width="12.28515625" hidden="1" customWidth="1"/>
    <col min="201" max="201" width="18.140625" hidden="1" customWidth="1"/>
    <col min="202" max="202" width="12.28515625" hidden="1" customWidth="1"/>
    <col min="203" max="203" width="18.140625" hidden="1" customWidth="1"/>
    <col min="204" max="204" width="12.28515625" hidden="1" customWidth="1"/>
    <col min="205" max="205" width="18.140625" hidden="1" customWidth="1"/>
    <col min="206" max="206" width="12.28515625" hidden="1" customWidth="1"/>
    <col min="207" max="207" width="18.140625" hidden="1" customWidth="1"/>
    <col min="208" max="208" width="12.28515625" hidden="1" customWidth="1"/>
    <col min="209" max="209" width="18.140625" hidden="1" customWidth="1"/>
    <col min="210" max="210" width="12.28515625" hidden="1" customWidth="1"/>
    <col min="211" max="211" width="18.140625" hidden="1" customWidth="1"/>
    <col min="212" max="212" width="12.28515625" hidden="1" customWidth="1"/>
    <col min="213" max="213" width="18.140625" hidden="1" customWidth="1"/>
    <col min="214" max="214" width="12.28515625" hidden="1" customWidth="1"/>
    <col min="215" max="215" width="18.140625" hidden="1" customWidth="1"/>
    <col min="216" max="216" width="12.28515625" hidden="1" customWidth="1"/>
    <col min="217" max="217" width="18.140625" hidden="1" customWidth="1"/>
    <col min="218" max="218" width="12.28515625" hidden="1" customWidth="1"/>
    <col min="219" max="219" width="18.140625" hidden="1" customWidth="1"/>
    <col min="220" max="220" width="12.28515625" hidden="1" customWidth="1"/>
    <col min="221" max="221" width="18.140625" hidden="1" customWidth="1"/>
    <col min="222" max="222" width="12.28515625" hidden="1" customWidth="1"/>
    <col min="223" max="223" width="18.140625" hidden="1" customWidth="1"/>
    <col min="224" max="224" width="12.28515625" hidden="1" customWidth="1"/>
    <col min="225" max="225" width="18.140625" hidden="1" customWidth="1"/>
    <col min="226" max="226" width="12.28515625" hidden="1" customWidth="1"/>
    <col min="227" max="227" width="18.140625" hidden="1" customWidth="1"/>
    <col min="228" max="228" width="12.28515625" hidden="1" customWidth="1"/>
    <col min="229" max="229" width="18.140625" hidden="1" customWidth="1"/>
    <col min="230" max="230" width="12.28515625" hidden="1" customWidth="1"/>
    <col min="231" max="231" width="18.140625" hidden="1" customWidth="1"/>
    <col min="232" max="232" width="12.28515625" hidden="1" customWidth="1"/>
    <col min="233" max="233" width="18.140625" hidden="1" customWidth="1"/>
    <col min="234" max="234" width="12.28515625" hidden="1" customWidth="1"/>
    <col min="235" max="235" width="18.140625" hidden="1" customWidth="1"/>
    <col min="236" max="236" width="12.28515625" hidden="1" customWidth="1"/>
    <col min="237" max="237" width="18.140625" hidden="1" customWidth="1"/>
    <col min="238" max="238" width="12.28515625" hidden="1" customWidth="1"/>
    <col min="239" max="239" width="18.140625" hidden="1" customWidth="1"/>
    <col min="240" max="240" width="12.28515625" hidden="1" customWidth="1"/>
    <col min="241" max="241" width="18.140625" hidden="1" customWidth="1"/>
    <col min="242" max="242" width="12.28515625" hidden="1" customWidth="1"/>
    <col min="243" max="243" width="18.140625" hidden="1" customWidth="1"/>
    <col min="244" max="244" width="12.28515625" hidden="1" customWidth="1"/>
    <col min="245" max="245" width="18.140625" hidden="1" customWidth="1"/>
    <col min="246" max="246" width="12.28515625" hidden="1" customWidth="1"/>
    <col min="247" max="247" width="18.140625" hidden="1" customWidth="1"/>
    <col min="248" max="248" width="12.28515625" hidden="1" customWidth="1"/>
    <col min="249" max="249" width="18.140625" hidden="1" customWidth="1"/>
    <col min="250" max="250" width="12.28515625" hidden="1" customWidth="1"/>
    <col min="251" max="251" width="18.140625" hidden="1" customWidth="1"/>
    <col min="252" max="252" width="12.28515625" hidden="1" customWidth="1"/>
    <col min="253" max="253" width="18.140625" hidden="1" customWidth="1"/>
    <col min="254" max="254" width="12.28515625" hidden="1" customWidth="1"/>
    <col min="255" max="255" width="18.140625" hidden="1" customWidth="1"/>
    <col min="256" max="256" width="12.28515625" hidden="1" customWidth="1"/>
    <col min="257" max="257" width="18.140625" hidden="1" customWidth="1"/>
    <col min="258" max="258" width="12.28515625" hidden="1" customWidth="1"/>
    <col min="259" max="259" width="18.140625" hidden="1" customWidth="1"/>
    <col min="260" max="260" width="12.28515625" hidden="1" customWidth="1"/>
    <col min="261" max="261" width="18.140625" hidden="1" customWidth="1"/>
    <col min="262" max="262" width="12.28515625" hidden="1" customWidth="1"/>
    <col min="263" max="263" width="18.140625" hidden="1" customWidth="1"/>
    <col min="264" max="264" width="12.28515625" hidden="1" customWidth="1"/>
    <col min="265" max="265" width="18.140625" hidden="1" customWidth="1"/>
    <col min="266" max="266" width="12.28515625" hidden="1" customWidth="1"/>
    <col min="267" max="267" width="18.140625" hidden="1" customWidth="1"/>
    <col min="268" max="268" width="12.28515625" hidden="1" customWidth="1"/>
    <col min="269" max="269" width="18.140625" hidden="1" customWidth="1"/>
    <col min="270" max="270" width="12.28515625" hidden="1" customWidth="1"/>
    <col min="271" max="271" width="18.140625" hidden="1" customWidth="1"/>
    <col min="272" max="272" width="12.28515625" hidden="1" customWidth="1"/>
    <col min="273" max="273" width="18.140625" hidden="1" customWidth="1"/>
    <col min="274" max="274" width="12.28515625" hidden="1" customWidth="1"/>
    <col min="275" max="275" width="18.140625" hidden="1" customWidth="1"/>
    <col min="276" max="276" width="12.28515625" hidden="1" customWidth="1"/>
    <col min="277" max="277" width="18.140625" hidden="1" customWidth="1"/>
    <col min="278" max="278" width="12.28515625" hidden="1" customWidth="1"/>
    <col min="279" max="279" width="18.140625" hidden="1" customWidth="1"/>
    <col min="280" max="280" width="12.28515625" hidden="1" customWidth="1"/>
    <col min="281" max="281" width="18.140625" hidden="1" customWidth="1"/>
    <col min="282" max="282" width="12.28515625" hidden="1" customWidth="1"/>
    <col min="283" max="283" width="18.140625" hidden="1" customWidth="1"/>
    <col min="284" max="284" width="12.28515625" hidden="1" customWidth="1"/>
    <col min="285" max="285" width="18.140625" hidden="1" customWidth="1"/>
    <col min="286" max="286" width="12.28515625" hidden="1" customWidth="1"/>
    <col min="287" max="287" width="18.140625" hidden="1" customWidth="1"/>
    <col min="288" max="288" width="12.28515625" hidden="1" customWidth="1"/>
    <col min="289" max="289" width="18.140625" hidden="1" customWidth="1"/>
    <col min="290" max="290" width="12.28515625" hidden="1" customWidth="1"/>
    <col min="291" max="291" width="18.140625" hidden="1" customWidth="1"/>
    <col min="292" max="292" width="12.28515625" hidden="1" customWidth="1"/>
    <col min="293" max="293" width="18.140625" hidden="1" customWidth="1"/>
    <col min="294" max="294" width="12.28515625" hidden="1" customWidth="1"/>
    <col min="295" max="295" width="18.140625" hidden="1" customWidth="1"/>
    <col min="296" max="296" width="12.28515625" hidden="1" customWidth="1"/>
    <col min="297" max="297" width="18.140625" hidden="1" customWidth="1"/>
    <col min="298" max="298" width="12.28515625" hidden="1" customWidth="1"/>
    <col min="299" max="299" width="18.140625" hidden="1" customWidth="1"/>
    <col min="300" max="300" width="12.28515625" hidden="1" customWidth="1"/>
    <col min="301" max="301" width="18.140625" hidden="1" customWidth="1"/>
    <col min="302" max="302" width="12.28515625" hidden="1" customWidth="1"/>
    <col min="303" max="303" width="18.140625" hidden="1" customWidth="1"/>
    <col min="304" max="304" width="12.28515625" hidden="1" customWidth="1"/>
    <col min="305" max="305" width="18.140625" hidden="1" customWidth="1"/>
    <col min="306" max="306" width="12.28515625" hidden="1" customWidth="1"/>
    <col min="307" max="307" width="18.140625" hidden="1" customWidth="1"/>
    <col min="308" max="308" width="12.28515625" hidden="1" customWidth="1"/>
    <col min="309" max="309" width="18.140625" hidden="1" customWidth="1"/>
    <col min="310" max="310" width="12.28515625" hidden="1" customWidth="1"/>
    <col min="311" max="311" width="18.140625" hidden="1" customWidth="1"/>
    <col min="312" max="312" width="12.28515625" hidden="1" customWidth="1"/>
    <col min="313" max="313" width="18.140625" hidden="1" customWidth="1"/>
    <col min="314" max="314" width="12.28515625" hidden="1" customWidth="1"/>
    <col min="315" max="315" width="18.140625" hidden="1" customWidth="1"/>
    <col min="316" max="316" width="12.28515625" hidden="1" customWidth="1"/>
    <col min="317" max="317" width="18.140625" hidden="1" customWidth="1"/>
    <col min="318" max="318" width="12.28515625" hidden="1" customWidth="1"/>
    <col min="319" max="319" width="18.140625" hidden="1" customWidth="1"/>
    <col min="320" max="320" width="12.28515625" hidden="1" customWidth="1"/>
    <col min="321" max="321" width="18.140625" hidden="1" customWidth="1"/>
    <col min="322" max="322" width="12.28515625" hidden="1" customWidth="1"/>
    <col min="323" max="323" width="18.140625" hidden="1" customWidth="1"/>
    <col min="324" max="324" width="12.28515625" hidden="1" customWidth="1"/>
    <col min="325" max="325" width="18.140625" hidden="1" customWidth="1"/>
    <col min="326" max="326" width="12.28515625" hidden="1" customWidth="1"/>
    <col min="327" max="327" width="18.140625" hidden="1" customWidth="1"/>
    <col min="328" max="328" width="12.28515625" hidden="1" customWidth="1"/>
    <col min="329" max="329" width="18.140625" hidden="1" customWidth="1"/>
    <col min="330" max="330" width="12.28515625" hidden="1" customWidth="1"/>
    <col min="331" max="331" width="18.140625" hidden="1" customWidth="1"/>
    <col min="332" max="332" width="17.42578125" hidden="1" customWidth="1"/>
    <col min="333" max="333" width="23.140625" hidden="1" customWidth="1"/>
    <col min="334" max="334" width="14.7109375" hidden="1" customWidth="1"/>
    <col min="335" max="335" width="12.28515625" hidden="1" customWidth="1"/>
    <col min="336" max="336" width="18.140625" hidden="1" customWidth="1"/>
    <col min="337" max="337" width="14.7109375" hidden="1" customWidth="1"/>
    <col min="338" max="338" width="12.28515625" hidden="1" customWidth="1"/>
    <col min="339" max="339" width="18.140625" hidden="1" customWidth="1"/>
    <col min="340" max="340" width="14.7109375" hidden="1" customWidth="1"/>
    <col min="341" max="341" width="12.28515625" hidden="1" customWidth="1"/>
    <col min="342" max="342" width="18.140625" hidden="1" customWidth="1"/>
    <col min="343" max="343" width="14.7109375" hidden="1" customWidth="1"/>
    <col min="344" max="344" width="12.28515625" hidden="1" customWidth="1"/>
    <col min="345" max="345" width="18.140625" hidden="1" customWidth="1"/>
    <col min="346" max="346" width="14.7109375" hidden="1" customWidth="1"/>
    <col min="347" max="347" width="12.28515625" hidden="1" customWidth="1"/>
    <col min="348" max="348" width="18.140625" hidden="1" customWidth="1"/>
    <col min="349" max="349" width="14.7109375" hidden="1" customWidth="1"/>
    <col min="350" max="350" width="12.28515625" hidden="1" customWidth="1"/>
    <col min="351" max="351" width="18.140625" hidden="1" customWidth="1"/>
    <col min="352" max="352" width="14.7109375" hidden="1" customWidth="1"/>
    <col min="353" max="353" width="12.28515625" hidden="1" customWidth="1"/>
    <col min="354" max="354" width="18.140625" hidden="1" customWidth="1"/>
    <col min="355" max="355" width="14.7109375" hidden="1" customWidth="1"/>
    <col min="356" max="356" width="12.28515625" hidden="1" customWidth="1"/>
    <col min="357" max="357" width="18.140625" hidden="1" customWidth="1"/>
    <col min="358" max="358" width="14.7109375" hidden="1" customWidth="1"/>
    <col min="359" max="359" width="12.28515625" hidden="1" customWidth="1"/>
    <col min="360" max="360" width="18.140625" hidden="1" customWidth="1"/>
    <col min="361" max="361" width="14.7109375" hidden="1" customWidth="1"/>
    <col min="362" max="362" width="12.28515625" hidden="1" customWidth="1"/>
    <col min="363" max="363" width="18.140625" hidden="1" customWidth="1"/>
    <col min="364" max="364" width="14.7109375" hidden="1" customWidth="1"/>
    <col min="365" max="365" width="12.28515625" hidden="1" customWidth="1"/>
    <col min="366" max="366" width="18.140625" hidden="1" customWidth="1"/>
    <col min="367" max="367" width="14.7109375" hidden="1" customWidth="1"/>
    <col min="368" max="368" width="12.28515625" hidden="1" customWidth="1"/>
    <col min="369" max="369" width="18.140625" hidden="1" customWidth="1"/>
    <col min="370" max="370" width="14.7109375" hidden="1" customWidth="1"/>
    <col min="371" max="371" width="12.28515625" hidden="1" customWidth="1"/>
    <col min="372" max="372" width="18.140625" hidden="1" customWidth="1"/>
    <col min="373" max="373" width="14.7109375" hidden="1" customWidth="1"/>
    <col min="374" max="374" width="12.28515625" hidden="1" customWidth="1"/>
    <col min="375" max="375" width="18.140625" hidden="1" customWidth="1"/>
    <col min="376" max="376" width="14.7109375" hidden="1" customWidth="1"/>
    <col min="377" max="377" width="12.28515625" hidden="1" customWidth="1"/>
    <col min="378" max="378" width="18.140625" hidden="1" customWidth="1"/>
    <col min="379" max="379" width="14.7109375" hidden="1" customWidth="1"/>
    <col min="380" max="380" width="12.28515625" hidden="1" customWidth="1"/>
    <col min="381" max="381" width="18.140625" hidden="1" customWidth="1"/>
    <col min="382" max="382" width="14.7109375" hidden="1" customWidth="1"/>
    <col min="383" max="383" width="12.28515625" hidden="1" customWidth="1"/>
    <col min="384" max="384" width="18.140625" hidden="1" customWidth="1"/>
    <col min="385" max="385" width="14.7109375" hidden="1" customWidth="1"/>
    <col min="386" max="386" width="12.28515625" hidden="1" customWidth="1"/>
    <col min="387" max="387" width="18.140625" hidden="1" customWidth="1"/>
    <col min="388" max="388" width="14.7109375" hidden="1" customWidth="1"/>
    <col min="389" max="389" width="12.28515625" hidden="1" customWidth="1"/>
    <col min="390" max="390" width="18.140625" hidden="1" customWidth="1"/>
    <col min="391" max="391" width="14.7109375" hidden="1" customWidth="1"/>
    <col min="392" max="392" width="12.28515625" hidden="1" customWidth="1"/>
    <col min="393" max="393" width="18.140625" hidden="1" customWidth="1"/>
    <col min="394" max="394" width="14.7109375" hidden="1" customWidth="1"/>
    <col min="395" max="395" width="12.28515625" hidden="1" customWidth="1"/>
    <col min="396" max="396" width="18.140625" hidden="1" customWidth="1"/>
    <col min="397" max="397" width="14.7109375" hidden="1" customWidth="1"/>
    <col min="398" max="398" width="12.28515625" hidden="1" customWidth="1"/>
    <col min="399" max="399" width="18.140625" hidden="1" customWidth="1"/>
    <col min="400" max="400" width="14.7109375" hidden="1" customWidth="1"/>
    <col min="401" max="401" width="12.28515625" hidden="1" customWidth="1"/>
    <col min="402" max="402" width="18.140625" hidden="1" customWidth="1"/>
    <col min="403" max="403" width="14.7109375" hidden="1" customWidth="1"/>
    <col min="404" max="404" width="12.28515625" hidden="1" customWidth="1"/>
    <col min="405" max="405" width="18.140625" hidden="1" customWidth="1"/>
    <col min="406" max="406" width="14.7109375" hidden="1" customWidth="1"/>
    <col min="407" max="407" width="12.28515625" hidden="1" customWidth="1"/>
    <col min="408" max="408" width="18.140625" hidden="1" customWidth="1"/>
    <col min="409" max="409" width="14.7109375" hidden="1" customWidth="1"/>
    <col min="410" max="410" width="12.28515625" hidden="1" customWidth="1"/>
    <col min="411" max="411" width="18.140625" hidden="1" customWidth="1"/>
    <col min="412" max="412" width="14.7109375" hidden="1" customWidth="1"/>
    <col min="413" max="413" width="12.28515625" hidden="1" customWidth="1"/>
    <col min="414" max="414" width="18.140625" hidden="1" customWidth="1"/>
    <col min="415" max="415" width="14.7109375" hidden="1" customWidth="1"/>
    <col min="416" max="416" width="12.28515625" hidden="1" customWidth="1"/>
    <col min="417" max="417" width="18.140625" hidden="1" customWidth="1"/>
    <col min="418" max="418" width="14.7109375" hidden="1" customWidth="1"/>
    <col min="419" max="419" width="12.28515625" hidden="1" customWidth="1"/>
    <col min="420" max="420" width="18.140625" hidden="1" customWidth="1"/>
    <col min="421" max="421" width="14.7109375" hidden="1" customWidth="1"/>
    <col min="422" max="422" width="12.28515625" hidden="1" customWidth="1"/>
    <col min="423" max="423" width="18.140625" hidden="1" customWidth="1"/>
    <col min="424" max="424" width="14.7109375" hidden="1" customWidth="1"/>
    <col min="425" max="425" width="12.28515625" hidden="1" customWidth="1"/>
    <col min="426" max="426" width="18.140625" hidden="1" customWidth="1"/>
    <col min="427" max="427" width="14.7109375" hidden="1" customWidth="1"/>
    <col min="428" max="428" width="12.28515625" hidden="1" customWidth="1"/>
    <col min="429" max="429" width="18.140625" hidden="1" customWidth="1"/>
    <col min="430" max="430" width="14.7109375" hidden="1" customWidth="1"/>
    <col min="431" max="431" width="12.28515625" hidden="1" customWidth="1"/>
    <col min="432" max="432" width="18.140625" hidden="1" customWidth="1"/>
    <col min="433" max="433" width="14.7109375" hidden="1" customWidth="1"/>
    <col min="434" max="434" width="12.28515625" hidden="1" customWidth="1"/>
    <col min="435" max="435" width="18.140625" hidden="1" customWidth="1"/>
    <col min="436" max="436" width="14.7109375" hidden="1" customWidth="1"/>
    <col min="437" max="437" width="12.28515625" hidden="1" customWidth="1"/>
    <col min="438" max="438" width="18.140625" hidden="1" customWidth="1"/>
    <col min="439" max="439" width="14.7109375" hidden="1" customWidth="1"/>
    <col min="440" max="440" width="12.28515625" hidden="1" customWidth="1"/>
    <col min="441" max="441" width="18.140625" hidden="1" customWidth="1"/>
    <col min="442" max="442" width="14.7109375" hidden="1" customWidth="1"/>
    <col min="443" max="443" width="12.28515625" hidden="1" customWidth="1"/>
    <col min="444" max="444" width="18.140625" hidden="1" customWidth="1"/>
    <col min="445" max="445" width="14.7109375" hidden="1" customWidth="1"/>
    <col min="446" max="446" width="12.28515625" hidden="1" customWidth="1"/>
    <col min="447" max="447" width="18.140625" hidden="1" customWidth="1"/>
    <col min="448" max="448" width="14.7109375" hidden="1" customWidth="1"/>
    <col min="449" max="449" width="12.28515625" hidden="1" customWidth="1"/>
    <col min="450" max="450" width="18.140625" hidden="1" customWidth="1"/>
    <col min="451" max="451" width="14.7109375" hidden="1" customWidth="1"/>
    <col min="452" max="452" width="12.28515625" hidden="1" customWidth="1"/>
    <col min="453" max="453" width="18.140625" hidden="1" customWidth="1"/>
    <col min="454" max="454" width="14.7109375" hidden="1" customWidth="1"/>
    <col min="455" max="455" width="12.28515625" hidden="1" customWidth="1"/>
    <col min="456" max="456" width="18.140625" hidden="1" customWidth="1"/>
    <col min="457" max="457" width="14.7109375" hidden="1" customWidth="1"/>
    <col min="458" max="458" width="12.28515625" hidden="1" customWidth="1"/>
    <col min="459" max="459" width="18.140625" hidden="1" customWidth="1"/>
    <col min="460" max="460" width="14.7109375" hidden="1" customWidth="1"/>
    <col min="461" max="461" width="12.28515625" hidden="1" customWidth="1"/>
    <col min="462" max="462" width="18.140625" hidden="1" customWidth="1"/>
    <col min="463" max="463" width="14.7109375" hidden="1" customWidth="1"/>
    <col min="464" max="464" width="12.28515625" hidden="1" customWidth="1"/>
    <col min="465" max="465" width="18.140625" hidden="1" customWidth="1"/>
    <col min="466" max="466" width="14.7109375" hidden="1" customWidth="1"/>
    <col min="467" max="467" width="12.28515625" hidden="1" customWidth="1"/>
    <col min="468" max="468" width="18.140625" hidden="1" customWidth="1"/>
    <col min="469" max="469" width="14.7109375" hidden="1" customWidth="1"/>
    <col min="470" max="470" width="12.28515625" hidden="1" customWidth="1"/>
    <col min="471" max="471" width="18.140625" hidden="1" customWidth="1"/>
    <col min="472" max="472" width="14.7109375" hidden="1" customWidth="1"/>
    <col min="473" max="473" width="12.28515625" hidden="1" customWidth="1"/>
    <col min="474" max="474" width="18.140625" hidden="1" customWidth="1"/>
    <col min="475" max="475" width="14.7109375" hidden="1" customWidth="1"/>
    <col min="476" max="476" width="12.28515625" hidden="1" customWidth="1"/>
    <col min="477" max="477" width="18.140625" hidden="1" customWidth="1"/>
    <col min="478" max="478" width="14.7109375" hidden="1" customWidth="1"/>
    <col min="479" max="479" width="12.28515625" hidden="1" customWidth="1"/>
    <col min="480" max="480" width="18.140625" hidden="1" customWidth="1"/>
    <col min="481" max="481" width="14.7109375" hidden="1" customWidth="1"/>
    <col min="482" max="482" width="12.28515625" hidden="1" customWidth="1"/>
    <col min="483" max="483" width="18.140625" hidden="1" customWidth="1"/>
    <col min="484" max="484" width="14.7109375" hidden="1" customWidth="1"/>
    <col min="485" max="485" width="12.28515625" hidden="1" customWidth="1"/>
    <col min="486" max="486" width="18.140625" hidden="1" customWidth="1"/>
    <col min="487" max="487" width="14.7109375" hidden="1" customWidth="1"/>
    <col min="488" max="488" width="12.28515625" hidden="1" customWidth="1"/>
    <col min="489" max="489" width="18.140625" hidden="1" customWidth="1"/>
    <col min="490" max="490" width="14.7109375" hidden="1" customWidth="1"/>
    <col min="491" max="491" width="12.28515625" hidden="1" customWidth="1"/>
    <col min="492" max="492" width="18.140625" hidden="1" customWidth="1"/>
    <col min="493" max="493" width="14.7109375" hidden="1" customWidth="1"/>
    <col min="494" max="494" width="12.28515625" hidden="1" customWidth="1"/>
    <col min="495" max="495" width="18.140625" hidden="1" customWidth="1"/>
    <col min="496" max="496" width="14.7109375" hidden="1" customWidth="1"/>
    <col min="497" max="497" width="12.28515625" hidden="1" customWidth="1"/>
    <col min="498" max="498" width="18.140625" hidden="1" customWidth="1"/>
    <col min="499" max="499" width="14.7109375" hidden="1" customWidth="1"/>
    <col min="500" max="500" width="12.28515625" hidden="1" customWidth="1"/>
    <col min="501" max="501" width="18.140625" hidden="1" customWidth="1"/>
    <col min="502" max="502" width="14.7109375" hidden="1" customWidth="1"/>
    <col min="503" max="503" width="12.28515625" hidden="1" customWidth="1"/>
    <col min="504" max="504" width="18.140625" hidden="1" customWidth="1"/>
    <col min="505" max="505" width="14.7109375" hidden="1" customWidth="1"/>
    <col min="506" max="506" width="12.28515625" hidden="1" customWidth="1"/>
    <col min="507" max="507" width="18.140625" hidden="1" customWidth="1"/>
    <col min="508" max="508" width="14.7109375" hidden="1" customWidth="1"/>
    <col min="509" max="509" width="17.42578125" hidden="1" customWidth="1"/>
    <col min="510" max="510" width="23.140625" hidden="1" customWidth="1"/>
    <col min="511" max="511" width="19.7109375" hidden="1" customWidth="1"/>
    <col min="512" max="512" width="17.42578125" hidden="1" customWidth="1"/>
    <col min="513" max="513" width="23.140625" hidden="1" customWidth="1"/>
    <col min="514" max="514" width="19.7109375" hidden="1" customWidth="1"/>
    <col min="515" max="16384" width="9.140625" hidden="1"/>
  </cols>
  <sheetData>
    <row r="1" spans="1:3" ht="141" customHeight="1" x14ac:dyDescent="0.25"/>
    <row r="2" spans="1:3" x14ac:dyDescent="0.25">
      <c r="A2" s="21" t="s">
        <v>1</v>
      </c>
      <c r="B2" t="s" vm="1">
        <v>48</v>
      </c>
    </row>
    <row r="3" spans="1:3" x14ac:dyDescent="0.25">
      <c r="A3" s="21" t="s">
        <v>2</v>
      </c>
      <c r="B3" t="s" vm="2">
        <v>49</v>
      </c>
    </row>
    <row r="5" spans="1:3" x14ac:dyDescent="0.25">
      <c r="A5" s="21" t="s">
        <v>44</v>
      </c>
      <c r="B5" t="s">
        <v>50</v>
      </c>
      <c r="C5" t="s">
        <v>51</v>
      </c>
    </row>
    <row r="6" spans="1:3" x14ac:dyDescent="0.25">
      <c r="A6" s="22">
        <v>44348</v>
      </c>
      <c r="B6" s="1">
        <v>8</v>
      </c>
      <c r="C6" s="1">
        <v>2</v>
      </c>
    </row>
    <row r="7" spans="1:3" x14ac:dyDescent="0.25">
      <c r="A7" s="22">
        <v>44349</v>
      </c>
      <c r="B7" s="1">
        <v>17</v>
      </c>
      <c r="C7" s="1">
        <v>5</v>
      </c>
    </row>
    <row r="8" spans="1:3" x14ac:dyDescent="0.25">
      <c r="A8" s="22">
        <v>44351</v>
      </c>
      <c r="B8" s="1">
        <v>22</v>
      </c>
      <c r="C8" s="1">
        <v>12</v>
      </c>
    </row>
    <row r="9" spans="1:3" x14ac:dyDescent="0.25">
      <c r="A9" s="22">
        <v>44354</v>
      </c>
      <c r="B9" s="1">
        <v>52</v>
      </c>
      <c r="C9" s="1">
        <v>31</v>
      </c>
    </row>
    <row r="10" spans="1:3" x14ac:dyDescent="0.25">
      <c r="A10" s="22">
        <v>44355</v>
      </c>
      <c r="B10" s="1">
        <v>60</v>
      </c>
      <c r="C10" s="1">
        <v>38</v>
      </c>
    </row>
    <row r="11" spans="1:3" x14ac:dyDescent="0.25">
      <c r="A11" s="22">
        <v>44356</v>
      </c>
      <c r="B11" s="1">
        <v>64</v>
      </c>
      <c r="C11" s="1">
        <v>43</v>
      </c>
    </row>
    <row r="12" spans="1:3" x14ac:dyDescent="0.25">
      <c r="A12" s="22">
        <v>44357</v>
      </c>
      <c r="B12" s="1">
        <v>70</v>
      </c>
      <c r="C12" s="1">
        <v>46</v>
      </c>
    </row>
    <row r="13" spans="1:3" x14ac:dyDescent="0.25">
      <c r="A13" s="22">
        <v>44358</v>
      </c>
      <c r="B13" s="1">
        <v>74</v>
      </c>
      <c r="C13" s="1">
        <v>50</v>
      </c>
    </row>
    <row r="14" spans="1:3" x14ac:dyDescent="0.25">
      <c r="A14" s="22">
        <v>44361</v>
      </c>
      <c r="B14" s="1">
        <v>78</v>
      </c>
      <c r="C14" s="1">
        <v>58</v>
      </c>
    </row>
    <row r="15" spans="1:3" x14ac:dyDescent="0.25">
      <c r="A15" s="22">
        <v>44362</v>
      </c>
      <c r="B15" s="1">
        <v>83</v>
      </c>
      <c r="C15" s="1">
        <v>61</v>
      </c>
    </row>
    <row r="16" spans="1:3" x14ac:dyDescent="0.25">
      <c r="A16" s="22">
        <v>44363</v>
      </c>
      <c r="B16" s="1">
        <v>96</v>
      </c>
      <c r="C16" s="1">
        <v>69</v>
      </c>
    </row>
    <row r="17" spans="1:3" x14ac:dyDescent="0.25">
      <c r="A17" s="22">
        <v>44364</v>
      </c>
      <c r="B17" s="1">
        <v>105</v>
      </c>
      <c r="C17" s="1">
        <v>80</v>
      </c>
    </row>
    <row r="18" spans="1:3" x14ac:dyDescent="0.25">
      <c r="A18" s="22">
        <v>44365</v>
      </c>
      <c r="B18" s="1">
        <v>121</v>
      </c>
      <c r="C18" s="1">
        <v>87</v>
      </c>
    </row>
    <row r="19" spans="1:3" x14ac:dyDescent="0.25">
      <c r="A19" s="22">
        <v>44368</v>
      </c>
      <c r="B19" s="1">
        <v>129</v>
      </c>
      <c r="C19" s="1">
        <v>95</v>
      </c>
    </row>
    <row r="20" spans="1:3" x14ac:dyDescent="0.25">
      <c r="A20" s="22">
        <v>44369</v>
      </c>
      <c r="B20" s="1">
        <v>144</v>
      </c>
      <c r="C20" s="1">
        <v>107</v>
      </c>
    </row>
    <row r="21" spans="1:3" x14ac:dyDescent="0.25">
      <c r="A21" s="22">
        <v>44370</v>
      </c>
      <c r="B21" s="1">
        <v>146</v>
      </c>
      <c r="C21" s="1">
        <v>115</v>
      </c>
    </row>
    <row r="22" spans="1:3" x14ac:dyDescent="0.25">
      <c r="A22" s="22">
        <v>44371</v>
      </c>
      <c r="B22" s="1">
        <v>164</v>
      </c>
      <c r="C22" s="1">
        <v>123</v>
      </c>
    </row>
    <row r="23" spans="1:3" x14ac:dyDescent="0.25">
      <c r="A23" s="22">
        <v>44372</v>
      </c>
      <c r="B23" s="1">
        <v>167</v>
      </c>
      <c r="C23" s="1">
        <v>130</v>
      </c>
    </row>
    <row r="24" spans="1:3" x14ac:dyDescent="0.25">
      <c r="A24" s="22">
        <v>44373</v>
      </c>
      <c r="B24" s="1">
        <v>172</v>
      </c>
      <c r="C24" s="1">
        <v>133</v>
      </c>
    </row>
    <row r="25" spans="1:3" x14ac:dyDescent="0.25">
      <c r="A25" s="22">
        <v>44375</v>
      </c>
      <c r="B25" s="1">
        <v>176</v>
      </c>
      <c r="C25" s="1">
        <v>134</v>
      </c>
    </row>
    <row r="26" spans="1:3" x14ac:dyDescent="0.25">
      <c r="A26" s="22">
        <v>44376</v>
      </c>
      <c r="B26" s="1">
        <v>180</v>
      </c>
      <c r="C26" s="1">
        <v>142</v>
      </c>
    </row>
    <row r="27" spans="1:3" x14ac:dyDescent="0.25">
      <c r="A27" s="22">
        <v>44377</v>
      </c>
      <c r="B27" s="1">
        <v>192</v>
      </c>
      <c r="C27" s="1">
        <v>147</v>
      </c>
    </row>
    <row r="28" spans="1:3" x14ac:dyDescent="0.25">
      <c r="A28" s="22">
        <v>44378</v>
      </c>
      <c r="B28" s="1">
        <v>204</v>
      </c>
      <c r="C28" s="1">
        <v>158</v>
      </c>
    </row>
    <row r="29" spans="1:3" x14ac:dyDescent="0.25">
      <c r="A29" s="22">
        <v>44379</v>
      </c>
      <c r="B29" s="1">
        <v>216</v>
      </c>
      <c r="C29" s="1">
        <v>164</v>
      </c>
    </row>
    <row r="30" spans="1:3" x14ac:dyDescent="0.25">
      <c r="A30" s="22">
        <v>44380</v>
      </c>
      <c r="B30" s="1">
        <v>217</v>
      </c>
      <c r="C30" s="1">
        <v>165</v>
      </c>
    </row>
    <row r="31" spans="1:3" x14ac:dyDescent="0.25">
      <c r="A31" s="22">
        <v>44382</v>
      </c>
      <c r="B31" s="1">
        <v>225</v>
      </c>
      <c r="C31" s="1">
        <v>172</v>
      </c>
    </row>
    <row r="32" spans="1:3" x14ac:dyDescent="0.25">
      <c r="A32" s="22">
        <v>44383</v>
      </c>
      <c r="B32" s="1">
        <v>237</v>
      </c>
      <c r="C32" s="1">
        <v>178</v>
      </c>
    </row>
    <row r="33" spans="1:3" x14ac:dyDescent="0.25">
      <c r="A33" s="22">
        <v>44384</v>
      </c>
      <c r="B33" s="1">
        <v>251</v>
      </c>
      <c r="C33" s="1">
        <v>188</v>
      </c>
    </row>
    <row r="34" spans="1:3" x14ac:dyDescent="0.25">
      <c r="A34" s="22">
        <v>44385</v>
      </c>
      <c r="B34" s="1">
        <v>255</v>
      </c>
      <c r="C34" s="1">
        <v>194</v>
      </c>
    </row>
    <row r="35" spans="1:3" x14ac:dyDescent="0.25">
      <c r="A35" s="22">
        <v>44386</v>
      </c>
      <c r="B35" s="1">
        <v>261</v>
      </c>
      <c r="C35" s="1">
        <v>196</v>
      </c>
    </row>
    <row r="36" spans="1:3" x14ac:dyDescent="0.25">
      <c r="A36" s="22">
        <v>44389</v>
      </c>
      <c r="B36" s="1">
        <v>275</v>
      </c>
      <c r="C36" s="1">
        <v>218</v>
      </c>
    </row>
    <row r="37" spans="1:3" x14ac:dyDescent="0.25">
      <c r="A37" s="22">
        <v>44390</v>
      </c>
      <c r="B37" s="1">
        <v>289</v>
      </c>
      <c r="C37" s="1">
        <v>226</v>
      </c>
    </row>
    <row r="38" spans="1:3" x14ac:dyDescent="0.25">
      <c r="A38" s="22">
        <v>44391</v>
      </c>
      <c r="B38" s="1">
        <v>310</v>
      </c>
      <c r="C38" s="1">
        <v>237</v>
      </c>
    </row>
    <row r="39" spans="1:3" x14ac:dyDescent="0.25">
      <c r="A39" s="22">
        <v>44392</v>
      </c>
      <c r="B39" s="1">
        <v>318</v>
      </c>
      <c r="C39" s="1">
        <v>246</v>
      </c>
    </row>
    <row r="40" spans="1:3" x14ac:dyDescent="0.25">
      <c r="A40" s="22">
        <v>44393</v>
      </c>
      <c r="B40" s="1">
        <v>323</v>
      </c>
      <c r="C40" s="1">
        <v>247</v>
      </c>
    </row>
    <row r="41" spans="1:3" x14ac:dyDescent="0.25">
      <c r="A41" s="22">
        <v>44396</v>
      </c>
      <c r="B41" s="1">
        <v>344</v>
      </c>
      <c r="C41" s="1">
        <v>255</v>
      </c>
    </row>
    <row r="42" spans="1:3" x14ac:dyDescent="0.25">
      <c r="A42" s="22">
        <v>44397</v>
      </c>
      <c r="B42" s="1">
        <v>359</v>
      </c>
      <c r="C42" s="1">
        <v>262</v>
      </c>
    </row>
    <row r="43" spans="1:3" x14ac:dyDescent="0.25">
      <c r="A43" s="22">
        <v>44398</v>
      </c>
      <c r="B43" s="1">
        <v>374</v>
      </c>
      <c r="C43" s="1">
        <v>289</v>
      </c>
    </row>
    <row r="44" spans="1:3" x14ac:dyDescent="0.25">
      <c r="A44" s="22">
        <v>44399</v>
      </c>
      <c r="B44" s="1">
        <v>387</v>
      </c>
      <c r="C44" s="1">
        <v>299</v>
      </c>
    </row>
    <row r="45" spans="1:3" x14ac:dyDescent="0.25">
      <c r="A45" s="22">
        <v>44400</v>
      </c>
      <c r="B45" s="1">
        <v>397</v>
      </c>
      <c r="C45" s="1">
        <v>304</v>
      </c>
    </row>
    <row r="46" spans="1:3" x14ac:dyDescent="0.25">
      <c r="A46" s="22">
        <v>44403</v>
      </c>
      <c r="B46" s="1">
        <v>404</v>
      </c>
      <c r="C46" s="1">
        <v>316</v>
      </c>
    </row>
    <row r="47" spans="1:3" x14ac:dyDescent="0.25">
      <c r="A47" s="22">
        <v>44404</v>
      </c>
      <c r="B47" s="1">
        <v>414</v>
      </c>
      <c r="C47" s="1">
        <v>331</v>
      </c>
    </row>
    <row r="48" spans="1:3" x14ac:dyDescent="0.25">
      <c r="A48" s="22">
        <v>44405</v>
      </c>
      <c r="B48" s="1">
        <v>426</v>
      </c>
      <c r="C48" s="1">
        <v>340</v>
      </c>
    </row>
    <row r="49" spans="1:3" x14ac:dyDescent="0.25">
      <c r="A49" s="22">
        <v>44406</v>
      </c>
      <c r="B49" s="1">
        <v>436</v>
      </c>
      <c r="C49" s="1">
        <v>356</v>
      </c>
    </row>
    <row r="50" spans="1:3" x14ac:dyDescent="0.25">
      <c r="A50" s="22">
        <v>44407</v>
      </c>
      <c r="B50" s="1">
        <v>441</v>
      </c>
      <c r="C50" s="1">
        <v>364</v>
      </c>
    </row>
    <row r="51" spans="1:3" x14ac:dyDescent="0.25">
      <c r="A51" s="22">
        <v>44410</v>
      </c>
      <c r="B51" s="1">
        <v>473</v>
      </c>
      <c r="C51" s="1">
        <v>374</v>
      </c>
    </row>
    <row r="52" spans="1:3" x14ac:dyDescent="0.25">
      <c r="A52" s="22">
        <v>44411</v>
      </c>
      <c r="B52" s="1">
        <v>488</v>
      </c>
      <c r="C52" s="1">
        <v>401</v>
      </c>
    </row>
    <row r="53" spans="1:3" x14ac:dyDescent="0.25">
      <c r="A53" s="22">
        <v>44412</v>
      </c>
      <c r="B53" s="1">
        <v>499</v>
      </c>
      <c r="C53" s="1">
        <v>417</v>
      </c>
    </row>
    <row r="54" spans="1:3" x14ac:dyDescent="0.25">
      <c r="A54" s="22">
        <v>44413</v>
      </c>
      <c r="B54" s="1">
        <v>506</v>
      </c>
      <c r="C54" s="1">
        <v>427</v>
      </c>
    </row>
    <row r="55" spans="1:3" x14ac:dyDescent="0.25">
      <c r="A55" s="22">
        <v>44414</v>
      </c>
      <c r="B55" s="1">
        <v>517</v>
      </c>
      <c r="C55" s="1">
        <v>433</v>
      </c>
    </row>
    <row r="56" spans="1:3" x14ac:dyDescent="0.25">
      <c r="A56" s="22">
        <v>44417</v>
      </c>
      <c r="B56" s="1">
        <v>532</v>
      </c>
      <c r="C56" s="1">
        <v>444</v>
      </c>
    </row>
    <row r="57" spans="1:3" x14ac:dyDescent="0.25">
      <c r="A57" s="22">
        <v>44418</v>
      </c>
      <c r="B57" s="1">
        <v>537</v>
      </c>
      <c r="C57" s="1">
        <v>453</v>
      </c>
    </row>
    <row r="58" spans="1:3" x14ac:dyDescent="0.25">
      <c r="A58" s="22">
        <v>44419</v>
      </c>
      <c r="B58" s="1">
        <v>544</v>
      </c>
      <c r="C58" s="1">
        <v>459</v>
      </c>
    </row>
    <row r="59" spans="1:3" x14ac:dyDescent="0.25">
      <c r="A59" s="22">
        <v>44420</v>
      </c>
      <c r="B59" s="1">
        <v>552</v>
      </c>
      <c r="C59" s="1">
        <v>468</v>
      </c>
    </row>
    <row r="60" spans="1:3" x14ac:dyDescent="0.25">
      <c r="A60" s="22">
        <v>44421</v>
      </c>
      <c r="B60" s="1">
        <v>561</v>
      </c>
      <c r="C60" s="1">
        <v>470</v>
      </c>
    </row>
    <row r="61" spans="1:3" x14ac:dyDescent="0.25">
      <c r="A61" s="22">
        <v>44424</v>
      </c>
      <c r="B61" s="1">
        <v>566</v>
      </c>
      <c r="C61" s="1">
        <v>475</v>
      </c>
    </row>
    <row r="62" spans="1:3" x14ac:dyDescent="0.25">
      <c r="A62" s="22">
        <v>44425</v>
      </c>
      <c r="B62" s="1">
        <v>574</v>
      </c>
      <c r="C62" s="1">
        <v>478</v>
      </c>
    </row>
    <row r="63" spans="1:3" x14ac:dyDescent="0.25">
      <c r="A63" s="22">
        <v>44426</v>
      </c>
      <c r="B63" s="1">
        <v>585</v>
      </c>
      <c r="C63" s="1">
        <v>492</v>
      </c>
    </row>
    <row r="64" spans="1:3" x14ac:dyDescent="0.25">
      <c r="A64" s="22">
        <v>44427</v>
      </c>
      <c r="B64" s="1">
        <v>600</v>
      </c>
      <c r="C64" s="1">
        <v>507</v>
      </c>
    </row>
    <row r="65" spans="1:3" x14ac:dyDescent="0.25">
      <c r="A65" s="22">
        <v>44428</v>
      </c>
      <c r="B65" s="1">
        <v>604</v>
      </c>
      <c r="C65" s="1">
        <v>512</v>
      </c>
    </row>
    <row r="66" spans="1:3" x14ac:dyDescent="0.25">
      <c r="A66" s="22">
        <v>44431</v>
      </c>
      <c r="B66" s="1">
        <v>614</v>
      </c>
      <c r="C66" s="1">
        <v>538</v>
      </c>
    </row>
    <row r="67" spans="1:3" x14ac:dyDescent="0.25">
      <c r="A67" s="22">
        <v>44432</v>
      </c>
      <c r="B67" s="1">
        <v>618</v>
      </c>
      <c r="C67" s="1">
        <v>547</v>
      </c>
    </row>
    <row r="68" spans="1:3" x14ac:dyDescent="0.25">
      <c r="A68" s="22">
        <v>44433</v>
      </c>
      <c r="B68" s="1">
        <v>633</v>
      </c>
      <c r="C68" s="1">
        <v>556</v>
      </c>
    </row>
    <row r="69" spans="1:3" x14ac:dyDescent="0.25">
      <c r="A69" s="22">
        <v>44434</v>
      </c>
      <c r="B69" s="1">
        <v>638</v>
      </c>
      <c r="C69" s="1">
        <v>559</v>
      </c>
    </row>
    <row r="70" spans="1:3" x14ac:dyDescent="0.25">
      <c r="A70" s="22">
        <v>44435</v>
      </c>
      <c r="B70" s="1">
        <v>657</v>
      </c>
      <c r="C70" s="1">
        <v>566</v>
      </c>
    </row>
    <row r="71" spans="1:3" x14ac:dyDescent="0.25">
      <c r="A71" s="22">
        <v>44438</v>
      </c>
      <c r="B71" s="1">
        <v>667</v>
      </c>
      <c r="C71" s="1">
        <v>578</v>
      </c>
    </row>
    <row r="72" spans="1:3" x14ac:dyDescent="0.25">
      <c r="A72" s="22">
        <v>44439</v>
      </c>
      <c r="B72" s="1">
        <v>677</v>
      </c>
      <c r="C72" s="1">
        <v>588</v>
      </c>
    </row>
    <row r="73" spans="1:3" x14ac:dyDescent="0.25">
      <c r="A73" s="22">
        <v>44440</v>
      </c>
      <c r="B73" s="1">
        <v>689</v>
      </c>
      <c r="C73" s="1">
        <v>596</v>
      </c>
    </row>
    <row r="74" spans="1:3" x14ac:dyDescent="0.25">
      <c r="A74" s="5" t="s">
        <v>13</v>
      </c>
      <c r="B74" s="1"/>
      <c r="C74" s="1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8 0 4 9 7 4 - a c e 3 - 4 b c 8 - b 4 9 8 - e 0 b 7 c 5 a 7 2 d c 3 "   x m l n s = " h t t p : / / s c h e m a s . m i c r o s o f t . c o m / D a t a M a s h u p " > A A A A A B s G A A B Q S w M E F A A C A A g A E L g i U 6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E L g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4 I l M 6 n r Z R F Q M A A M U N A A A T A B w A R m 9 y b X V s Y X M v U 2 V j d G l v b j E u b S C i G A A o o B Q A A A A A A A A A A A A A A A A A A A A A A A A A A A D t V s 1 q G z E Q v h v 8 D m J z W a f b b d O W X t o U X D s B Q 5 p A b B J K 8 G H i n d Q i u 5 K R t K 6 D 8 S P 0 I U o P f R C / W E d a / 0 j J u j S 3 E m K M 7 Z V m 5 v s 0 8 8 3 I G k e G S 8 H 6 1 f f B h 2 a j 2 d B j U J i x n k G h 2 S H L 0 T Q b j F 7 H U h i k h a P Z C P O 0 U y q F w l x K d X s t 5 W 3 c m l + d Q o G H 0 d H M K B i B j I a L q 4 5 1 E W a Y V B H 2 o g G f S N b O D S r I Z E T B B n C d Y z p Q I P S N V E V H 5 m U h B n c T 1 L H D S + b z q N e N E t Y T 5 v 2 7 1 O 4 s E j Z 3 g W j V 0 D M z O D N u s W / A l J o d c w H 5 g 8 0 u G G A d x W H 5 e / l r 4 5 u B w e 1 2 2 / D p 3 / b P U R P B e o M + F i B q T T Y U T h A y Z n i B 6 x 1 R F t e o 3 N 4 5 Q l W L m v 1 F q 9 n g o j 6 H f s k 6 k K P I Q H F Z 1 a 3 B X u 2 z C 3 p e / p w i 1 2 z / V c P F s G f 5 w g U v g O x O u D Y p P c V V x a / C P A 1 Z K 2 F b J 5 j 5 T j A L n L y j W z f n 1 R b S I V l G Z I T p V w Q V + w w 8 Q x u 9 z r B C X R n a l Z 7 g I w 4 5 m e 7 Z / M c b l I Q d 0 N u z d F o I 7 B w I G b 1 J 2 N u N Z e k k a 6 H p l y 1 D 2 o U 7 H X s h X g b A L f a C k B o u w V 0 q m N D k v U 7 v u l F c k u x Z d O z 5 J m u 0 h E i t 0 G J i / b p 6 t 1 a U 9 i J q n i k q w z P J J q D A t g r m s G 2 a Y y U L C 7 F q F N a f 5 N y Q K l L 3 4 / P d q T R j L r 7 F V E B R 5 v n 6 0 / X n B e Q l 6 v R I K a k 2 g I 9 p z p 3 0 b M N W h g d B i y y 8 c + W l A E 1 y E b K g j g C 9 x a I 1 G i K V v w U J K Y W x X U t G X u D l D 5 H x E b I 2 f V J S g 0 O 0 s 6 w n M p x V 7 n E t C w q 5 C h E F O v K N p c q I 4 j 3 O d l F t S d f w S O Z e 6 B X x 1 m Y q r k Y H Z Z I E S p N O o + I Z B O R r e G + p U M g g B C 3 Q N B l X f X S J e H t 2 4 7 r J t e m w 5 Q / T Y L L s 4 B G M G B o M V a c 8 3 w v / w b 2 w S e B Z S d n V b K u O Q k 5 5 I N M + 5 n T L 7 2 6 t K p 3 3 0 x F e P T t R f I m 4 Z D 1 r 5 E l q 5 O F J b Y Y 9 j M d N y p 2 M Q j l 6 g B 7 U C R d j s B X L K U j N M c 7 l d 7 1 z Y L r 5 W A 1 E L / y Q f f z k r s l W I P s H S L 7 c q 6 I 9 6 / 1 J 6 t 0 T o U / 2 8 S r c r f R A i s F f 6 H / U 4 h 9 Q S w E C L Q A U A A I A C A A Q u C J T q L 2 X R q Q A A A D 1 A A A A E g A A A A A A A A A A A A A A A A A A A A A A Q 2 9 u Z m l n L 1 B h Y 2 t h Z 2 U u e G 1 s U E s B A i 0 A F A A C A A g A E L g i U w / K 6 a u k A A A A 6 Q A A A B M A A A A A A A A A A A A A A A A A 8 A A A A F t D b 2 5 0 Z W 5 0 X 1 R 5 c G V z X S 5 4 b W x Q S w E C L Q A U A A I A C A A Q u C J T O p 6 2 U R U D A A D F D Q A A E w A A A A A A A A A A A A A A A A D h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O A A A A A A A A K g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G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X R l b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S U Q m c X V v d D s s J n F 1 b 3 Q 7 V G l w b y Z x d W 9 0 O y w m c X V v d D t T d G F 0 d X M g R m l u Y W w m c X V v d D s s J n F 1 b 3 Q 7 R G F 0 Y S B D c m l h w 6 f D o 2 8 m c X V v d D s s J n F 1 b 3 Q 7 R G F 0 Y S B B d G l 2 Y c O n w 6 N v J n F 1 b 3 Q 7 L C Z x d W 9 0 O 0 R h d G E g U m V z b 2 x 1 w 6 f D o 2 8 m c X V v d D s s J n F 1 b 3 Q 7 U 2 V t Y W 5 h I F J l c 2 9 s d c O n w 6 N v J n F 1 b 3 Q 7 L C Z x d W 9 0 O 0 x l Y W Q g d G l t Z S Z x d W 9 0 O y w m c X V v d D t S Z W F j d G l v b i B 0 a W 1 l J n F 1 b 3 Q 7 X S I g L z 4 8 R W 5 0 c n k g V H l w Z T 0 i R m l s b E N v b H V t b l R 5 c G V z I i B W Y W x 1 Z T 0 i c 0 F 3 W U d D U W t K Q m d V R i I g L z 4 8 R W 5 0 c n k g V H l w Z T 0 i R m l s b E x h c 3 R V c G R h d G V k I i B W Y W x 1 Z T 0 i Z D I w M j E t M D k t M D N U M D I 6 M D A 6 M j g u N T g 5 N T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M i I g L z 4 8 R W 5 0 c n k g V H l w Z T 0 i U X V l c n l J R C I g V m F s d W U 9 I n M 1 Z W Y z N T M 0 N i 0 2 N T I y L T Q w N G I t Y T I w Y i 0 3 Z j h m M W J j Z j k 5 Z D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5 z L 1 R p c G 8 g Q W x 0 Z X J h Z G 8 u e 0 l E L D B 9 J n F 1 b 3 Q 7 L C Z x d W 9 0 O 1 N l Y 3 R p b 2 4 x L 0 l 0 Z W 5 z L 1 R p c G 8 g Q W x 0 Z X J h Z G 8 u e 1 R p c G 8 s M X 0 m c X V v d D s s J n F 1 b 3 Q 7 U 2 V j d G l v b j E v S X R l b n M v V G l w b y B B b H R l c m F k b y 5 7 U 3 R h d H V z I E Z p b m F s L D J 9 J n F 1 b 3 Q 7 L C Z x d W 9 0 O 1 N l Y 3 R p b 2 4 x L 0 l 0 Z W 5 z L 1 R p c G 8 g Q W x 0 Z X J h Z G 8 u e 0 R h d G E g Q 3 J p Y c O n w 6 N v L D N 9 J n F 1 b 3 Q 7 L C Z x d W 9 0 O 1 N l Y 3 R p b 2 4 x L 0 l 0 Z W 5 z L 1 R p c G 8 g Q W x 0 Z X J h Z G 8 u e 0 R h d G E g Q X R p d m H D p 8 O j b y w 0 f S Z x d W 9 0 O y w m c X V v d D t T Z W N 0 a W 9 u M S 9 J d G V u c y 9 U a X B v I E F s d G V y Y W R v L n t E Y X R h I F J l c 2 9 s d c O n w 6 N v L D V 9 J n F 1 b 3 Q 7 L C Z x d W 9 0 O 1 N l Y 3 R p b 2 4 x L 0 l 0 Z W 5 z L 1 R p c G 8 g Q W x 0 Z X J h Z G 8 u e 1 N l b W F u Y S B S Z X N v b H X D p 8 O j b y w 2 f S Z x d W 9 0 O y w m c X V v d D t T Z W N 0 a W 9 u M S 9 J d G V u c y 9 U a X B v I E F s d G V y Y W R v L n t M Z W F k I H R p b W U s N 3 0 m c X V v d D s s J n F 1 b 3 Q 7 U 2 V j d G l v b j E v S X R l b n M v V G l w b y B B b H R l c m F k b y 5 7 U m V h Y 3 R p b 2 4 g d G l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G V u c y 9 U a X B v I E F s d G V y Y W R v L n t J R C w w f S Z x d W 9 0 O y w m c X V v d D t T Z W N 0 a W 9 u M S 9 J d G V u c y 9 U a X B v I E F s d G V y Y W R v L n t U a X B v L D F 9 J n F 1 b 3 Q 7 L C Z x d W 9 0 O 1 N l Y 3 R p b 2 4 x L 0 l 0 Z W 5 z L 1 R p c G 8 g Q W x 0 Z X J h Z G 8 u e 1 N 0 Y X R 1 c y B G a W 5 h b C w y f S Z x d W 9 0 O y w m c X V v d D t T Z W N 0 a W 9 u M S 9 J d G V u c y 9 U a X B v I E F s d G V y Y W R v L n t E Y X R h I E N y a W H D p 8 O j b y w z f S Z x d W 9 0 O y w m c X V v d D t T Z W N 0 a W 9 u M S 9 J d G V u c y 9 U a X B v I E F s d G V y Y W R v L n t E Y X R h I E F 0 a X Z h w 6 f D o 2 8 s N H 0 m c X V v d D s s J n F 1 b 3 Q 7 U 2 V j d G l v b j E v S X R l b n M v V G l w b y B B b H R l c m F k b y 5 7 R G F 0 Y S B S Z X N v b H X D p 8 O j b y w 1 f S Z x d W 9 0 O y w m c X V v d D t T Z W N 0 a W 9 u M S 9 J d G V u c y 9 U a X B v I E F s d G V y Y W R v L n t T Z W 1 h b m E g U m V z b 2 x 1 w 6 f D o 2 8 s N n 0 m c X V v d D s s J n F 1 b 3 Q 7 U 2 V j d G l v b j E v S X R l b n M v V G l w b y B B b H R l c m F k b y 5 7 T G V h Z C B 0 a W 1 l L D d 9 J n F 1 b 3 Q 7 L C Z x d W 9 0 O 1 N l Y 3 R p b 2 4 x L 0 l 0 Z W 5 z L 1 R p c G 8 g Q W x 0 Z X J h Z G 8 u e 1 J l Y W N 0 a W 9 u I H R p b W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X R l b n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u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h Y 2 F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c m l h Y 2 F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M S 0 w O S 0 w M 1 Q w M j o w M D o z M i 4 w M j A 2 O D M 4 W i I g L z 4 8 R W 5 0 c n k g V H l w Z T 0 i R m l s b E N v b H V t b l R 5 c G V z I i B W Y W x 1 Z T 0 i c 0 F 3 a z 0 i I C 8 + P E V u d H J 5 I F R 5 c G U 9 I k Z p b G x D b 2 x 1 b W 5 O Y W 1 l c y I g V m F s d W U 9 I n N b J n F 1 b 3 Q 7 S U Q m c X V v d D s s J n F 1 b 3 Q 7 R G F 0 Y S B D c m l h w 6 f D o 2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Q 2 9 1 b n Q i I F Z h b H V l P S J s N z g y I i A v P j x F b n R y e S B U e X B l P S J R d W V y e U l E I i B W Y W x 1 Z T 0 i c z Y w Z m V i N j M 0 L T Q w Y W M t N D d k N S 1 i N D Q w L W U 3 M 2 N m Y z A 4 O D c 3 O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p Y W N h b y 9 U a X B v I E F s d G V y Y W R v L n t J R C w w f S Z x d W 9 0 O y w m c X V v d D t T Z W N 0 a W 9 u M S 9 D c m l h Y 2 F v L 1 R p c G 8 g Q W x 0 Z X J h Z G 8 u e 0 R h d G E g Q 3 J p Y c O n w 6 N v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a W F j Y W 8 v V G l w b y B B b H R l c m F k b y 5 7 S U Q s M H 0 m c X V v d D s s J n F 1 b 3 Q 7 U 2 V j d G l v b j E v Q 3 J p Y W N h b y 9 U a X B v I E F s d G V y Y W R v L n t E Y X R h I E N y a W H D p 8 O j b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c m l h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h Y 2 F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Y W x l b m R h c m l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8 O N b m R p Y 2 U m c X V v d D s s J n F 1 b 3 Q 7 R G F 0 Y S Z x d W 9 0 O y w m c X V v d D t T Z W 1 h b m E g Z G 8 g Q W 5 v J n F 1 b 3 Q 7 X S I g L z 4 8 R W 5 0 c n k g V H l w Z T 0 i R m l s b E N v b H V t b l R 5 c G V z I i B W Y W x 1 Z T 0 i c 0 J R a 0 Q i I C 8 + P E V u d H J 5 I F R 5 c G U 9 I k Z p b G x M Y X N 0 V X B k Y X R l Z C I g V m F s d W U 9 I m Q y M D I x L T A 5 L T A z V D A y O j A w O j M z L j I w M j I 0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j I 5 N 2 M x Z m I t N 2 Q 5 M C 0 0 N m E 0 L T l k O D I t M j A 2 N T V j N j c z O T Q x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m l v L 8 O N b m R p Y 2 U g Q W R p Y 2 l v b m F k b y 5 7 w 4 1 u Z G l j Z S w x f S Z x d W 9 0 O y w m c X V v d D t T Z W N 0 a W 9 u M S 9 D Y W x l b m R h c m l v L 8 O N b m R p Y 2 U g Q W R p Y 2 l v b m F k b y 5 7 R G F 0 Y S w w f S Z x d W 9 0 O y w m c X V v d D t T Z W N 0 a W 9 u M S 9 D Y W x l b m R h c m l v L 1 N l b W F u Y S B k b y B B b m 8 g S W 5 z Z X J p Z G E u e 1 N l b W F u Y S B k b y B B b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Z W 5 k Y X J p b y / D j W 5 k a W N l I E F k a W N p b 2 5 h Z G 8 u e 8 O N b m R p Y 2 U s M X 0 m c X V v d D s s J n F 1 b 3 Q 7 U 2 V j d G l v b j E v Q 2 F s Z W 5 k Y X J p b y / D j W 5 k a W N l I E F k a W N p b 2 5 h Z G 8 u e 0 R h d G E s M H 0 m c X V v d D s s J n F 1 b 3 Q 7 U 2 V j d G l v b j E v Q 2 F s Z W 5 k Y X J p b y 9 T Z W 1 h b m E g Z G 8 g Q W 5 v I E l u c 2 V y a W R h L n t T Z W 1 h b m E g Z G 8 g Q W 5 v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V u Z G F y a W 8 v R G F 0 Y U 1 p b m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R G F 0 Y U 1 h e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Q W 5 v T W l u a W 1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B b m 9 N Y X h p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R h d G F J b m l j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E Y X R h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R 1 c m F j Y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J U M z J T h E b m R p Y 2 U l M j B B Z G l j a W 9 u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1 N l b W F u Y S U y M G R v J T I w Q W 5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l 2 Y W N h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X R p d m F j Y W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M Y X N 0 V X B k Y X R l Z C I g V m F s d W U 9 I m Q y M D I x L T A 5 L T A z V D A y O j A w O j M x L j k 3 M j Y 3 N z V a I i A v P j x F b n R y e S B U e X B l P S J G a W x s Q 2 9 s d W 1 u V H l w Z X M i I F Z h b H V l P S J z Q X d r P S I g L z 4 8 R W 5 0 c n k g V H l w Z T 0 i R m l s b E N v b H V t b k 5 h b W V z I i B W Y W x 1 Z T 0 i c 1 s m c X V v d D t J R C Z x d W 9 0 O y w m c X V v d D t E Y X R h I E F 0 a X Z h w 6 f D o 2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Q 2 9 1 b n Q i I F Z h b H V l P S J s N j g 1 I i A v P j x F b n R y e S B U e X B l P S J R d W V y e U l E I i B W Y W x 1 Z T 0 i c 2 J l Y T M y Z j V m L W R k O G U t N D Y w M C 0 5 Y z E 0 L W U 2 Y T c w M z M x Y T V i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R p d m F j Y W 8 v V G l w b y B B b H R l c m F k b y 5 7 S U Q s M H 0 m c X V v d D s s J n F 1 b 3 Q 7 U 2 V j d G l v b j E v Q X R p d m F j Y W 8 v V G l w b y B B b H R l c m F k b y 5 7 R G F 0 Y S B B d G l 2 Y c O n w 6 N v L D R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0 a X Z h Y 2 F v L 1 R p c G 8 g Q W x 0 Z X J h Z G 8 u e 0 l E L D B 9 J n F 1 b 3 Q 7 L C Z x d W 9 0 O 1 N l Y 3 R p b 2 4 x L 0 F 0 a X Z h Y 2 F v L 1 R p c G 8 g Q W x 0 Z X J h Z G 8 u e 0 R h d G E g Q X R p d m H D p 8 O j b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G l 2 Y W N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a X Z h Y 2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0 a X Z h Y 2 F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l 2 Y W N h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G l 2 Y W N h b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b H V j Y W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J l c 2 9 s d W N h b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J R C Z x d W 9 0 O y w m c X V v d D t E Y X R h I F J l c 2 9 s d c O n w 6 N v J n F 1 b 3 Q 7 X S I g L z 4 8 R W 5 0 c n k g V H l w Z T 0 i R m l s b E N v b H V t b l R 5 c G V z I i B W Y W x 1 Z T 0 i c 0 F 3 a z 0 i I C 8 + P E V u d H J 5 I F R 5 c G U 9 I k Z p b G x M Y X N 0 V X B k Y X R l Z C I g V m F s d W U 9 I m Q y M D I x L T A 5 L T A z V D A y O j A w O j M x L j k z M j c w N T d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v b H V j Y W 8 v V G l w b y B B b H R l c m F k b y 5 7 S U Q s M H 0 m c X V v d D s s J n F 1 b 3 Q 7 U 2 V j d G l v b j E v U m V z b 2 x 1 Y 2 F v L 1 R p c G 8 g Q W x 0 Z X J h Z G 8 u e 0 R h d G E g U m V z b 2 x 1 w 6 f D o 2 8 s N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b 2 x 1 Y 2 F v L 1 R p c G 8 g Q W x 0 Z X J h Z G 8 u e 0 l E L D B 9 J n F 1 b 3 Q 7 L C Z x d W 9 0 O 1 N l Y 3 R p b 2 4 x L 1 J l c 2 9 s d W N h b y 9 U a X B v I E F s d G V y Y W R v L n t E Y X R h I F J l c 2 9 s d c O n w 6 N v L D V 9 J n F 1 b 3 Q 7 X S w m c X V v d D t S Z W x h d G l v b n N o a X B J b m Z v J n F 1 b 3 Q 7 O l t d f S I g L z 4 8 R W 5 0 c n k g V H l w Z T 0 i U X V l c n l J R C I g V m F s d W U 9 I n M w O D k 2 M G R l N S 0 y N G M x L T R h M z c t Y j R h M C 0 5 Y j M 2 Z G I w O D g 5 N T Y i I C 8 + P E V u d H J 5 I F R 5 c G U 9 I k Z p b G x D b 3 V u d C I g V m F s d W U 9 I m w 2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v b H V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b H V j Y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b 2 x 1 Y 2 F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v b H V j Y W 8 v T G l u a G F z J T I w R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Q C 5 A 2 O D 1 N v E 8 Y e A 1 l C 7 4 A A A A A A g A A A A A A E G Y A A A A B A A A g A A A A 4 7 V f u 7 b e T G I E w e a h W b f m J 2 d K k P B q B H x N W U G 7 T / 4 O G C E A A A A A D o A A A A A C A A A g A A A A Y o I Q H Q e 9 h Y T q x p T P A F H E E V h X Z I 3 t 5 I W 8 C / 0 a 9 r i 6 V + h Q A A A A I v Z A j d g x n Q J r 2 C b I V 5 z R S v s U g l t q O L 3 2 y c v u a S N N g Y g G R z U x z 6 K Y K y 5 J J f o x k 5 D K z X a h 1 0 A K Q m H L e e X s P x 9 4 x 3 1 V v E P W C D 5 9 3 6 O / H n L N P E V A A A A A f 9 h c + h M Y P j K 7 e r W 7 X h 0 x t V 0 F B B w H V H c S E p v g m C 3 C C w 0 l Y U 3 M G 2 K B s V l 5 b / B 5 5 e s G / Z Q k l 0 y + v g r S 9 + Q p z 4 X s f w = = < / D a t a M a s h u p > 
</file>

<file path=customXml/itemProps1.xml><?xml version="1.0" encoding="utf-8"?>
<ds:datastoreItem xmlns:ds="http://schemas.openxmlformats.org/officeDocument/2006/customXml" ds:itemID="{AB182005-EF1B-42F8-B487-62365D3DCD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</vt:lpstr>
      <vt:lpstr>ReactionLeadTime</vt:lpstr>
      <vt:lpstr>itens</vt:lpstr>
      <vt:lpstr>Calendário</vt:lpstr>
      <vt:lpstr>Criação</vt:lpstr>
      <vt:lpstr>Ativação</vt:lpstr>
      <vt:lpstr>Resolução</vt:lpstr>
      <vt:lpstr>VazaoTput</vt:lpstr>
      <vt:lpstr>BurnUp</vt:lpstr>
      <vt:lpstr>CFD</vt:lpstr>
      <vt:lpstr>Fontes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Liachi</dc:creator>
  <cp:lastModifiedBy>Lucas Alexandre Liachi</cp:lastModifiedBy>
  <dcterms:created xsi:type="dcterms:W3CDTF">2021-08-27T01:17:10Z</dcterms:created>
  <dcterms:modified xsi:type="dcterms:W3CDTF">2021-09-03T02:06:38Z</dcterms:modified>
</cp:coreProperties>
</file>