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_WEB295\FrontEnd\Sofiene\doc\"/>
    </mc:Choice>
  </mc:AlternateContent>
  <xr:revisionPtr revIDLastSave="0" documentId="13_ncr:1_{9D68236A-DC38-437E-A9F8-DAA7A7A21440}" xr6:coauthVersionLast="47" xr6:coauthVersionMax="47" xr10:uidLastSave="{00000000-0000-0000-0000-000000000000}"/>
  <bookViews>
    <workbookView xWindow="2340" yWindow="2790" windowWidth="21600" windowHeight="11385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C3" i="1"/>
</calcChain>
</file>

<file path=xl/sharedStrings.xml><?xml version="1.0" encoding="utf-8"?>
<sst xmlns="http://schemas.openxmlformats.org/spreadsheetml/2006/main" count="45" uniqueCount="32">
  <si>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</si>
  <si>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</si>
  <si>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</si>
  <si>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</si>
  <si>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</si>
  <si>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</si>
  <si>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</si>
  <si>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</si>
  <si>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</si>
  <si>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</si>
  <si>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</si>
  <si>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</si>
  <si>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</si>
  <si>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</si>
  <si>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</si>
  <si>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</si>
  <si>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</si>
  <si>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P_DB_I165</t>
  </si>
  <si>
    <t>Belkhiria Sofièene</t>
  </si>
  <si>
    <t>Mise en place des dossiers du projet</t>
  </si>
  <si>
    <t>création du projet vue</t>
  </si>
  <si>
    <t>Correction du test 1 du module</t>
  </si>
  <si>
    <t xml:space="preserve">Mise en place de la creation du compte </t>
  </si>
  <si>
    <t>Page de connexion</t>
  </si>
  <si>
    <t>Page d'ajout de livre</t>
  </si>
  <si>
    <t>Le prof nous a parler du test</t>
  </si>
  <si>
    <t>Revue du CDC avec Lucas</t>
  </si>
  <si>
    <t>Mise en place de la page de détail du livre</t>
  </si>
  <si>
    <t xml:space="preserve">Mise en place du boutton permettant de supprimer les livres </t>
  </si>
  <si>
    <t>Ajout d'une routes permettant de trier les categorie avec leur nom</t>
  </si>
  <si>
    <t>Amélioration de la routes post categories pour verifier si une de même nom existe déjà</t>
  </si>
  <si>
    <t>Auto Eval 80% avec le prof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</si>
</sst>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CH,1]dd/mm/yyyy;@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16" fontId="2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  <xf numFmtId="21" fontId="0" fillId="0" borderId="0" xfId="0" applyNumberFormat="1" applyProtection="1">
      <protection locked="0"/>
    </xf>
  </cellXfs>
  <cellStyles count="1"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07" totalsRowShown="0" headerRowDxfId="7" dataDxfId="6">
  <autoFilter ref="A5:F507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5">
      <calculatedColumnFormula>IF(ISBLANK(B6),"",_xlfn.ISOWEEKNUM(Table2[[#This Row],[Jour]]))</calculatedColumnFormula>
    </tableColumn>
    <tableColumn id="2" xr3:uid="{8A6A2217-ACA1-B64A-AACC-E62161ECEC47}" name="Jour" dataDxfId="4"/>
    <tableColumn id="3" xr3:uid="{7CF180A9-4021-614A-ABFA-FD02FA7EE89D}" name="Temps [h]" dataDxfId="3"/>
    <tableColumn id="4" xr3:uid="{DA59D006-464D-084D-8523-AF3DB167EDE2}" name="Type" dataDxfId="2"/>
    <tableColumn id="5" xr3:uid="{5207D366-301C-BA4D-A840-0D62AE8890E1}" name="Description" dataDxfId="1"/>
    <tableColumn id="6" xr3:uid="{F7678D64-0216-D64A-A954-D1A966D4BF65}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07"/>
  <sheetViews>
    <sheetView tabSelected="1" zoomScaleNormal="100" workbookViewId="0">
      <pane ySplit="5" topLeftCell="A9" activePane="bottomLeft" state="frozen"/>
      <selection pane="bottomLeft" activeCell="E16" sqref="E16"/>
    </sheetView>
  </sheetViews>
  <sheetFormatPr baseColWidth="10" defaultRowHeight="15.75" x14ac:dyDescent="0.25"/>
  <cols>
    <col min="1" max="1" width="14.625" style="15" customWidth="1"/>
    <col min="2" max="2" width="9.875" style="1" customWidth="1"/>
    <col min="3" max="3" width="16.5" style="2" customWidth="1"/>
    <col min="4" max="4" width="13.875" customWidth="1"/>
    <col min="5" max="5" width="83.5" customWidth="1"/>
    <col min="6" max="6" width="86.75" customWidth="1"/>
    <col min="9" max="9" width="18.25" customWidth="1"/>
    <col min="10" max="10" width="7.5" customWidth="1"/>
    <col min="11" max="11" width="12.5" customWidth="1"/>
    <col min="12" max="12" width="4.625" customWidth="1"/>
    <col min="13" max="13" width="15" customWidth="1"/>
    <col min="14" max="14" width="8.5" customWidth="1"/>
  </cols>
  <sheetData>
    <row r="1" spans="1:14" ht="23.25" x14ac:dyDescent="0.35">
      <c r="A1" s="17"/>
      <c r="B1" s="18"/>
      <c r="C1" s="19"/>
      <c r="D1" s="20"/>
      <c r="E1" s="21" t="s">
        <v>0</v>
      </c>
      <c r="F1" s="20"/>
    </row>
    <row r="2" spans="1:14" ht="23.25" x14ac:dyDescent="0.35">
      <c r="B2" s="5" t="s">
        <v>16</v>
      </c>
      <c r="C2" s="14" t="s">
        <v>18</v>
      </c>
      <c r="D2" s="3"/>
      <c r="E2" s="5" t="s">
        <v>15</v>
      </c>
      <c r="F2" s="12" t="s">
        <v>17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5" t="s">
        <v>12</v>
      </c>
      <c r="C3" s="22">
        <f>SUM(C5:C497)</f>
        <v>0.55390046296296291</v>
      </c>
      <c r="D3" s="3" t="s">
        <v>13</v>
      </c>
      <c r="E3" s="4" t="s">
        <v>14</v>
      </c>
      <c r="F3" s="13">
        <v>45324</v>
      </c>
    </row>
    <row r="5" spans="1:14" ht="20.100000000000001" customHeight="1" x14ac:dyDescent="0.3">
      <c r="A5" s="16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5">
        <v>10</v>
      </c>
      <c r="B6" s="9">
        <v>45405</v>
      </c>
      <c r="C6" s="23">
        <v>6.9444444444444441E-3</v>
      </c>
      <c r="D6" s="11" t="s">
        <v>7</v>
      </c>
      <c r="E6" s="11" t="s">
        <v>19</v>
      </c>
      <c r="F6" s="11"/>
    </row>
    <row r="7" spans="1:14" x14ac:dyDescent="0.25">
      <c r="A7" s="15">
        <v>10</v>
      </c>
      <c r="B7" s="9">
        <v>45405</v>
      </c>
      <c r="C7" s="23">
        <v>0.10694444444444444</v>
      </c>
      <c r="D7" s="11" t="s">
        <v>8</v>
      </c>
      <c r="E7" s="11" t="s">
        <v>20</v>
      </c>
      <c r="F7" s="11"/>
    </row>
    <row r="8" spans="1:14" x14ac:dyDescent="0.25">
      <c r="A8" s="15">
        <f>IF(ISBLANK(B8),"",_xlfn.ISOWEEKNUM(Table2[[#This Row],[Jour]]))</f>
        <v>18</v>
      </c>
      <c r="B8" s="9">
        <v>45411</v>
      </c>
      <c r="C8" s="10">
        <v>4.5138888888888888E-2</v>
      </c>
      <c r="D8" s="11" t="s">
        <v>9</v>
      </c>
      <c r="E8" s="11" t="s">
        <v>21</v>
      </c>
      <c r="F8" s="11"/>
    </row>
    <row r="9" spans="1:14" x14ac:dyDescent="0.25">
      <c r="A9" s="15" t="str">
        <f>IF(ISBLANK(B9),"",_xlfn.ISOWEEKNUM(Table2[[#This Row],[Jour]]))</f>
        <v/>
      </c>
      <c r="B9" s="9"/>
      <c r="C9" s="10">
        <v>9.6261574074074083E-2</v>
      </c>
      <c r="D9" s="11" t="s">
        <v>8</v>
      </c>
      <c r="E9" s="11" t="s">
        <v>22</v>
      </c>
      <c r="F9" s="11"/>
    </row>
    <row r="10" spans="1:14" x14ac:dyDescent="0.25">
      <c r="A10" s="15">
        <f>IF(ISBLANK(B10),"",_xlfn.ISOWEEKNUM(Table2[[#This Row],[Jour]]))</f>
        <v>19</v>
      </c>
      <c r="B10" s="9">
        <v>45418</v>
      </c>
      <c r="C10" s="10">
        <v>5.347222222222222E-2</v>
      </c>
      <c r="D10" s="11" t="s">
        <v>8</v>
      </c>
      <c r="E10" s="11" t="s">
        <v>23</v>
      </c>
      <c r="F10" s="11"/>
    </row>
    <row r="11" spans="1:14" x14ac:dyDescent="0.25">
      <c r="A11" s="15">
        <f>IF(ISBLANK(B11),"",_xlfn.ISOWEEKNUM(Table2[[#This Row],[Jour]]))</f>
        <v>19</v>
      </c>
      <c r="B11" s="9">
        <v>45418</v>
      </c>
      <c r="C11" s="10">
        <v>7.1527777777777787E-2</v>
      </c>
      <c r="D11" s="11" t="s">
        <v>8</v>
      </c>
      <c r="E11" s="11" t="s">
        <v>24</v>
      </c>
      <c r="F11" s="11"/>
    </row>
    <row r="12" spans="1:14" x14ac:dyDescent="0.25">
      <c r="A12" s="15">
        <f>IF(ISBLANK(B12),"",_xlfn.ISOWEEKNUM(Table2[[#This Row],[Jour]]))</f>
        <v>20</v>
      </c>
      <c r="B12" s="9">
        <v>45425</v>
      </c>
      <c r="C12" s="10">
        <v>1.5972222222222224E-2</v>
      </c>
      <c r="D12" s="11" t="s">
        <v>11</v>
      </c>
      <c r="E12" s="11" t="s">
        <v>25</v>
      </c>
      <c r="F12" s="11"/>
    </row>
    <row r="13" spans="1:14" x14ac:dyDescent="0.25">
      <c r="A13" s="15">
        <f>IF(ISBLANK(B13),"",_xlfn.ISOWEEKNUM(Table2[[#This Row],[Jour]]))</f>
        <v>20</v>
      </c>
      <c r="B13" s="9">
        <v>45425</v>
      </c>
      <c r="C13" s="10">
        <v>9.0277777777777787E-3</v>
      </c>
      <c r="D13" s="11" t="s">
        <v>11</v>
      </c>
      <c r="E13" s="11" t="s">
        <v>26</v>
      </c>
      <c r="F13" s="11"/>
    </row>
    <row r="14" spans="1:14" x14ac:dyDescent="0.25">
      <c r="A14" s="15">
        <f>IF(ISBLANK(B14),"",_xlfn.ISOWEEKNUM(Table2[[#This Row],[Jour]]))</f>
        <v>20</v>
      </c>
      <c r="B14" s="9">
        <v>45425</v>
      </c>
      <c r="C14" s="10">
        <v>6.1111111111111116E-2</v>
      </c>
      <c r="D14" s="11" t="s">
        <v>8</v>
      </c>
      <c r="E14" s="11" t="s">
        <v>27</v>
      </c>
      <c r="F14" s="11"/>
    </row>
    <row r="15" spans="1:14" x14ac:dyDescent="0.25">
      <c r="A15" s="15">
        <f>IF(ISBLANK(B15),"",_xlfn.ISOWEEKNUM(Table2[[#This Row],[Jour]]))</f>
        <v>20</v>
      </c>
      <c r="B15" s="9">
        <v>45425</v>
      </c>
      <c r="C15" s="10">
        <v>1.8749999999999999E-2</v>
      </c>
      <c r="D15" s="11" t="s">
        <v>8</v>
      </c>
      <c r="E15" s="11" t="s">
        <v>28</v>
      </c>
      <c r="F15" s="11"/>
    </row>
    <row r="16" spans="1:14" x14ac:dyDescent="0.25">
      <c r="A16" s="15">
        <f>IF(ISBLANK(B16),"",_xlfn.ISOWEEKNUM(Table2[[#This Row],[Jour]]))</f>
        <v>20</v>
      </c>
      <c r="B16" s="9">
        <v>45425</v>
      </c>
      <c r="C16" s="10">
        <v>1.8749999999999999E-2</v>
      </c>
      <c r="D16" s="11" t="s">
        <v>8</v>
      </c>
      <c r="E16" s="11" t="s">
        <v>29</v>
      </c>
      <c r="F16" s="11"/>
    </row>
    <row r="17" spans="1:6" x14ac:dyDescent="0.25">
      <c r="A17" s="15">
        <f>IF(ISBLANK(B17),"",_xlfn.ISOWEEKNUM(Table2[[#This Row],[Jour]]))</f>
        <v>20</v>
      </c>
      <c r="B17" s="9">
        <v>45425</v>
      </c>
      <c r="C17" s="10">
        <v>8.3333333333333332E-3</v>
      </c>
      <c r="D17" s="11" t="s">
        <v>8</v>
      </c>
      <c r="E17" s="11" t="s">
        <v>30</v>
      </c>
      <c r="F17" s="11"/>
    </row>
    <row r="18" spans="1:6" x14ac:dyDescent="0.25">
      <c r="A18" s="15">
        <f>IF(ISBLANK(B18),"",_xlfn.ISOWEEKNUM(Table2[[#This Row],[Jour]]))</f>
        <v>20</v>
      </c>
      <c r="B18" s="9">
        <v>45426</v>
      </c>
      <c r="C18" s="10">
        <v>4.1666666666666664E-2</v>
      </c>
      <c r="D18" s="11" t="s">
        <v>7</v>
      </c>
      <c r="E18" s="11" t="s">
        <v>31</v>
      </c>
      <c r="F18" s="11"/>
    </row>
    <row r="19" spans="1:6" x14ac:dyDescent="0.25">
      <c r="A19" s="15" t="str">
        <f>IF(ISBLANK(B19),"",_xlfn.ISOWEEKNUM(Table2[[#This Row],[Jour]]))</f>
        <v/>
      </c>
      <c r="B19" s="9"/>
      <c r="C19" s="10"/>
      <c r="D19" s="11"/>
      <c r="E19" s="11"/>
      <c r="F19" s="11"/>
    </row>
    <row r="20" spans="1:6" x14ac:dyDescent="0.25">
      <c r="A20" s="15" t="str">
        <f>IF(ISBLANK(B20),"",_xlfn.ISOWEEKNUM(Table2[[#This Row],[Jour]]))</f>
        <v/>
      </c>
      <c r="B20" s="9"/>
      <c r="C20" s="10"/>
      <c r="D20" s="11"/>
      <c r="E20" s="11"/>
      <c r="F20" s="11"/>
    </row>
    <row r="21" spans="1:6" x14ac:dyDescent="0.25">
      <c r="A21" s="15" t="str">
        <f>IF(ISBLANK(B21),"",_xlfn.ISOWEEKNUM(Table2[[#This Row],[Jour]]))</f>
        <v/>
      </c>
      <c r="B21" s="9"/>
      <c r="C21" s="10"/>
      <c r="D21" s="11"/>
      <c r="E21" s="11"/>
      <c r="F21" s="11"/>
    </row>
    <row r="22" spans="1:6" x14ac:dyDescent="0.25">
      <c r="A22" s="15" t="str">
        <f>IF(ISBLANK(B22),"",_xlfn.ISOWEEKNUM(Table2[[#This Row],[Jour]]))</f>
        <v/>
      </c>
      <c r="B22" s="9"/>
      <c r="C22" s="10"/>
      <c r="D22" s="11"/>
      <c r="E22" s="11"/>
      <c r="F22" s="11"/>
    </row>
    <row r="23" spans="1:6" x14ac:dyDescent="0.25">
      <c r="A23" s="15" t="str">
        <f>IF(ISBLANK(B23),"",_xlfn.ISOWEEKNUM(Table2[[#This Row],[Jour]]))</f>
        <v/>
      </c>
      <c r="B23" s="9"/>
      <c r="C23" s="10"/>
      <c r="D23" s="11"/>
      <c r="E23" s="11"/>
      <c r="F23" s="11"/>
    </row>
    <row r="24" spans="1:6" x14ac:dyDescent="0.25">
      <c r="A24" s="15" t="str">
        <f>IF(ISBLANK(B24),"",_xlfn.ISOWEEKNUM(Table2[[#This Row],[Jour]]))</f>
        <v/>
      </c>
      <c r="B24" s="9"/>
      <c r="C24" s="10"/>
      <c r="D24" s="11"/>
      <c r="E24" s="11"/>
      <c r="F24" s="11"/>
    </row>
    <row r="25" spans="1:6" x14ac:dyDescent="0.25">
      <c r="A25" s="15" t="str">
        <f>IF(ISBLANK(B25),"",_xlfn.ISOWEEKNUM(Table2[[#This Row],[Jour]]))</f>
        <v/>
      </c>
      <c r="B25" s="9"/>
      <c r="C25" s="10"/>
      <c r="D25" s="11"/>
      <c r="E25" s="11"/>
      <c r="F25" s="11"/>
    </row>
    <row r="26" spans="1:6" x14ac:dyDescent="0.25">
      <c r="A26" s="15" t="str">
        <f>IF(ISBLANK(B26),"",_xlfn.ISOWEEKNUM(Table2[[#This Row],[Jour]]))</f>
        <v/>
      </c>
      <c r="B26" s="9"/>
      <c r="C26" s="10"/>
      <c r="D26" s="11"/>
      <c r="E26" s="11"/>
      <c r="F26" s="11"/>
    </row>
    <row r="27" spans="1:6" x14ac:dyDescent="0.25">
      <c r="A27" s="15" t="str">
        <f>IF(ISBLANK(B27),"",_xlfn.ISOWEEKNUM(Table2[[#This Row],[Jour]]))</f>
        <v/>
      </c>
      <c r="B27" s="9"/>
      <c r="C27" s="10"/>
      <c r="D27" s="11"/>
      <c r="E27" s="11"/>
      <c r="F27" s="11"/>
    </row>
    <row r="28" spans="1:6" x14ac:dyDescent="0.25">
      <c r="A28" s="15" t="str">
        <f>IF(ISBLANK(B28),"",_xlfn.ISOWEEKNUM(Table2[[#This Row],[Jour]]))</f>
        <v/>
      </c>
      <c r="B28" s="9"/>
      <c r="C28" s="10"/>
      <c r="D28" s="11"/>
      <c r="E28" s="11"/>
      <c r="F28" s="11"/>
    </row>
    <row r="29" spans="1:6" x14ac:dyDescent="0.25">
      <c r="A29" s="15" t="str">
        <f>IF(ISBLANK(B29),"",_xlfn.ISOWEEKNUM(Table2[[#This Row],[Jour]]))</f>
        <v/>
      </c>
      <c r="B29" s="9"/>
      <c r="C29" s="10"/>
      <c r="D29" s="11"/>
      <c r="E29" s="11"/>
      <c r="F29" s="11"/>
    </row>
    <row r="30" spans="1:6" x14ac:dyDescent="0.25">
      <c r="A30" s="15" t="str">
        <f>IF(ISBLANK(B30),"",_xlfn.ISOWEEKNUM(Table2[[#This Row],[Jour]]))</f>
        <v/>
      </c>
      <c r="B30" s="9"/>
      <c r="C30" s="10"/>
      <c r="D30" s="11"/>
      <c r="E30" s="11"/>
      <c r="F30" s="11"/>
    </row>
    <row r="31" spans="1:6" x14ac:dyDescent="0.25">
      <c r="A31" s="15" t="str">
        <f>IF(ISBLANK(B31),"",_xlfn.ISOWEEKNUM(Table2[[#This Row],[Jour]]))</f>
        <v/>
      </c>
      <c r="B31" s="9"/>
      <c r="C31" s="10"/>
      <c r="D31" s="11"/>
      <c r="E31" s="11"/>
      <c r="F31" s="11"/>
    </row>
    <row r="32" spans="1:6" x14ac:dyDescent="0.25">
      <c r="A32" s="15" t="str">
        <f>IF(ISBLANK(B32),"",_xlfn.ISOWEEKNUM(Table2[[#This Row],[Jour]]))</f>
        <v/>
      </c>
      <c r="B32" s="9"/>
      <c r="C32" s="10"/>
      <c r="D32" s="11"/>
      <c r="E32" s="11"/>
      <c r="F32" s="11"/>
    </row>
    <row r="33" spans="1:6" x14ac:dyDescent="0.25">
      <c r="A33" s="15" t="str">
        <f>IF(ISBLANK(B33),"",_xlfn.ISOWEEKNUM(Table2[[#This Row],[Jour]]))</f>
        <v/>
      </c>
      <c r="B33" s="9"/>
      <c r="C33" s="10"/>
      <c r="D33" s="11"/>
      <c r="E33" s="11"/>
      <c r="F33" s="11"/>
    </row>
    <row r="34" spans="1:6" x14ac:dyDescent="0.25">
      <c r="A34" s="15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25">
      <c r="A35" s="15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25">
      <c r="A36" s="15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5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25">
      <c r="A38" s="15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25">
      <c r="A39" s="15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25">
      <c r="A40" s="15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5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25">
      <c r="A42" s="15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5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5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5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5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5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5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5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5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5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5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5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5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5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5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5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5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5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5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5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5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5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5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5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5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5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5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5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5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5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5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5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5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5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5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5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5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5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5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5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5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5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5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5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5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5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5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5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5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5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5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5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5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5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5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5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5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5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5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5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5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5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5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5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5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5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5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5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5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5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5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5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5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5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5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5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5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5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5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5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5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5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5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5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5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5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5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5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5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5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5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5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5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5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5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5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5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5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5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5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5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5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5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5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5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5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5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5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5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5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5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5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5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5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5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5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5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5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5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5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5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5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5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5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5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5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5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5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5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5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5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5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5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5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5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5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5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5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5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5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5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5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5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5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5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5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5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5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5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5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5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5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5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5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5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5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5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5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5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5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5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5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5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5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5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5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5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5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5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5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5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5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5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5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5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5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5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5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5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5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5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5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5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5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5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5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5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5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5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5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5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5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5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5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5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5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5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5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5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5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5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5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5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5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5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5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5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5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5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5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5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5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5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5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5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5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5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5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5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5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5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5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5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5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5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5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5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5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5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5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5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5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5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5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5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5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5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5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5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5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5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5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5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5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5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5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5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5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5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5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5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5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5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5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5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5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5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5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5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5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5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5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5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5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5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5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5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5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5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5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5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5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5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5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5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5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5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5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5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5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5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5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5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5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5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5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5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5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5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5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5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5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5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5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5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5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5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5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5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5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5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5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5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5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5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5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5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5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5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5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5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5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5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5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5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5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5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5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5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5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5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5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5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5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5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5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5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5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5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5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5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5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5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5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5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5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5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5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5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5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5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5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5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5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5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5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5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5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5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5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5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5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5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5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5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5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5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5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5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5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5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5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5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5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5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5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5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5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5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5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5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5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5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5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5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5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5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5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5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5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5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5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5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5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5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5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5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5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5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5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5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5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5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5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5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5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5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5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5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5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5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5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5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5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5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5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5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5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5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5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5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5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5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5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5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5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5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5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5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5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5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5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5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5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5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5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5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5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5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5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5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5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5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5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5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5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5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5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5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5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5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5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5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5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5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5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5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5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5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5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5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5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5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5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5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5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5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5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5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5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5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5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5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5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25">
      <c r="A506" s="15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25">
      <c r="A507" s="15" t="str">
        <f>IF(ISBLANK(B507),"",_xlfn.ISOWEEKNUM(Table2[[#This Row],[Jour]]))</f>
        <v/>
      </c>
      <c r="B507" s="9"/>
      <c r="C507" s="10"/>
      <c r="D507" s="11"/>
      <c r="E507" s="11"/>
      <c r="F507" s="11"/>
    </row>
  </sheetData>
  <sheetProtection insertHyperlinks="0" selectLockedCells="1" sort="0" autoFilter="0"/>
  <conditionalFormatting sqref="D6:D507">
    <cfRule type="expression" dxfId="12" priority="1" stopIfTrue="1">
      <formula>$D6="Meeting"</formula>
    </cfRule>
    <cfRule type="expression" dxfId="11" priority="2">
      <formula>$D6="Documentation"</formula>
    </cfRule>
    <cfRule type="expression" dxfId="10" priority="3" stopIfTrue="1">
      <formula>$D6="Test"</formula>
    </cfRule>
    <cfRule type="expression" dxfId="9" priority="4" stopIfTrue="1">
      <formula>$D6="Analyse"</formula>
    </cfRule>
    <cfRule type="expression" dxfId="8" priority="6" stopIfTrue="1">
      <formula>$D6="Dévelopement"</formula>
    </cfRule>
  </conditionalFormatting>
  <dataValidations count="1">
    <dataValidation type="list" allowBlank="1" showInputMessage="1" showErrorMessage="1" sqref="D6:D507" xr:uid="{286A9366-4079-8F4A-9AB6-501A4911E2F7}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Sofiene Habib Belkhiria</cp:lastModifiedBy>
  <dcterms:created xsi:type="dcterms:W3CDTF">2023-11-21T20:00:34Z</dcterms:created>
  <dcterms:modified xsi:type="dcterms:W3CDTF">2024-05-14T14:34:57Z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