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61qgw\Documents\GitHub\Passion-Lecture-Clients-WEB-et-mobile\"/>
    </mc:Choice>
  </mc:AlternateContent>
  <xr:revisionPtr revIDLastSave="0" documentId="13_ncr:1_{AF3BD86F-5A32-4BCE-893F-77B73D3B07B4}" xr6:coauthVersionLast="47" xr6:coauthVersionMax="47" xr10:uidLastSave="{00000000-0000-0000-0000-000000000000}"/>
  <bookViews>
    <workbookView xWindow="6300" yWindow="3120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<sst xmlns="http://schemas.openxmlformats.org/spreadsheetml/2006/main" count="33" uniqueCount="31">
  <si>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</si>
  <si>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</si>
  <si>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</si>
  <si>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</si>
  <si>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</si>
  <si>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</si>
  <si>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</si>
  <si>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</si>
  <si>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</si>
  <si>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</si>
  <si>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</si>
  <si>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</si>
  <si>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</si>
  <si>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</si>
  <si>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</si>
  <si>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</si>
  <si>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</si>
  <si>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</si>
  <si>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</si>
  <si>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</si>
  <si>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</si>
  <si>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</si>
  <si>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</si>
  <si>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</si>
  <si>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</si>
  <si>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</si>
  <si>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Nom Prénom</t>
  </si>
  <si>
    <t>18.03.2024  au 27.05.2024</t>
  </si>
  <si>
    <t>P_App - 335 - Passion Lecture</t>
  </si>
  <si>
    <t>Création du repo gitHub</t>
  </si>
  <si>
    <t>Introduction du projet mobile + présentation prof &lt;=&gt; élève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</si>
</sst>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6.9444444444444441E-3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D8" sqref="D8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26</v>
      </c>
      <c r="D2" s="54"/>
      <c r="E2" s="54"/>
      <c r="F2" s="5" t="s">
        <v>2</v>
      </c>
      <c r="G2" s="6" t="s">
        <v>28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0 heurs 10 minutes</v>
      </c>
      <c r="D3" s="25"/>
      <c r="E3" s="3"/>
      <c r="F3" s="4" t="s">
        <v>10</v>
      </c>
      <c r="G3" s="7" t="s">
        <v>27</v>
      </c>
    </row>
    <row r="4" spans="1:15" ht="23.25" hidden="1" x14ac:dyDescent="0.35">
      <c r="B4" s="5"/>
      <c r="C4" s="25">
        <f>SUBTOTAL(9,$C$7:$C$531)*60</f>
        <v>0</v>
      </c>
      <c r="D4" s="25">
        <f>SUBTOTAL(9,$D$7:$D$531)</f>
        <v>10</v>
      </c>
      <c r="E4" s="52">
        <f>SUM(C4:D4)</f>
        <v>10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v>12</v>
      </c>
      <c r="B7" s="38">
        <v>45369</v>
      </c>
      <c r="C7" s="34"/>
      <c r="D7" s="42">
        <v>10</v>
      </c>
      <c r="E7" s="15" t="s">
        <v>8</v>
      </c>
      <c r="F7" s="48" t="s">
        <v>30</v>
      </c>
      <c r="G7" s="16"/>
    </row>
    <row r="8" spans="1:15" x14ac:dyDescent="0.25">
      <c r="B8" s="39"/>
      <c r="C8" s="35"/>
      <c r="D8" s="43"/>
      <c r="E8" t="s">
        <v>25</v>
      </c>
      <c r="F8" s="48" t="s">
        <v>29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/>
      <c r="C9" s="36"/>
      <c r="D9" s="44"/>
      <c r="E9" s="19"/>
      <c r="F9" s="48"/>
      <c r="G9" s="20"/>
      <c r="M9" t="s">
        <v>4</v>
      </c>
      <c r="N9">
        <v>2</v>
      </c>
      <c r="O9">
        <v>5</v>
      </c>
    </row>
    <row r="10" spans="1:15" x14ac:dyDescent="0.25">
      <c r="B10" s="39"/>
      <c r="C10" s="35"/>
      <c r="D10" s="43"/>
      <c r="F10" s="48"/>
      <c r="G10" s="17"/>
      <c r="M10" t="s">
        <v>5</v>
      </c>
      <c r="N10">
        <v>3</v>
      </c>
      <c r="O10">
        <v>10</v>
      </c>
    </row>
    <row r="11" spans="1:15" x14ac:dyDescent="0.25">
      <c r="A11" s="18"/>
      <c r="B11" s="40"/>
      <c r="C11" s="36"/>
      <c r="D11" s="44"/>
      <c r="E11" s="19"/>
      <c r="F11" s="48"/>
      <c r="G11" s="20"/>
      <c r="M11" t="s">
        <v>6</v>
      </c>
      <c r="N11">
        <v>4</v>
      </c>
      <c r="O11">
        <v>15</v>
      </c>
    </row>
    <row r="12" spans="1:15" x14ac:dyDescent="0.25">
      <c r="B12" s="39"/>
      <c r="C12" s="35"/>
      <c r="D12" s="43"/>
      <c r="F12" s="48"/>
      <c r="G12" s="17"/>
      <c r="M12" t="s">
        <v>7</v>
      </c>
      <c r="N12">
        <v>5</v>
      </c>
      <c r="O12">
        <v>20</v>
      </c>
    </row>
    <row r="13" spans="1:15" x14ac:dyDescent="0.25">
      <c r="A13" s="18"/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/>
      <c r="F16" s="48"/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53" t="str">
        <f>'Journal de travail'!M9</f>
        <v>Développement</v>
      </c>
      <c r="D5" s="45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10</v>
      </c>
      <c r="C9" s="37" t="str">
        <f>'Journal de travail'!M13</f>
        <v>Présentation</v>
      </c>
      <c r="D9" s="45">
        <f t="shared" si="0"/>
        <v>6.9444444444444441E-3</v>
      </c>
    </row>
    <row r="10" spans="1:4" x14ac:dyDescent="0.3">
      <c r="B10">
        <f>SUMIF('Journal de travail'!$E$7:$E$532,Analyse!C10,'Journal de travail'!$D$7:$D$532)</f>
        <v>0</v>
      </c>
      <c r="C10" s="49" t="str">
        <f>'Journal de travail'!M14</f>
        <v>Design</v>
      </c>
      <c r="D10" s="45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51" t="str">
        <f>'Journal de travail'!M15</f>
        <v>Autre</v>
      </c>
      <c r="D11" s="45">
        <f t="shared" si="0"/>
        <v>0</v>
      </c>
    </row>
    <row r="12" spans="1:4" x14ac:dyDescent="0.3">
      <c r="C12" s="26" t="s">
        <v>23</v>
      </c>
      <c r="D12" s="46">
        <f>SUM(D4:D11)</f>
        <v>6.9444444444444441E-3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Lucas Lordon</cp:lastModifiedBy>
  <cp:revision/>
  <dcterms:created xsi:type="dcterms:W3CDTF">2023-11-21T20:00:34Z</dcterms:created>
  <dcterms:modified xsi:type="dcterms:W3CDTF">2024-03-18T14:44:59Z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