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wnloads\portifolio\"/>
    </mc:Choice>
  </mc:AlternateContent>
  <xr:revisionPtr revIDLastSave="0" documentId="8_{09C90218-33FC-4C94-B390-3F91480CB920}" xr6:coauthVersionLast="47" xr6:coauthVersionMax="47" xr10:uidLastSave="{00000000-0000-0000-0000-000000000000}"/>
  <bookViews>
    <workbookView xWindow="-120" yWindow="-120" windowWidth="20730" windowHeight="11160" xr2:uid="{7CE43AD1-2AB9-4458-A657-7D31E489C101}"/>
  </bookViews>
  <sheets>
    <sheet name="Impact_of_Mobile_Phone_on_Stud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0" i="1" l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<sst xmlns="http://schemas.openxmlformats.org/spreadsheetml/2006/main" count="1998" uniqueCount="184">
  <si>
    <t>Names</t>
  </si>
  <si>
    <t>Age</t>
  </si>
  <si>
    <t xml:space="preserve">Gender </t>
  </si>
  <si>
    <t xml:space="preserve">Mobile Phone </t>
  </si>
  <si>
    <t xml:space="preserve">Mobile Operating System </t>
  </si>
  <si>
    <t>Mobile phone use for education</t>
  </si>
  <si>
    <t>Mobile phone activities</t>
  </si>
  <si>
    <t>Helpful for studying</t>
  </si>
  <si>
    <t>Educational Apps</t>
  </si>
  <si>
    <t>Daily usages</t>
  </si>
  <si>
    <t>Performance impact</t>
  </si>
  <si>
    <t>Usage distraction</t>
  </si>
  <si>
    <t>Attention span</t>
  </si>
  <si>
    <t>Useful features</t>
  </si>
  <si>
    <t>Health Risks</t>
  </si>
  <si>
    <t>Beneficial subject</t>
  </si>
  <si>
    <t>Usage symptoms</t>
  </si>
  <si>
    <t>Symptom frequency</t>
  </si>
  <si>
    <t>Health precautions</t>
  </si>
  <si>
    <t>Health rating</t>
  </si>
  <si>
    <t>Ali</t>
  </si>
  <si>
    <t>21-25</t>
  </si>
  <si>
    <t>Male</t>
  </si>
  <si>
    <t>Yes</t>
  </si>
  <si>
    <t>Android</t>
  </si>
  <si>
    <t>Sometimes</t>
  </si>
  <si>
    <t>Social Media</t>
  </si>
  <si>
    <t>Educational Videos</t>
  </si>
  <si>
    <t>4-6 hours</t>
  </si>
  <si>
    <t>Agree</t>
  </si>
  <si>
    <t>During Exams</t>
  </si>
  <si>
    <t>Camera</t>
  </si>
  <si>
    <t>Accounting</t>
  </si>
  <si>
    <t>Headache</t>
  </si>
  <si>
    <t>Never</t>
  </si>
  <si>
    <t>Using Blue light filter</t>
  </si>
  <si>
    <t>Excellent</t>
  </si>
  <si>
    <t>Bilal</t>
  </si>
  <si>
    <t>Neutral</t>
  </si>
  <si>
    <t>Notes Taking App</t>
  </si>
  <si>
    <t>Browsing Material</t>
  </si>
  <si>
    <t>All of these</t>
  </si>
  <si>
    <t>Taking Break during prolonged use</t>
  </si>
  <si>
    <t>Good</t>
  </si>
  <si>
    <t>Hammad</t>
  </si>
  <si>
    <t>IOS</t>
  </si>
  <si>
    <t>Strongly agree</t>
  </si>
  <si>
    <t>Not Distracting</t>
  </si>
  <si>
    <t>No</t>
  </si>
  <si>
    <t>None of Above</t>
  </si>
  <si>
    <t>Abdullah</t>
  </si>
  <si>
    <t>Frequently</t>
  </si>
  <si>
    <t>2-4 hours</t>
  </si>
  <si>
    <t>During Class Lectures</t>
  </si>
  <si>
    <t>Internet Access</t>
  </si>
  <si>
    <t>Only Partially</t>
  </si>
  <si>
    <t>Reasarch</t>
  </si>
  <si>
    <t>Limiting Screen Time</t>
  </si>
  <si>
    <t>Waqar</t>
  </si>
  <si>
    <t>&gt; 6 hours</t>
  </si>
  <si>
    <t>While Studying</t>
  </si>
  <si>
    <t>Sleep disturbance</t>
  </si>
  <si>
    <t>Aammar</t>
  </si>
  <si>
    <t>Rarely</t>
  </si>
  <si>
    <t>Fatima</t>
  </si>
  <si>
    <t>Female</t>
  </si>
  <si>
    <t>Study Planner</t>
  </si>
  <si>
    <t>Jehanzaib</t>
  </si>
  <si>
    <t>Strongly disagree</t>
  </si>
  <si>
    <t>Shafiq</t>
  </si>
  <si>
    <t>Mubashir</t>
  </si>
  <si>
    <t>Asad</t>
  </si>
  <si>
    <t>Wasid</t>
  </si>
  <si>
    <t>Anxiety or Stress</t>
  </si>
  <si>
    <t>Waqas</t>
  </si>
  <si>
    <t>Web-browsing</t>
  </si>
  <si>
    <t>Calculator</t>
  </si>
  <si>
    <t>Aqsa</t>
  </si>
  <si>
    <t>16-20</t>
  </si>
  <si>
    <t>Fair</t>
  </si>
  <si>
    <t>Saleem</t>
  </si>
  <si>
    <t>Farhan</t>
  </si>
  <si>
    <t>Zeeshan</t>
  </si>
  <si>
    <t>Productivity Tools</t>
  </si>
  <si>
    <t>Mukhtar</t>
  </si>
  <si>
    <t>Language</t>
  </si>
  <si>
    <t>Sleep disturbance;Anxiety or Stress</t>
  </si>
  <si>
    <t>Rabia</t>
  </si>
  <si>
    <t>Maryam</t>
  </si>
  <si>
    <t>26-30</t>
  </si>
  <si>
    <t>Irfan</t>
  </si>
  <si>
    <t>Disagree</t>
  </si>
  <si>
    <t>Mudassar</t>
  </si>
  <si>
    <t>Shahzad</t>
  </si>
  <si>
    <t>Good;Fair</t>
  </si>
  <si>
    <t>Hasinain</t>
  </si>
  <si>
    <t>Samia</t>
  </si>
  <si>
    <t>Hassan</t>
  </si>
  <si>
    <t>Hamayhoon</t>
  </si>
  <si>
    <t>&lt; 2 hours</t>
  </si>
  <si>
    <t>Abid</t>
  </si>
  <si>
    <t>Fasial</t>
  </si>
  <si>
    <t>Yaqoob</t>
  </si>
  <si>
    <t>Sakina</t>
  </si>
  <si>
    <t>Sania</t>
  </si>
  <si>
    <t>Mursaleen</t>
  </si>
  <si>
    <t>Sohail</t>
  </si>
  <si>
    <t>Qadir</t>
  </si>
  <si>
    <t>Khawir</t>
  </si>
  <si>
    <t>31-35</t>
  </si>
  <si>
    <t>Tariq</t>
  </si>
  <si>
    <t>Shakir</t>
  </si>
  <si>
    <t>Excellent;Good</t>
  </si>
  <si>
    <t>Nafees</t>
  </si>
  <si>
    <t>Assraa</t>
  </si>
  <si>
    <t>Saman</t>
  </si>
  <si>
    <t>Poor</t>
  </si>
  <si>
    <t>Farouk</t>
  </si>
  <si>
    <t>Haroon</t>
  </si>
  <si>
    <t>Ahmed</t>
  </si>
  <si>
    <t>Hashim</t>
  </si>
  <si>
    <t>Saad</t>
  </si>
  <si>
    <t>Ameer</t>
  </si>
  <si>
    <t>Mishba</t>
  </si>
  <si>
    <t>Maria</t>
  </si>
  <si>
    <t>Headache;Sleep disturbance;Anxiety or Stress;All of these</t>
  </si>
  <si>
    <t>Ghazala</t>
  </si>
  <si>
    <t>Amir</t>
  </si>
  <si>
    <t>Irsh</t>
  </si>
  <si>
    <t>Abrar</t>
  </si>
  <si>
    <t>Ramzan</t>
  </si>
  <si>
    <t>Sultan</t>
  </si>
  <si>
    <t>Kausar</t>
  </si>
  <si>
    <t>Sabir</t>
  </si>
  <si>
    <t>Sajid</t>
  </si>
  <si>
    <t>Humara</t>
  </si>
  <si>
    <t>Aryan</t>
  </si>
  <si>
    <t>Fahad</t>
  </si>
  <si>
    <t>Mahoob</t>
  </si>
  <si>
    <t>Afsar</t>
  </si>
  <si>
    <t>Tufail</t>
  </si>
  <si>
    <t>Asfar</t>
  </si>
  <si>
    <t>Ibhraim</t>
  </si>
  <si>
    <t>Jinnah</t>
  </si>
  <si>
    <t>Haseem</t>
  </si>
  <si>
    <t>Usman</t>
  </si>
  <si>
    <t>Qasim</t>
  </si>
  <si>
    <t>Jawed</t>
  </si>
  <si>
    <t>Jamshid</t>
  </si>
  <si>
    <t>Nazir</t>
  </si>
  <si>
    <t>Shabir</t>
  </si>
  <si>
    <t>Bashir</t>
  </si>
  <si>
    <t>Rehan</t>
  </si>
  <si>
    <t>Fayaz</t>
  </si>
  <si>
    <t>Messaging</t>
  </si>
  <si>
    <t>Mahmood</t>
  </si>
  <si>
    <t>Khurram</t>
  </si>
  <si>
    <t>Zulfiqar</t>
  </si>
  <si>
    <t>Amina</t>
  </si>
  <si>
    <t>Rafia</t>
  </si>
  <si>
    <t>Javid</t>
  </si>
  <si>
    <t>Social Media;Messaging</t>
  </si>
  <si>
    <t>Arslan</t>
  </si>
  <si>
    <t>Malik</t>
  </si>
  <si>
    <t>Ahsan</t>
  </si>
  <si>
    <t>Bhatti</t>
  </si>
  <si>
    <t>Sayed</t>
  </si>
  <si>
    <t>Tahir</t>
  </si>
  <si>
    <t>Qasir</t>
  </si>
  <si>
    <t>Abbas</t>
  </si>
  <si>
    <t>Iftikhar</t>
  </si>
  <si>
    <t>Excellent;Good;Fair;Poor</t>
  </si>
  <si>
    <t>Ehman</t>
  </si>
  <si>
    <t>Imran</t>
  </si>
  <si>
    <t>Zahoor</t>
  </si>
  <si>
    <t>Hafeez</t>
  </si>
  <si>
    <t>Babar</t>
  </si>
  <si>
    <t>Rizwan</t>
  </si>
  <si>
    <t>Lubna</t>
  </si>
  <si>
    <t>8 nao fazem nada</t>
  </si>
  <si>
    <t>21 fazem alguma coisa</t>
  </si>
  <si>
    <t xml:space="preserve">e </t>
  </si>
  <si>
    <t>65 fazem do 70</t>
  </si>
  <si>
    <t>Sleep Disturbance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</si>
</sst>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9713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365C66-4CE5-4A9E-AD14-F270CB28B92F}" name="Table1" displayName="Table1" ref="A1:W100" totalsRowShown="0" headerRowDxfId="24" dataDxfId="23">
  <autoFilter ref="A1:W100" xr:uid="{FD365C66-4CE5-4A9E-AD14-F270CB28B92F}">
    <filterColumn colId="1">
      <filters>
        <filter val="21-25"/>
      </filters>
    </filterColumn>
  </autoFilter>
  <tableColumns count="23">
    <tableColumn id="1" xr3:uid="{5A5FA977-5A55-4EF1-A6C9-4CB4872E4AB7}" name="Names" dataDxfId="22"/>
    <tableColumn id="2" xr3:uid="{09076E23-B0C2-4005-B286-B79E727DAD0B}" name="Age" dataDxfId="21"/>
    <tableColumn id="3" xr3:uid="{D765E7DA-AE8C-413E-9131-6E62213369DC}" name="Gender " dataDxfId="20"/>
    <tableColumn id="4" xr3:uid="{DBFAA243-ADDD-46D4-9BCA-0F4AD564209F}" name="Mobile Phone " dataDxfId="19"/>
    <tableColumn id="5" xr3:uid="{3C9CDCF3-00C4-48B3-9870-2C35D047E0E4}" name="Mobile Operating System " dataDxfId="18"/>
    <tableColumn id="6" xr3:uid="{4F744A00-2DD7-4F85-B73E-AA7380029961}" name="Mobile phone use for education" dataDxfId="17"/>
    <tableColumn id="7" xr3:uid="{54D0404C-9E50-4C66-87D1-81DC6F531C0C}" name="Mobile phone activities" dataDxfId="16"/>
    <tableColumn id="8" xr3:uid="{3343EDF8-84CA-4A06-9825-FEB4B6DA446C}" name="Helpful for studying" dataDxfId="15"/>
    <tableColumn id="9" xr3:uid="{00BBCBF9-BCA8-4A9B-8FEE-DD0A5F55F9D5}" name="Educational Apps" dataDxfId="14"/>
    <tableColumn id="10" xr3:uid="{8A7D1BFD-AC15-4CB0-94DD-2469B4DC8723}" name="Daily usages" dataDxfId="13"/>
    <tableColumn id="11" xr3:uid="{96FDB27F-0506-41C3-9EAE-FAFE4F82389C}" name="Performance impact" dataDxfId="12"/>
    <tableColumn id="12" xr3:uid="{D6E0FDA7-AB9E-43C6-9C3C-6E79090B5C24}" name="Usage distraction" dataDxfId="11"/>
    <tableColumn id="13" xr3:uid="{600C243D-B856-4101-9089-8370DCB9D7CE}" name="Attention span" dataDxfId="10"/>
    <tableColumn id="14" xr3:uid="{D5CD7ADC-8972-4691-B102-C4A36EAA9C3B}" name="Useful features" dataDxfId="9"/>
    <tableColumn id="15" xr3:uid="{7985060C-9086-4C86-8D6A-83FD69E4BA7B}" name="Health Risks" dataDxfId="8"/>
    <tableColumn id="16" xr3:uid="{EC4A9AE6-BDD4-45DF-8CE9-983194AE7DF5}" name="Beneficial subject" dataDxfId="7"/>
    <tableColumn id="17" xr3:uid="{FAAB7E1F-374D-44C6-90CB-109B1BDBA934}" name="Usage symptoms" dataDxfId="6"/>
    <tableColumn id="22" xr3:uid="{3A2DFAE9-A5D3-4883-83D6-5D5DCFB154AF}" name="Headache" dataDxfId="5">
      <calculatedColumnFormula>MID(Q2,1,FIND("Headache",Q2,1))</calculatedColumnFormula>
    </tableColumn>
    <tableColumn id="23" xr3:uid="{9DD88CC3-787B-4372-A59B-D0906184AD5C}" name="Sleep Disturbance" dataDxfId="4">
      <calculatedColumnFormula>IF(OR(ISNUMBER(SEARCH("sleep disturbance",Q2)),ISNUMBER(SEARCH("all of these",Q2))),"Yes","No")</calculatedColumnFormula>
    </tableColumn>
    <tableColumn id="21" xr3:uid="{AC22D131-2785-4F63-86BF-D26495502BAF}" name="Anxiety or Stress" dataDxfId="3">
      <calculatedColumnFormula>IF(OR(ISNUMBER(SEARCH("anxiety or stress",Q2)),ISNUMBER(SEARCH("all of these",Q2))),"Yes","No")</calculatedColumnFormula>
    </tableColumn>
    <tableColumn id="18" xr3:uid="{6A9B8B58-1730-4030-B490-3417F5E93B7C}" name="Symptom frequency" dataDxfId="2"/>
    <tableColumn id="19" xr3:uid="{5125E59E-41BA-4F6A-B953-50F116D0F470}" name="Health precautions" dataDxfId="1"/>
    <tableColumn id="20" xr3:uid="{53A3FD72-54FD-4865-A741-944BE7CC7948}" name="Health rat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810D-4557-4420-AD37-7124C0097D82}">
  <dimension ref="A1:W107"/>
  <sheetViews>
    <sheetView tabSelected="1" topLeftCell="B1" zoomScale="110" zoomScaleNormal="110" workbookViewId="0">
      <selection activeCell="B1" sqref="B1"/>
    </sheetView>
  </sheetViews>
  <sheetFormatPr defaultRowHeight="15" x14ac:dyDescent="0.25"/>
  <cols>
    <col min="1" max="1" width="11.7109375" hidden="1" customWidth="1"/>
    <col min="2" max="2" width="11.7109375" customWidth="1"/>
    <col min="3" max="3" width="11.42578125" bestFit="1" customWidth="1"/>
    <col min="4" max="4" width="12.7109375" bestFit="1" customWidth="1"/>
    <col min="5" max="5" width="18.42578125" bestFit="1" customWidth="1"/>
    <col min="6" max="6" width="29" bestFit="1" customWidth="1"/>
    <col min="7" max="7" width="34.7109375" bestFit="1" customWidth="1"/>
    <col min="8" max="8" width="47" bestFit="1" customWidth="1"/>
    <col min="9" max="9" width="23.7109375" bestFit="1" customWidth="1"/>
    <col min="10" max="10" width="21.140625" bestFit="1" customWidth="1"/>
    <col min="11" max="11" width="16.85546875" bestFit="1" customWidth="1"/>
    <col min="12" max="12" width="24" bestFit="1" customWidth="1"/>
    <col min="13" max="13" width="21.28515625" bestFit="1" customWidth="1"/>
    <col min="14" max="14" width="18.85546875" bestFit="1" customWidth="1"/>
    <col min="15" max="15" width="19.5703125" bestFit="1" customWidth="1"/>
    <col min="16" max="16" width="16.85546875" bestFit="1" customWidth="1"/>
    <col min="17" max="17" width="22" bestFit="1" customWidth="1"/>
    <col min="18" max="18" width="52.42578125" bestFit="1" customWidth="1"/>
    <col min="19" max="19" width="24" bestFit="1" customWidth="1"/>
    <col min="20" max="20" width="24" customWidth="1"/>
    <col min="21" max="21" width="32.140625" bestFit="1" customWidth="1"/>
    <col min="22" max="22" width="23.140625" bestFit="1" customWidth="1"/>
    <col min="23" max="23" width="32.140625" bestFit="1" customWidth="1"/>
    <col min="24" max="24" width="23.140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33</v>
      </c>
      <c r="S1" s="1" t="s">
        <v>183</v>
      </c>
      <c r="T1" s="1" t="s">
        <v>73</v>
      </c>
      <c r="U1" s="1" t="s">
        <v>17</v>
      </c>
      <c r="V1" s="1" t="s">
        <v>18</v>
      </c>
      <c r="W1" s="1" t="s">
        <v>19</v>
      </c>
    </row>
    <row r="2" spans="1:23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23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23</v>
      </c>
      <c r="N2" s="1" t="s">
        <v>31</v>
      </c>
      <c r="O2" s="1" t="s">
        <v>23</v>
      </c>
      <c r="P2" s="1" t="s">
        <v>32</v>
      </c>
      <c r="Q2" s="1" t="s">
        <v>33</v>
      </c>
      <c r="R2" s="2" t="str">
        <f>IF(OR(ISNUMBER(SEARCH("Headache",Q2,1)),ISNUMBER(SEARCH("all of these",Q2,1))),"Yes","No")</f>
        <v>Yes</v>
      </c>
      <c r="S2" s="1" t="str">
        <f t="shared" ref="S2:S64" si="0">IF(OR(ISNUMBER(SEARCH("sleep disturbance",Q2)),ISNUMBER(SEARCH("all of these",Q2))),"Yes","No")</f>
        <v>No</v>
      </c>
      <c r="T2" s="1" t="str">
        <f t="shared" ref="T2:T64" si="1">IF(OR(ISNUMBER(SEARCH("anxiety or stress",Q2)),ISNUMBER(SEARCH("all of these",Q2))),"Yes","No")</f>
        <v>No</v>
      </c>
      <c r="U2" s="1" t="s">
        <v>34</v>
      </c>
      <c r="V2" s="1" t="s">
        <v>35</v>
      </c>
      <c r="W2" s="1" t="s">
        <v>36</v>
      </c>
    </row>
    <row r="3" spans="1:23" x14ac:dyDescent="0.25">
      <c r="A3" s="1" t="s">
        <v>37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23</v>
      </c>
      <c r="I3" s="1" t="s">
        <v>27</v>
      </c>
      <c r="J3" s="1" t="s">
        <v>28</v>
      </c>
      <c r="K3" s="1" t="s">
        <v>38</v>
      </c>
      <c r="L3" s="1" t="s">
        <v>30</v>
      </c>
      <c r="M3" s="1" t="s">
        <v>23</v>
      </c>
      <c r="N3" s="1" t="s">
        <v>39</v>
      </c>
      <c r="O3" s="1" t="s">
        <v>23</v>
      </c>
      <c r="P3" s="1" t="s">
        <v>40</v>
      </c>
      <c r="Q3" s="1" t="s">
        <v>41</v>
      </c>
      <c r="R3" s="2" t="str">
        <f t="shared" ref="R3:R49" si="2">IF(OR(ISNUMBER(SEARCH("Headache",Q3,1)),ISNUMBER(SEARCH("all of these",Q3,1))),"Yes","No")</f>
        <v>Yes</v>
      </c>
      <c r="S3" s="1" t="str">
        <f t="shared" si="0"/>
        <v>Yes</v>
      </c>
      <c r="T3" s="1" t="str">
        <f t="shared" si="1"/>
        <v>Yes</v>
      </c>
      <c r="U3" s="1" t="s">
        <v>25</v>
      </c>
      <c r="V3" s="1" t="s">
        <v>42</v>
      </c>
      <c r="W3" s="1" t="s">
        <v>43</v>
      </c>
    </row>
    <row r="4" spans="1:23" x14ac:dyDescent="0.25">
      <c r="A4" s="1" t="s">
        <v>44</v>
      </c>
      <c r="B4" s="1" t="s">
        <v>21</v>
      </c>
      <c r="C4" s="1" t="s">
        <v>22</v>
      </c>
      <c r="D4" s="1" t="s">
        <v>23</v>
      </c>
      <c r="E4" s="1" t="s">
        <v>45</v>
      </c>
      <c r="F4" s="1" t="s">
        <v>25</v>
      </c>
      <c r="G4" s="1" t="s">
        <v>41</v>
      </c>
      <c r="H4" s="1" t="s">
        <v>23</v>
      </c>
      <c r="I4" s="1" t="s">
        <v>27</v>
      </c>
      <c r="J4" s="1" t="s">
        <v>28</v>
      </c>
      <c r="K4" s="1" t="s">
        <v>46</v>
      </c>
      <c r="L4" s="1" t="s">
        <v>47</v>
      </c>
      <c r="M4" s="1" t="s">
        <v>48</v>
      </c>
      <c r="N4" s="1" t="s">
        <v>31</v>
      </c>
      <c r="O4" s="1" t="s">
        <v>23</v>
      </c>
      <c r="P4" s="1" t="s">
        <v>40</v>
      </c>
      <c r="Q4" s="1" t="s">
        <v>41</v>
      </c>
      <c r="R4" s="2" t="str">
        <f t="shared" si="2"/>
        <v>Yes</v>
      </c>
      <c r="S4" s="1" t="str">
        <f t="shared" si="0"/>
        <v>Yes</v>
      </c>
      <c r="T4" s="1" t="str">
        <f t="shared" si="1"/>
        <v>Yes</v>
      </c>
      <c r="U4" s="1" t="s">
        <v>25</v>
      </c>
      <c r="V4" s="1" t="s">
        <v>49</v>
      </c>
      <c r="W4" s="1" t="s">
        <v>36</v>
      </c>
    </row>
    <row r="5" spans="1:23" x14ac:dyDescent="0.25">
      <c r="A5" s="1" t="s">
        <v>50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51</v>
      </c>
      <c r="G5" s="1" t="s">
        <v>41</v>
      </c>
      <c r="H5" s="1" t="s">
        <v>23</v>
      </c>
      <c r="I5" s="1" t="s">
        <v>27</v>
      </c>
      <c r="J5" s="1" t="s">
        <v>52</v>
      </c>
      <c r="K5" s="1" t="s">
        <v>46</v>
      </c>
      <c r="L5" s="1" t="s">
        <v>53</v>
      </c>
      <c r="M5" s="1" t="s">
        <v>48</v>
      </c>
      <c r="N5" s="1" t="s">
        <v>54</v>
      </c>
      <c r="O5" s="1" t="s">
        <v>55</v>
      </c>
      <c r="P5" s="1" t="s">
        <v>56</v>
      </c>
      <c r="Q5" s="1"/>
      <c r="R5" s="2" t="str">
        <f t="shared" si="2"/>
        <v>No</v>
      </c>
      <c r="S5" s="1" t="str">
        <f t="shared" si="0"/>
        <v>No</v>
      </c>
      <c r="T5" s="1" t="str">
        <f t="shared" si="1"/>
        <v>No</v>
      </c>
      <c r="U5" s="1" t="s">
        <v>34</v>
      </c>
      <c r="V5" s="1" t="s">
        <v>57</v>
      </c>
      <c r="W5" s="1" t="s">
        <v>36</v>
      </c>
    </row>
    <row r="6" spans="1:23" x14ac:dyDescent="0.25">
      <c r="A6" s="1" t="s">
        <v>58</v>
      </c>
      <c r="B6" s="1" t="s">
        <v>21</v>
      </c>
      <c r="C6" s="1" t="s">
        <v>22</v>
      </c>
      <c r="D6" s="1" t="s">
        <v>23</v>
      </c>
      <c r="E6" s="1" t="s">
        <v>45</v>
      </c>
      <c r="F6" s="1" t="s">
        <v>51</v>
      </c>
      <c r="G6" s="1" t="s">
        <v>41</v>
      </c>
      <c r="H6" s="1" t="s">
        <v>23</v>
      </c>
      <c r="I6" s="1" t="s">
        <v>27</v>
      </c>
      <c r="J6" s="1" t="s">
        <v>59</v>
      </c>
      <c r="K6" s="1" t="s">
        <v>29</v>
      </c>
      <c r="L6" s="1" t="s">
        <v>60</v>
      </c>
      <c r="M6" s="1" t="s">
        <v>23</v>
      </c>
      <c r="N6" s="1" t="s">
        <v>54</v>
      </c>
      <c r="O6" s="1" t="s">
        <v>48</v>
      </c>
      <c r="P6" s="1" t="s">
        <v>40</v>
      </c>
      <c r="Q6" s="1" t="s">
        <v>61</v>
      </c>
      <c r="R6" s="2" t="str">
        <f t="shared" si="2"/>
        <v>No</v>
      </c>
      <c r="S6" s="1" t="str">
        <f t="shared" si="0"/>
        <v>Yes</v>
      </c>
      <c r="T6" s="1" t="str">
        <f t="shared" si="1"/>
        <v>No</v>
      </c>
      <c r="U6" s="1" t="s">
        <v>25</v>
      </c>
      <c r="V6" s="1" t="s">
        <v>49</v>
      </c>
      <c r="W6" s="1" t="s">
        <v>36</v>
      </c>
    </row>
    <row r="7" spans="1:23" x14ac:dyDescent="0.25">
      <c r="A7" s="1" t="s">
        <v>62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63</v>
      </c>
      <c r="G7" s="1" t="s">
        <v>41</v>
      </c>
      <c r="H7" s="1" t="s">
        <v>23</v>
      </c>
      <c r="I7" s="1" t="s">
        <v>27</v>
      </c>
      <c r="J7" s="1" t="s">
        <v>59</v>
      </c>
      <c r="K7" s="1" t="s">
        <v>38</v>
      </c>
      <c r="L7" s="1" t="s">
        <v>47</v>
      </c>
      <c r="M7" s="1" t="s">
        <v>23</v>
      </c>
      <c r="N7" s="1" t="s">
        <v>54</v>
      </c>
      <c r="O7" s="1" t="s">
        <v>55</v>
      </c>
      <c r="P7" s="1" t="s">
        <v>56</v>
      </c>
      <c r="Q7" s="1" t="s">
        <v>33</v>
      </c>
      <c r="R7" s="2" t="str">
        <f t="shared" si="2"/>
        <v>Yes</v>
      </c>
      <c r="S7" s="1" t="str">
        <f t="shared" si="0"/>
        <v>No</v>
      </c>
      <c r="T7" s="1" t="str">
        <f t="shared" si="1"/>
        <v>No</v>
      </c>
      <c r="U7" s="1" t="s">
        <v>25</v>
      </c>
      <c r="V7" s="1" t="s">
        <v>49</v>
      </c>
      <c r="W7" s="1" t="s">
        <v>43</v>
      </c>
    </row>
    <row r="8" spans="1:23" x14ac:dyDescent="0.25">
      <c r="A8" s="1" t="s">
        <v>64</v>
      </c>
      <c r="B8" s="1" t="s">
        <v>21</v>
      </c>
      <c r="C8" s="1" t="s">
        <v>65</v>
      </c>
      <c r="D8" s="1" t="s">
        <v>23</v>
      </c>
      <c r="E8" s="1" t="s">
        <v>45</v>
      </c>
      <c r="F8" s="1" t="s">
        <v>25</v>
      </c>
      <c r="G8" s="1" t="s">
        <v>41</v>
      </c>
      <c r="H8" s="1" t="s">
        <v>23</v>
      </c>
      <c r="I8" s="1" t="s">
        <v>66</v>
      </c>
      <c r="J8" s="1" t="s">
        <v>28</v>
      </c>
      <c r="K8" s="1" t="s">
        <v>29</v>
      </c>
      <c r="L8" s="1" t="s">
        <v>47</v>
      </c>
      <c r="M8" s="1" t="s">
        <v>23</v>
      </c>
      <c r="N8" s="1" t="s">
        <v>54</v>
      </c>
      <c r="O8" s="1" t="s">
        <v>48</v>
      </c>
      <c r="P8" s="1" t="s">
        <v>56</v>
      </c>
      <c r="Q8" s="1" t="s">
        <v>61</v>
      </c>
      <c r="R8" s="2" t="str">
        <f t="shared" si="2"/>
        <v>No</v>
      </c>
      <c r="S8" s="1" t="str">
        <f t="shared" si="0"/>
        <v>Yes</v>
      </c>
      <c r="T8" s="1" t="str">
        <f t="shared" si="1"/>
        <v>No</v>
      </c>
      <c r="U8" s="1" t="s">
        <v>25</v>
      </c>
      <c r="V8" s="1" t="s">
        <v>49</v>
      </c>
      <c r="W8" s="1" t="s">
        <v>43</v>
      </c>
    </row>
    <row r="9" spans="1:23" x14ac:dyDescent="0.25">
      <c r="A9" s="1" t="s">
        <v>67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63</v>
      </c>
      <c r="G9" s="1" t="s">
        <v>41</v>
      </c>
      <c r="H9" s="1" t="s">
        <v>23</v>
      </c>
      <c r="I9" s="1" t="s">
        <v>27</v>
      </c>
      <c r="J9" s="1" t="s">
        <v>52</v>
      </c>
      <c r="K9" s="1" t="s">
        <v>68</v>
      </c>
      <c r="L9" s="1" t="s">
        <v>60</v>
      </c>
      <c r="M9" s="1" t="s">
        <v>23</v>
      </c>
      <c r="N9" s="1" t="s">
        <v>31</v>
      </c>
      <c r="O9" s="1" t="s">
        <v>55</v>
      </c>
      <c r="P9" s="1" t="s">
        <v>56</v>
      </c>
      <c r="Q9" s="1" t="s">
        <v>33</v>
      </c>
      <c r="R9" s="2" t="str">
        <f t="shared" si="2"/>
        <v>Yes</v>
      </c>
      <c r="S9" s="1" t="str">
        <f t="shared" si="0"/>
        <v>No</v>
      </c>
      <c r="T9" s="1" t="str">
        <f t="shared" si="1"/>
        <v>No</v>
      </c>
      <c r="U9" s="1" t="s">
        <v>51</v>
      </c>
      <c r="V9" s="1" t="s">
        <v>49</v>
      </c>
      <c r="W9" s="1" t="s">
        <v>36</v>
      </c>
    </row>
    <row r="10" spans="1:23" x14ac:dyDescent="0.25">
      <c r="A10" s="1" t="s">
        <v>69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41</v>
      </c>
      <c r="H10" s="1" t="s">
        <v>23</v>
      </c>
      <c r="I10" s="1" t="s">
        <v>66</v>
      </c>
      <c r="J10" s="1" t="s">
        <v>28</v>
      </c>
      <c r="K10" s="1" t="s">
        <v>29</v>
      </c>
      <c r="L10" s="1" t="s">
        <v>53</v>
      </c>
      <c r="M10" s="1" t="s">
        <v>48</v>
      </c>
      <c r="N10" s="1" t="s">
        <v>54</v>
      </c>
      <c r="O10" s="1" t="s">
        <v>55</v>
      </c>
      <c r="P10" s="1" t="s">
        <v>56</v>
      </c>
      <c r="Q10" s="1" t="s">
        <v>61</v>
      </c>
      <c r="R10" s="2" t="str">
        <f t="shared" si="2"/>
        <v>No</v>
      </c>
      <c r="S10" s="1" t="str">
        <f t="shared" si="0"/>
        <v>Yes</v>
      </c>
      <c r="T10" s="1" t="str">
        <f t="shared" si="1"/>
        <v>No</v>
      </c>
      <c r="U10" s="1" t="s">
        <v>25</v>
      </c>
      <c r="V10" s="1" t="s">
        <v>49</v>
      </c>
      <c r="W10" s="1" t="s">
        <v>36</v>
      </c>
    </row>
    <row r="11" spans="1:23" x14ac:dyDescent="0.25">
      <c r="A11" s="1" t="s">
        <v>70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41</v>
      </c>
      <c r="H11" s="1" t="s">
        <v>23</v>
      </c>
      <c r="I11" s="1" t="s">
        <v>27</v>
      </c>
      <c r="J11" s="1" t="s">
        <v>52</v>
      </c>
      <c r="K11" s="1" t="s">
        <v>29</v>
      </c>
      <c r="L11" s="1" t="s">
        <v>53</v>
      </c>
      <c r="M11" s="1" t="s">
        <v>23</v>
      </c>
      <c r="N11" s="1" t="s">
        <v>54</v>
      </c>
      <c r="O11" s="1" t="s">
        <v>55</v>
      </c>
      <c r="P11" s="1" t="s">
        <v>56</v>
      </c>
      <c r="Q11" s="1" t="s">
        <v>61</v>
      </c>
      <c r="R11" s="2" t="str">
        <f t="shared" si="2"/>
        <v>No</v>
      </c>
      <c r="S11" s="1" t="str">
        <f t="shared" si="0"/>
        <v>Yes</v>
      </c>
      <c r="T11" s="1" t="str">
        <f t="shared" si="1"/>
        <v>No</v>
      </c>
      <c r="U11" s="1" t="s">
        <v>25</v>
      </c>
      <c r="V11" s="1" t="s">
        <v>57</v>
      </c>
      <c r="W11" s="1" t="s">
        <v>43</v>
      </c>
    </row>
    <row r="12" spans="1:23" x14ac:dyDescent="0.25">
      <c r="A12" s="1" t="s">
        <v>71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41</v>
      </c>
      <c r="H12" s="1" t="s">
        <v>23</v>
      </c>
      <c r="I12" s="1" t="s">
        <v>27</v>
      </c>
      <c r="J12" s="1" t="s">
        <v>28</v>
      </c>
      <c r="K12" s="1" t="s">
        <v>29</v>
      </c>
      <c r="L12" s="1" t="s">
        <v>53</v>
      </c>
      <c r="M12" s="1" t="s">
        <v>23</v>
      </c>
      <c r="N12" s="1" t="s">
        <v>54</v>
      </c>
      <c r="O12" s="1" t="s">
        <v>23</v>
      </c>
      <c r="P12" s="1" t="s">
        <v>56</v>
      </c>
      <c r="Q12" s="1" t="s">
        <v>61</v>
      </c>
      <c r="R12" s="2" t="str">
        <f t="shared" si="2"/>
        <v>No</v>
      </c>
      <c r="S12" s="1" t="str">
        <f t="shared" si="0"/>
        <v>Yes</v>
      </c>
      <c r="T12" s="1" t="str">
        <f t="shared" si="1"/>
        <v>No</v>
      </c>
      <c r="U12" s="1" t="s">
        <v>25</v>
      </c>
      <c r="V12" s="1" t="s">
        <v>57</v>
      </c>
      <c r="W12" s="1" t="s">
        <v>43</v>
      </c>
    </row>
    <row r="13" spans="1:23" x14ac:dyDescent="0.25">
      <c r="A13" s="1" t="s">
        <v>72</v>
      </c>
      <c r="B13" s="1" t="s">
        <v>21</v>
      </c>
      <c r="C13" s="1" t="s">
        <v>22</v>
      </c>
      <c r="D13" s="1" t="s">
        <v>23</v>
      </c>
      <c r="E13" s="1" t="s">
        <v>45</v>
      </c>
      <c r="F13" s="1" t="s">
        <v>25</v>
      </c>
      <c r="G13" s="1" t="s">
        <v>26</v>
      </c>
      <c r="H13" s="1" t="s">
        <v>23</v>
      </c>
      <c r="I13" s="1" t="s">
        <v>27</v>
      </c>
      <c r="J13" s="1" t="s">
        <v>59</v>
      </c>
      <c r="K13" s="1" t="s">
        <v>38</v>
      </c>
      <c r="L13" s="1" t="s">
        <v>53</v>
      </c>
      <c r="M13" s="1" t="s">
        <v>23</v>
      </c>
      <c r="N13" s="1" t="s">
        <v>54</v>
      </c>
      <c r="O13" s="1" t="s">
        <v>23</v>
      </c>
      <c r="P13" s="1" t="s">
        <v>32</v>
      </c>
      <c r="Q13" s="1" t="s">
        <v>73</v>
      </c>
      <c r="R13" s="2" t="str">
        <f t="shared" si="2"/>
        <v>No</v>
      </c>
      <c r="S13" s="1" t="str">
        <f t="shared" si="0"/>
        <v>No</v>
      </c>
      <c r="T13" s="1" t="str">
        <f t="shared" si="1"/>
        <v>Yes</v>
      </c>
      <c r="U13" s="1" t="s">
        <v>25</v>
      </c>
      <c r="V13" s="1" t="s">
        <v>42</v>
      </c>
      <c r="W13" s="1" t="s">
        <v>36</v>
      </c>
    </row>
    <row r="14" spans="1:23" x14ac:dyDescent="0.25">
      <c r="A14" s="1" t="s">
        <v>74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51</v>
      </c>
      <c r="G14" s="1" t="s">
        <v>75</v>
      </c>
      <c r="H14" s="1" t="s">
        <v>23</v>
      </c>
      <c r="I14" s="1" t="s">
        <v>66</v>
      </c>
      <c r="J14" s="1" t="s">
        <v>52</v>
      </c>
      <c r="K14" s="1" t="s">
        <v>29</v>
      </c>
      <c r="L14" s="1" t="s">
        <v>30</v>
      </c>
      <c r="M14" s="1" t="s">
        <v>23</v>
      </c>
      <c r="N14" s="1" t="s">
        <v>76</v>
      </c>
      <c r="O14" s="1" t="s">
        <v>23</v>
      </c>
      <c r="P14" s="1" t="s">
        <v>56</v>
      </c>
      <c r="Q14" s="1" t="s">
        <v>33</v>
      </c>
      <c r="R14" s="2" t="str">
        <f t="shared" si="2"/>
        <v>Yes</v>
      </c>
      <c r="S14" s="1" t="str">
        <f t="shared" si="0"/>
        <v>No</v>
      </c>
      <c r="T14" s="1" t="str">
        <f t="shared" si="1"/>
        <v>No</v>
      </c>
      <c r="U14" s="1" t="s">
        <v>34</v>
      </c>
      <c r="V14" s="1" t="s">
        <v>57</v>
      </c>
      <c r="W14" s="1" t="s">
        <v>36</v>
      </c>
    </row>
    <row r="15" spans="1:23" hidden="1" x14ac:dyDescent="0.25">
      <c r="A15" s="1" t="s">
        <v>77</v>
      </c>
      <c r="B15" s="1" t="s">
        <v>78</v>
      </c>
      <c r="C15" s="1" t="s">
        <v>65</v>
      </c>
      <c r="D15" s="1" t="s">
        <v>23</v>
      </c>
      <c r="E15" s="1" t="s">
        <v>24</v>
      </c>
      <c r="F15" s="1" t="s">
        <v>25</v>
      </c>
      <c r="G15" s="1" t="s">
        <v>41</v>
      </c>
      <c r="H15" s="1" t="s">
        <v>23</v>
      </c>
      <c r="I15" s="1" t="s">
        <v>27</v>
      </c>
      <c r="J15" s="1" t="s">
        <v>59</v>
      </c>
      <c r="K15" s="1" t="s">
        <v>38</v>
      </c>
      <c r="L15" s="1" t="s">
        <v>60</v>
      </c>
      <c r="M15" s="1" t="s">
        <v>23</v>
      </c>
      <c r="N15" s="1" t="s">
        <v>54</v>
      </c>
      <c r="O15" s="1" t="s">
        <v>55</v>
      </c>
      <c r="P15" s="1" t="s">
        <v>40</v>
      </c>
      <c r="Q15" s="1" t="s">
        <v>41</v>
      </c>
      <c r="R15" s="2" t="str">
        <f t="shared" si="2"/>
        <v>Yes</v>
      </c>
      <c r="S15" s="1" t="str">
        <f t="shared" si="0"/>
        <v>Yes</v>
      </c>
      <c r="T15" s="1" t="str">
        <f t="shared" si="1"/>
        <v>Yes</v>
      </c>
      <c r="U15" s="1" t="s">
        <v>25</v>
      </c>
      <c r="V15" s="1" t="s">
        <v>35</v>
      </c>
      <c r="W15" s="1" t="s">
        <v>79</v>
      </c>
    </row>
    <row r="16" spans="1:23" x14ac:dyDescent="0.25">
      <c r="A16" s="1" t="s">
        <v>80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41</v>
      </c>
      <c r="H16" s="1" t="s">
        <v>23</v>
      </c>
      <c r="I16" s="1" t="s">
        <v>66</v>
      </c>
      <c r="J16" s="1" t="s">
        <v>52</v>
      </c>
      <c r="K16" s="1" t="s">
        <v>29</v>
      </c>
      <c r="L16" s="1" t="s">
        <v>30</v>
      </c>
      <c r="M16" s="1" t="s">
        <v>23</v>
      </c>
      <c r="N16" s="1" t="s">
        <v>54</v>
      </c>
      <c r="O16" s="1" t="s">
        <v>23</v>
      </c>
      <c r="P16" s="1" t="s">
        <v>56</v>
      </c>
      <c r="Q16" s="1" t="s">
        <v>61</v>
      </c>
      <c r="R16" s="2" t="str">
        <f t="shared" si="2"/>
        <v>No</v>
      </c>
      <c r="S16" s="1" t="str">
        <f t="shared" si="0"/>
        <v>Yes</v>
      </c>
      <c r="T16" s="1" t="str">
        <f t="shared" si="1"/>
        <v>No</v>
      </c>
      <c r="U16" s="1" t="s">
        <v>25</v>
      </c>
      <c r="V16" s="1" t="s">
        <v>57</v>
      </c>
      <c r="W16" s="1" t="s">
        <v>36</v>
      </c>
    </row>
    <row r="17" spans="1:23" x14ac:dyDescent="0.25">
      <c r="A17" s="1" t="s">
        <v>81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63</v>
      </c>
      <c r="G17" s="1" t="s">
        <v>41</v>
      </c>
      <c r="H17" s="1" t="s">
        <v>23</v>
      </c>
      <c r="I17" s="1" t="s">
        <v>27</v>
      </c>
      <c r="J17" s="1" t="s">
        <v>52</v>
      </c>
      <c r="K17" s="1" t="s">
        <v>29</v>
      </c>
      <c r="L17" s="1" t="s">
        <v>30</v>
      </c>
      <c r="M17" s="1" t="s">
        <v>23</v>
      </c>
      <c r="N17" s="1" t="s">
        <v>54</v>
      </c>
      <c r="O17" s="1" t="s">
        <v>23</v>
      </c>
      <c r="P17" s="1" t="s">
        <v>40</v>
      </c>
      <c r="Q17" s="1" t="s">
        <v>41</v>
      </c>
      <c r="R17" s="2" t="str">
        <f t="shared" si="2"/>
        <v>Yes</v>
      </c>
      <c r="S17" s="1" t="str">
        <f t="shared" si="0"/>
        <v>Yes</v>
      </c>
      <c r="T17" s="1" t="str">
        <f t="shared" si="1"/>
        <v>Yes</v>
      </c>
      <c r="U17" s="1" t="s">
        <v>25</v>
      </c>
      <c r="V17" s="1" t="s">
        <v>57</v>
      </c>
      <c r="W17" s="1" t="s">
        <v>43</v>
      </c>
    </row>
    <row r="18" spans="1:23" x14ac:dyDescent="0.25">
      <c r="A18" s="1" t="s">
        <v>82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51</v>
      </c>
      <c r="G18" s="1" t="s">
        <v>41</v>
      </c>
      <c r="H18" s="1" t="s">
        <v>23</v>
      </c>
      <c r="I18" s="1" t="s">
        <v>83</v>
      </c>
      <c r="J18" s="1" t="s">
        <v>59</v>
      </c>
      <c r="K18" s="1" t="s">
        <v>29</v>
      </c>
      <c r="L18" s="1" t="s">
        <v>47</v>
      </c>
      <c r="M18" s="1" t="s">
        <v>48</v>
      </c>
      <c r="N18" s="1" t="s">
        <v>54</v>
      </c>
      <c r="O18" s="1" t="s">
        <v>23</v>
      </c>
      <c r="P18" s="1" t="s">
        <v>40</v>
      </c>
      <c r="Q18" s="1" t="s">
        <v>41</v>
      </c>
      <c r="R18" s="2" t="str">
        <f t="shared" si="2"/>
        <v>Yes</v>
      </c>
      <c r="S18" s="1" t="str">
        <f t="shared" si="0"/>
        <v>Yes</v>
      </c>
      <c r="T18" s="1" t="str">
        <f t="shared" si="1"/>
        <v>Yes</v>
      </c>
      <c r="U18" s="1" t="s">
        <v>25</v>
      </c>
      <c r="V18" s="1" t="s">
        <v>35</v>
      </c>
      <c r="W18" s="1" t="s">
        <v>36</v>
      </c>
    </row>
    <row r="19" spans="1:23" x14ac:dyDescent="0.25">
      <c r="A19" s="1" t="s">
        <v>84</v>
      </c>
      <c r="B19" s="1" t="s">
        <v>21</v>
      </c>
      <c r="C19" s="1" t="s">
        <v>22</v>
      </c>
      <c r="D19" s="1" t="s">
        <v>23</v>
      </c>
      <c r="E19" s="1" t="s">
        <v>45</v>
      </c>
      <c r="F19" s="1" t="s">
        <v>25</v>
      </c>
      <c r="G19" s="1" t="s">
        <v>41</v>
      </c>
      <c r="H19" s="1" t="s">
        <v>23</v>
      </c>
      <c r="I19" s="1" t="s">
        <v>85</v>
      </c>
      <c r="J19" s="1" t="s">
        <v>28</v>
      </c>
      <c r="K19" s="1" t="s">
        <v>38</v>
      </c>
      <c r="L19" s="1" t="s">
        <v>60</v>
      </c>
      <c r="M19" s="1" t="s">
        <v>23</v>
      </c>
      <c r="N19" s="1" t="s">
        <v>54</v>
      </c>
      <c r="O19" s="1" t="s">
        <v>48</v>
      </c>
      <c r="P19" s="1" t="s">
        <v>40</v>
      </c>
      <c r="Q19" s="1" t="s">
        <v>86</v>
      </c>
      <c r="R19" s="2" t="str">
        <f t="shared" si="2"/>
        <v>No</v>
      </c>
      <c r="S19" s="1" t="str">
        <f t="shared" si="0"/>
        <v>Yes</v>
      </c>
      <c r="T19" s="1" t="str">
        <f t="shared" si="1"/>
        <v>Yes</v>
      </c>
      <c r="U19" s="1" t="s">
        <v>63</v>
      </c>
      <c r="V19" s="1" t="s">
        <v>49</v>
      </c>
      <c r="W19" s="1" t="s">
        <v>43</v>
      </c>
    </row>
    <row r="20" spans="1:23" x14ac:dyDescent="0.25">
      <c r="A20" s="1" t="s">
        <v>87</v>
      </c>
      <c r="B20" s="1" t="s">
        <v>21</v>
      </c>
      <c r="C20" s="1" t="s">
        <v>65</v>
      </c>
      <c r="D20" s="1" t="s">
        <v>23</v>
      </c>
      <c r="E20" s="1" t="s">
        <v>24</v>
      </c>
      <c r="F20" s="1" t="s">
        <v>25</v>
      </c>
      <c r="G20" s="1" t="s">
        <v>41</v>
      </c>
      <c r="H20" s="1" t="s">
        <v>23</v>
      </c>
      <c r="I20" s="1" t="s">
        <v>27</v>
      </c>
      <c r="J20" s="1" t="s">
        <v>59</v>
      </c>
      <c r="K20" s="1" t="s">
        <v>29</v>
      </c>
      <c r="L20" s="1" t="s">
        <v>53</v>
      </c>
      <c r="M20" s="1" t="s">
        <v>23</v>
      </c>
      <c r="N20" s="1" t="s">
        <v>39</v>
      </c>
      <c r="O20" s="1" t="s">
        <v>23</v>
      </c>
      <c r="P20" s="1" t="s">
        <v>40</v>
      </c>
      <c r="Q20" s="1" t="s">
        <v>33</v>
      </c>
      <c r="R20" s="2" t="str">
        <f t="shared" si="2"/>
        <v>Yes</v>
      </c>
      <c r="S20" s="1" t="str">
        <f t="shared" si="0"/>
        <v>No</v>
      </c>
      <c r="T20" s="1" t="str">
        <f t="shared" si="1"/>
        <v>No</v>
      </c>
      <c r="U20" s="1" t="s">
        <v>25</v>
      </c>
      <c r="V20" s="1" t="s">
        <v>57</v>
      </c>
      <c r="W20" s="1" t="s">
        <v>43</v>
      </c>
    </row>
    <row r="21" spans="1:23" hidden="1" x14ac:dyDescent="0.25">
      <c r="A21" s="1" t="s">
        <v>88</v>
      </c>
      <c r="B21" s="1" t="s">
        <v>89</v>
      </c>
      <c r="C21" s="1" t="s">
        <v>65</v>
      </c>
      <c r="D21" s="1" t="s">
        <v>23</v>
      </c>
      <c r="E21" s="1" t="s">
        <v>24</v>
      </c>
      <c r="F21" s="1" t="s">
        <v>51</v>
      </c>
      <c r="G21" s="1" t="s">
        <v>41</v>
      </c>
      <c r="H21" s="1" t="s">
        <v>23</v>
      </c>
      <c r="I21" s="1" t="s">
        <v>83</v>
      </c>
      <c r="J21" s="1" t="s">
        <v>28</v>
      </c>
      <c r="K21" s="1" t="s">
        <v>46</v>
      </c>
      <c r="L21" s="1" t="s">
        <v>60</v>
      </c>
      <c r="M21" s="1" t="s">
        <v>23</v>
      </c>
      <c r="N21" s="1" t="s">
        <v>54</v>
      </c>
      <c r="O21" s="1" t="s">
        <v>23</v>
      </c>
      <c r="P21" s="1" t="s">
        <v>56</v>
      </c>
      <c r="Q21" s="1" t="s">
        <v>41</v>
      </c>
      <c r="R21" s="2" t="str">
        <f t="shared" si="2"/>
        <v>Yes</v>
      </c>
      <c r="S21" s="1" t="str">
        <f t="shared" si="0"/>
        <v>Yes</v>
      </c>
      <c r="T21" s="1" t="str">
        <f t="shared" si="1"/>
        <v>Yes</v>
      </c>
      <c r="U21" s="1" t="s">
        <v>51</v>
      </c>
      <c r="V21" s="1" t="s">
        <v>49</v>
      </c>
      <c r="W21" s="1" t="s">
        <v>43</v>
      </c>
    </row>
    <row r="22" spans="1:23" x14ac:dyDescent="0.25">
      <c r="A22" s="1" t="s">
        <v>90</v>
      </c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  <c r="G22" s="1" t="s">
        <v>41</v>
      </c>
      <c r="H22" s="1" t="s">
        <v>23</v>
      </c>
      <c r="I22" s="1" t="s">
        <v>27</v>
      </c>
      <c r="J22" s="1" t="s">
        <v>52</v>
      </c>
      <c r="K22" s="1" t="s">
        <v>91</v>
      </c>
      <c r="L22" s="1" t="s">
        <v>47</v>
      </c>
      <c r="M22" s="1" t="s">
        <v>23</v>
      </c>
      <c r="N22" s="1" t="s">
        <v>54</v>
      </c>
      <c r="O22" s="1" t="s">
        <v>55</v>
      </c>
      <c r="P22" s="1" t="s">
        <v>56</v>
      </c>
      <c r="Q22" s="1" t="s">
        <v>86</v>
      </c>
      <c r="R22" s="2" t="str">
        <f t="shared" si="2"/>
        <v>No</v>
      </c>
      <c r="S22" s="1" t="str">
        <f t="shared" si="0"/>
        <v>Yes</v>
      </c>
      <c r="T22" s="1" t="str">
        <f t="shared" si="1"/>
        <v>Yes</v>
      </c>
      <c r="U22" s="1" t="s">
        <v>25</v>
      </c>
      <c r="V22" s="1" t="s">
        <v>57</v>
      </c>
      <c r="W22" s="1" t="s">
        <v>43</v>
      </c>
    </row>
    <row r="23" spans="1:23" x14ac:dyDescent="0.25">
      <c r="A23" s="1" t="s">
        <v>92</v>
      </c>
      <c r="B23" s="1" t="s">
        <v>21</v>
      </c>
      <c r="C23" s="1" t="s">
        <v>22</v>
      </c>
      <c r="D23" s="1" t="s">
        <v>23</v>
      </c>
      <c r="E23" s="1" t="s">
        <v>24</v>
      </c>
      <c r="F23" s="1" t="s">
        <v>51</v>
      </c>
      <c r="G23" s="1" t="s">
        <v>41</v>
      </c>
      <c r="H23" s="1" t="s">
        <v>23</v>
      </c>
      <c r="I23" s="1" t="s">
        <v>27</v>
      </c>
      <c r="J23" s="1" t="s">
        <v>59</v>
      </c>
      <c r="K23" s="1" t="s">
        <v>68</v>
      </c>
      <c r="L23" s="1" t="s">
        <v>53</v>
      </c>
      <c r="M23" s="1" t="s">
        <v>48</v>
      </c>
      <c r="N23" s="1" t="s">
        <v>54</v>
      </c>
      <c r="O23" s="1" t="s">
        <v>23</v>
      </c>
      <c r="P23" s="1" t="s">
        <v>56</v>
      </c>
      <c r="Q23" s="1" t="s">
        <v>61</v>
      </c>
      <c r="R23" s="2" t="str">
        <f t="shared" si="2"/>
        <v>No</v>
      </c>
      <c r="S23" s="1" t="str">
        <f t="shared" si="0"/>
        <v>Yes</v>
      </c>
      <c r="T23" s="1" t="str">
        <f t="shared" si="1"/>
        <v>No</v>
      </c>
      <c r="U23" s="1" t="s">
        <v>25</v>
      </c>
      <c r="V23" s="1" t="s">
        <v>35</v>
      </c>
      <c r="W23" s="1" t="s">
        <v>36</v>
      </c>
    </row>
    <row r="24" spans="1:23" x14ac:dyDescent="0.25">
      <c r="A24" s="1" t="s">
        <v>93</v>
      </c>
      <c r="B24" s="1" t="s">
        <v>21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41</v>
      </c>
      <c r="H24" s="1" t="s">
        <v>23</v>
      </c>
      <c r="I24" s="1" t="s">
        <v>27</v>
      </c>
      <c r="J24" s="1" t="s">
        <v>52</v>
      </c>
      <c r="K24" s="1" t="s">
        <v>46</v>
      </c>
      <c r="L24" s="1" t="s">
        <v>47</v>
      </c>
      <c r="M24" s="1" t="s">
        <v>48</v>
      </c>
      <c r="N24" s="1" t="s">
        <v>54</v>
      </c>
      <c r="O24" s="1" t="s">
        <v>23</v>
      </c>
      <c r="P24" s="1" t="s">
        <v>56</v>
      </c>
      <c r="Q24" s="1" t="s">
        <v>73</v>
      </c>
      <c r="R24" s="2" t="str">
        <f t="shared" si="2"/>
        <v>No</v>
      </c>
      <c r="S24" s="1" t="str">
        <f t="shared" si="0"/>
        <v>No</v>
      </c>
      <c r="T24" s="1" t="str">
        <f t="shared" si="1"/>
        <v>Yes</v>
      </c>
      <c r="U24" s="1" t="s">
        <v>63</v>
      </c>
      <c r="V24" s="1" t="s">
        <v>42</v>
      </c>
      <c r="W24" s="1" t="s">
        <v>94</v>
      </c>
    </row>
    <row r="25" spans="1:23" x14ac:dyDescent="0.25">
      <c r="A25" s="1" t="s">
        <v>95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41</v>
      </c>
      <c r="H25" s="1" t="s">
        <v>23</v>
      </c>
      <c r="I25" s="1" t="s">
        <v>27</v>
      </c>
      <c r="J25" s="1" t="s">
        <v>28</v>
      </c>
      <c r="K25" s="1" t="s">
        <v>38</v>
      </c>
      <c r="L25" s="1" t="s">
        <v>60</v>
      </c>
      <c r="M25" s="1" t="s">
        <v>48</v>
      </c>
      <c r="N25" s="1" t="s">
        <v>54</v>
      </c>
      <c r="O25" s="1" t="s">
        <v>55</v>
      </c>
      <c r="P25" s="1" t="s">
        <v>56</v>
      </c>
      <c r="Q25" s="1" t="s">
        <v>61</v>
      </c>
      <c r="R25" s="2" t="str">
        <f t="shared" si="2"/>
        <v>No</v>
      </c>
      <c r="S25" s="1" t="str">
        <f t="shared" si="0"/>
        <v>Yes</v>
      </c>
      <c r="T25" s="1" t="str">
        <f t="shared" si="1"/>
        <v>No</v>
      </c>
      <c r="U25" s="1" t="s">
        <v>63</v>
      </c>
      <c r="V25" s="1" t="s">
        <v>57</v>
      </c>
      <c r="W25" s="1" t="s">
        <v>79</v>
      </c>
    </row>
    <row r="26" spans="1:23" x14ac:dyDescent="0.25">
      <c r="A26" s="1" t="s">
        <v>96</v>
      </c>
      <c r="B26" s="1" t="s">
        <v>21</v>
      </c>
      <c r="C26" s="1" t="s">
        <v>65</v>
      </c>
      <c r="D26" s="1" t="s">
        <v>23</v>
      </c>
      <c r="E26" s="1" t="s">
        <v>24</v>
      </c>
      <c r="F26" s="1" t="s">
        <v>25</v>
      </c>
      <c r="G26" s="1" t="s">
        <v>26</v>
      </c>
      <c r="H26" s="1" t="s">
        <v>23</v>
      </c>
      <c r="I26" s="1" t="s">
        <v>27</v>
      </c>
      <c r="J26" s="1" t="s">
        <v>28</v>
      </c>
      <c r="K26" s="1" t="s">
        <v>38</v>
      </c>
      <c r="L26" s="1" t="s">
        <v>30</v>
      </c>
      <c r="M26" s="1" t="s">
        <v>23</v>
      </c>
      <c r="N26" s="1" t="s">
        <v>54</v>
      </c>
      <c r="O26" s="1" t="s">
        <v>48</v>
      </c>
      <c r="P26" s="1" t="s">
        <v>40</v>
      </c>
      <c r="Q26" s="1" t="s">
        <v>33</v>
      </c>
      <c r="R26" s="2" t="str">
        <f t="shared" si="2"/>
        <v>Yes</v>
      </c>
      <c r="S26" s="1" t="str">
        <f t="shared" si="0"/>
        <v>No</v>
      </c>
      <c r="T26" s="1" t="str">
        <f t="shared" si="1"/>
        <v>No</v>
      </c>
      <c r="U26" s="1" t="s">
        <v>63</v>
      </c>
      <c r="V26" s="1" t="s">
        <v>57</v>
      </c>
      <c r="W26" s="1" t="s">
        <v>43</v>
      </c>
    </row>
    <row r="27" spans="1:23" x14ac:dyDescent="0.25">
      <c r="A27" s="1" t="s">
        <v>97</v>
      </c>
      <c r="B27" s="1" t="s">
        <v>21</v>
      </c>
      <c r="C27" s="1" t="s">
        <v>22</v>
      </c>
      <c r="D27" s="1" t="s">
        <v>23</v>
      </c>
      <c r="E27" s="1" t="s">
        <v>24</v>
      </c>
      <c r="F27" s="1" t="s">
        <v>63</v>
      </c>
      <c r="G27" s="1" t="s">
        <v>26</v>
      </c>
      <c r="H27" s="1" t="s">
        <v>23</v>
      </c>
      <c r="I27" s="1" t="s">
        <v>66</v>
      </c>
      <c r="J27" s="1" t="s">
        <v>28</v>
      </c>
      <c r="K27" s="1" t="s">
        <v>38</v>
      </c>
      <c r="L27" s="1" t="s">
        <v>60</v>
      </c>
      <c r="M27" s="1" t="s">
        <v>23</v>
      </c>
      <c r="N27" s="1" t="s">
        <v>54</v>
      </c>
      <c r="O27" s="1" t="s">
        <v>23</v>
      </c>
      <c r="P27" s="1" t="s">
        <v>40</v>
      </c>
      <c r="Q27" s="1" t="s">
        <v>61</v>
      </c>
      <c r="R27" s="2" t="str">
        <f t="shared" si="2"/>
        <v>No</v>
      </c>
      <c r="S27" s="1" t="str">
        <f t="shared" si="0"/>
        <v>Yes</v>
      </c>
      <c r="T27" s="1" t="str">
        <f t="shared" si="1"/>
        <v>No</v>
      </c>
      <c r="U27" s="1" t="s">
        <v>25</v>
      </c>
      <c r="V27" s="1" t="s">
        <v>57</v>
      </c>
      <c r="W27" s="1" t="s">
        <v>94</v>
      </c>
    </row>
    <row r="28" spans="1:23" x14ac:dyDescent="0.25">
      <c r="A28" s="1" t="s">
        <v>98</v>
      </c>
      <c r="B28" s="1" t="s">
        <v>21</v>
      </c>
      <c r="C28" s="1" t="s">
        <v>22</v>
      </c>
      <c r="D28" s="1" t="s">
        <v>23</v>
      </c>
      <c r="E28" s="1" t="s">
        <v>24</v>
      </c>
      <c r="F28" s="1" t="s">
        <v>34</v>
      </c>
      <c r="G28" s="1" t="s">
        <v>41</v>
      </c>
      <c r="H28" s="1" t="s">
        <v>23</v>
      </c>
      <c r="I28" s="1" t="s">
        <v>27</v>
      </c>
      <c r="J28" s="1" t="s">
        <v>99</v>
      </c>
      <c r="K28" s="1" t="s">
        <v>29</v>
      </c>
      <c r="L28" s="1" t="s">
        <v>60</v>
      </c>
      <c r="M28" s="1" t="s">
        <v>23</v>
      </c>
      <c r="N28" s="1" t="s">
        <v>54</v>
      </c>
      <c r="O28" s="1" t="s">
        <v>23</v>
      </c>
      <c r="P28" s="1" t="s">
        <v>56</v>
      </c>
      <c r="Q28" s="1" t="s">
        <v>33</v>
      </c>
      <c r="R28" s="2" t="str">
        <f t="shared" si="2"/>
        <v>Yes</v>
      </c>
      <c r="S28" s="1" t="str">
        <f t="shared" si="0"/>
        <v>No</v>
      </c>
      <c r="T28" s="1" t="str">
        <f t="shared" si="1"/>
        <v>No</v>
      </c>
      <c r="U28" s="1" t="s">
        <v>25</v>
      </c>
      <c r="V28" s="1" t="s">
        <v>57</v>
      </c>
      <c r="W28" s="1" t="s">
        <v>36</v>
      </c>
    </row>
    <row r="29" spans="1:23" x14ac:dyDescent="0.25">
      <c r="A29" s="1" t="s">
        <v>100</v>
      </c>
      <c r="B29" s="1" t="s">
        <v>21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41</v>
      </c>
      <c r="H29" s="1" t="s">
        <v>23</v>
      </c>
      <c r="I29" s="1" t="s">
        <v>27</v>
      </c>
      <c r="J29" s="1" t="s">
        <v>28</v>
      </c>
      <c r="K29" s="1" t="s">
        <v>38</v>
      </c>
      <c r="L29" s="1" t="s">
        <v>60</v>
      </c>
      <c r="M29" s="1" t="s">
        <v>48</v>
      </c>
      <c r="N29" s="1" t="s">
        <v>54</v>
      </c>
      <c r="O29" s="1" t="s">
        <v>23</v>
      </c>
      <c r="P29" s="1" t="s">
        <v>40</v>
      </c>
      <c r="Q29" s="1" t="s">
        <v>41</v>
      </c>
      <c r="R29" s="2" t="str">
        <f t="shared" si="2"/>
        <v>Yes</v>
      </c>
      <c r="S29" s="1" t="str">
        <f t="shared" si="0"/>
        <v>Yes</v>
      </c>
      <c r="T29" s="1" t="str">
        <f t="shared" si="1"/>
        <v>Yes</v>
      </c>
      <c r="U29" s="1" t="s">
        <v>34</v>
      </c>
      <c r="V29" s="1" t="s">
        <v>35</v>
      </c>
      <c r="W29" s="1" t="s">
        <v>36</v>
      </c>
    </row>
    <row r="30" spans="1:23" x14ac:dyDescent="0.25">
      <c r="A30" s="1" t="s">
        <v>101</v>
      </c>
      <c r="B30" s="1" t="s">
        <v>21</v>
      </c>
      <c r="C30" s="1" t="s">
        <v>22</v>
      </c>
      <c r="D30" s="1" t="s">
        <v>23</v>
      </c>
      <c r="E30" s="1" t="s">
        <v>24</v>
      </c>
      <c r="F30" s="1" t="s">
        <v>34</v>
      </c>
      <c r="G30" s="1" t="s">
        <v>26</v>
      </c>
      <c r="H30" s="1" t="s">
        <v>23</v>
      </c>
      <c r="I30" s="1" t="s">
        <v>85</v>
      </c>
      <c r="J30" s="1" t="s">
        <v>99</v>
      </c>
      <c r="K30" s="1" t="s">
        <v>68</v>
      </c>
      <c r="L30" s="1" t="s">
        <v>53</v>
      </c>
      <c r="M30" s="1" t="s">
        <v>23</v>
      </c>
      <c r="N30" s="1" t="s">
        <v>54</v>
      </c>
      <c r="O30" s="1" t="s">
        <v>23</v>
      </c>
      <c r="P30" s="1" t="s">
        <v>56</v>
      </c>
      <c r="Q30" s="1" t="s">
        <v>33</v>
      </c>
      <c r="R30" s="2" t="str">
        <f t="shared" si="2"/>
        <v>Yes</v>
      </c>
      <c r="S30" s="1" t="str">
        <f t="shared" si="0"/>
        <v>No</v>
      </c>
      <c r="T30" s="1" t="str">
        <f t="shared" si="1"/>
        <v>No</v>
      </c>
      <c r="U30" s="1" t="s">
        <v>63</v>
      </c>
      <c r="V30" s="1" t="s">
        <v>49</v>
      </c>
      <c r="W30" s="1" t="s">
        <v>43</v>
      </c>
    </row>
    <row r="31" spans="1:23" x14ac:dyDescent="0.25">
      <c r="A31" s="1" t="s">
        <v>102</v>
      </c>
      <c r="B31" s="1" t="s">
        <v>21</v>
      </c>
      <c r="C31" s="1" t="s">
        <v>22</v>
      </c>
      <c r="D31" s="1" t="s">
        <v>23</v>
      </c>
      <c r="E31" s="1" t="s">
        <v>24</v>
      </c>
      <c r="F31" s="1" t="s">
        <v>25</v>
      </c>
      <c r="G31" s="1" t="s">
        <v>41</v>
      </c>
      <c r="H31" s="1" t="s">
        <v>23</v>
      </c>
      <c r="I31" s="1" t="s">
        <v>83</v>
      </c>
      <c r="J31" s="1" t="s">
        <v>28</v>
      </c>
      <c r="K31" s="1" t="s">
        <v>91</v>
      </c>
      <c r="L31" s="1" t="s">
        <v>53</v>
      </c>
      <c r="M31" s="1" t="s">
        <v>23</v>
      </c>
      <c r="N31" s="1" t="s">
        <v>54</v>
      </c>
      <c r="O31" s="1" t="s">
        <v>23</v>
      </c>
      <c r="P31" s="1" t="s">
        <v>40</v>
      </c>
      <c r="Q31" s="1" t="s">
        <v>41</v>
      </c>
      <c r="R31" s="2" t="str">
        <f t="shared" si="2"/>
        <v>Yes</v>
      </c>
      <c r="S31" s="1" t="str">
        <f t="shared" si="0"/>
        <v>Yes</v>
      </c>
      <c r="T31" s="1" t="str">
        <f t="shared" si="1"/>
        <v>Yes</v>
      </c>
      <c r="U31" s="1" t="s">
        <v>63</v>
      </c>
      <c r="V31" s="1" t="s">
        <v>42</v>
      </c>
      <c r="W31" s="1" t="s">
        <v>43</v>
      </c>
    </row>
    <row r="32" spans="1:23" x14ac:dyDescent="0.25">
      <c r="A32" s="1" t="s">
        <v>103</v>
      </c>
      <c r="B32" s="1" t="s">
        <v>21</v>
      </c>
      <c r="C32" s="1" t="s">
        <v>65</v>
      </c>
      <c r="D32" s="1" t="s">
        <v>23</v>
      </c>
      <c r="E32" s="1" t="s">
        <v>24</v>
      </c>
      <c r="F32" s="1" t="s">
        <v>51</v>
      </c>
      <c r="G32" s="1" t="s">
        <v>41</v>
      </c>
      <c r="H32" s="1" t="s">
        <v>23</v>
      </c>
      <c r="I32" s="1" t="s">
        <v>27</v>
      </c>
      <c r="J32" s="1" t="s">
        <v>28</v>
      </c>
      <c r="K32" s="1" t="s">
        <v>29</v>
      </c>
      <c r="L32" s="1" t="s">
        <v>60</v>
      </c>
      <c r="M32" s="1" t="s">
        <v>23</v>
      </c>
      <c r="N32" s="1" t="s">
        <v>54</v>
      </c>
      <c r="O32" s="1" t="s">
        <v>23</v>
      </c>
      <c r="P32" s="1" t="s">
        <v>40</v>
      </c>
      <c r="Q32" s="1" t="s">
        <v>33</v>
      </c>
      <c r="R32" s="2" t="str">
        <f t="shared" si="2"/>
        <v>Yes</v>
      </c>
      <c r="S32" s="1" t="str">
        <f t="shared" si="0"/>
        <v>No</v>
      </c>
      <c r="T32" s="1" t="str">
        <f t="shared" si="1"/>
        <v>No</v>
      </c>
      <c r="U32" s="1" t="s">
        <v>25</v>
      </c>
      <c r="V32" s="1" t="s">
        <v>49</v>
      </c>
      <c r="W32" s="1" t="s">
        <v>43</v>
      </c>
    </row>
    <row r="33" spans="1:23" x14ac:dyDescent="0.25">
      <c r="A33" s="1" t="s">
        <v>104</v>
      </c>
      <c r="B33" s="1" t="s">
        <v>21</v>
      </c>
      <c r="C33" s="1" t="s">
        <v>65</v>
      </c>
      <c r="D33" s="1" t="s">
        <v>23</v>
      </c>
      <c r="E33" s="1" t="s">
        <v>24</v>
      </c>
      <c r="F33" s="1" t="s">
        <v>25</v>
      </c>
      <c r="G33" s="1" t="s">
        <v>26</v>
      </c>
      <c r="H33" s="1" t="s">
        <v>23</v>
      </c>
      <c r="I33" s="1" t="s">
        <v>27</v>
      </c>
      <c r="J33" s="1" t="s">
        <v>28</v>
      </c>
      <c r="K33" s="1" t="s">
        <v>29</v>
      </c>
      <c r="L33" s="1" t="s">
        <v>53</v>
      </c>
      <c r="M33" s="1" t="s">
        <v>48</v>
      </c>
      <c r="N33" s="1" t="s">
        <v>31</v>
      </c>
      <c r="O33" s="1" t="s">
        <v>48</v>
      </c>
      <c r="P33" s="1" t="s">
        <v>56</v>
      </c>
      <c r="Q33" s="1" t="s">
        <v>61</v>
      </c>
      <c r="R33" s="2" t="str">
        <f t="shared" si="2"/>
        <v>No</v>
      </c>
      <c r="S33" s="1" t="str">
        <f t="shared" si="0"/>
        <v>Yes</v>
      </c>
      <c r="T33" s="1" t="str">
        <f t="shared" si="1"/>
        <v>No</v>
      </c>
      <c r="U33" s="1" t="s">
        <v>25</v>
      </c>
      <c r="V33" s="1" t="s">
        <v>49</v>
      </c>
      <c r="W33" s="1" t="s">
        <v>43</v>
      </c>
    </row>
    <row r="34" spans="1:23" x14ac:dyDescent="0.25">
      <c r="A34" s="1" t="s">
        <v>105</v>
      </c>
      <c r="B34" s="1" t="s">
        <v>21</v>
      </c>
      <c r="C34" s="1" t="s">
        <v>22</v>
      </c>
      <c r="D34" s="1" t="s">
        <v>23</v>
      </c>
      <c r="E34" s="1" t="s">
        <v>45</v>
      </c>
      <c r="F34" s="1" t="s">
        <v>25</v>
      </c>
      <c r="G34" s="1" t="s">
        <v>41</v>
      </c>
      <c r="H34" s="1" t="s">
        <v>23</v>
      </c>
      <c r="I34" s="1" t="s">
        <v>27</v>
      </c>
      <c r="J34" s="1" t="s">
        <v>28</v>
      </c>
      <c r="K34" s="1" t="s">
        <v>29</v>
      </c>
      <c r="L34" s="1" t="s">
        <v>60</v>
      </c>
      <c r="M34" s="1" t="s">
        <v>48</v>
      </c>
      <c r="N34" s="1" t="s">
        <v>54</v>
      </c>
      <c r="O34" s="1" t="s">
        <v>55</v>
      </c>
      <c r="P34" s="1" t="s">
        <v>40</v>
      </c>
      <c r="Q34" s="1" t="s">
        <v>73</v>
      </c>
      <c r="R34" s="2" t="str">
        <f t="shared" si="2"/>
        <v>No</v>
      </c>
      <c r="S34" s="1" t="str">
        <f t="shared" si="0"/>
        <v>No</v>
      </c>
      <c r="T34" s="1" t="str">
        <f t="shared" si="1"/>
        <v>Yes</v>
      </c>
      <c r="U34" s="1" t="s">
        <v>34</v>
      </c>
      <c r="V34" s="1" t="s">
        <v>35</v>
      </c>
      <c r="W34" s="1" t="s">
        <v>43</v>
      </c>
    </row>
    <row r="35" spans="1:23" x14ac:dyDescent="0.25">
      <c r="A35" s="1" t="s">
        <v>106</v>
      </c>
      <c r="B35" s="1" t="s">
        <v>21</v>
      </c>
      <c r="C35" s="1" t="s">
        <v>22</v>
      </c>
      <c r="D35" s="1" t="s">
        <v>23</v>
      </c>
      <c r="E35" s="1" t="s">
        <v>45</v>
      </c>
      <c r="F35" s="1" t="s">
        <v>34</v>
      </c>
      <c r="G35" s="1" t="s">
        <v>26</v>
      </c>
      <c r="H35" s="1" t="s">
        <v>23</v>
      </c>
      <c r="I35" s="1" t="s">
        <v>66</v>
      </c>
      <c r="J35" s="1" t="s">
        <v>59</v>
      </c>
      <c r="K35" s="1" t="s">
        <v>46</v>
      </c>
      <c r="L35" s="1" t="s">
        <v>47</v>
      </c>
      <c r="M35" s="1" t="s">
        <v>23</v>
      </c>
      <c r="N35" s="1" t="s">
        <v>54</v>
      </c>
      <c r="O35" s="1" t="s">
        <v>48</v>
      </c>
      <c r="P35" s="1" t="s">
        <v>56</v>
      </c>
      <c r="Q35" s="1" t="s">
        <v>41</v>
      </c>
      <c r="R35" s="2" t="str">
        <f t="shared" si="2"/>
        <v>Yes</v>
      </c>
      <c r="S35" s="1" t="str">
        <f t="shared" si="0"/>
        <v>Yes</v>
      </c>
      <c r="T35" s="1" t="str">
        <f t="shared" si="1"/>
        <v>Yes</v>
      </c>
      <c r="U35" s="1" t="s">
        <v>63</v>
      </c>
      <c r="V35" s="1" t="s">
        <v>35</v>
      </c>
      <c r="W35" s="1" t="s">
        <v>36</v>
      </c>
    </row>
    <row r="36" spans="1:23" x14ac:dyDescent="0.25">
      <c r="A36" s="1" t="s">
        <v>107</v>
      </c>
      <c r="B36" s="1" t="s">
        <v>21</v>
      </c>
      <c r="C36" s="1" t="s">
        <v>22</v>
      </c>
      <c r="D36" s="1" t="s">
        <v>23</v>
      </c>
      <c r="E36" s="1" t="s">
        <v>45</v>
      </c>
      <c r="F36" s="1" t="s">
        <v>51</v>
      </c>
      <c r="G36" s="1" t="s">
        <v>41</v>
      </c>
      <c r="H36" s="1" t="s">
        <v>23</v>
      </c>
      <c r="I36" s="1" t="s">
        <v>66</v>
      </c>
      <c r="J36" s="1" t="s">
        <v>52</v>
      </c>
      <c r="K36" s="1" t="s">
        <v>29</v>
      </c>
      <c r="L36" s="1" t="s">
        <v>60</v>
      </c>
      <c r="M36" s="1" t="s">
        <v>23</v>
      </c>
      <c r="N36" s="1" t="s">
        <v>54</v>
      </c>
      <c r="O36" s="1" t="s">
        <v>48</v>
      </c>
      <c r="P36" s="1" t="s">
        <v>56</v>
      </c>
      <c r="Q36" s="1" t="s">
        <v>41</v>
      </c>
      <c r="R36" s="2" t="str">
        <f t="shared" si="2"/>
        <v>Yes</v>
      </c>
      <c r="S36" s="1" t="str">
        <f t="shared" si="0"/>
        <v>Yes</v>
      </c>
      <c r="T36" s="1" t="str">
        <f t="shared" si="1"/>
        <v>Yes</v>
      </c>
      <c r="U36" s="1" t="s">
        <v>63</v>
      </c>
      <c r="V36" s="1" t="s">
        <v>57</v>
      </c>
      <c r="W36" s="1" t="s">
        <v>43</v>
      </c>
    </row>
    <row r="37" spans="1:23" hidden="1" x14ac:dyDescent="0.25">
      <c r="A37" s="1" t="s">
        <v>108</v>
      </c>
      <c r="B37" s="1" t="s">
        <v>109</v>
      </c>
      <c r="C37" s="1" t="s">
        <v>22</v>
      </c>
      <c r="D37" s="1" t="s">
        <v>23</v>
      </c>
      <c r="E37" s="1" t="s">
        <v>24</v>
      </c>
      <c r="F37" s="1" t="s">
        <v>34</v>
      </c>
      <c r="G37" s="1" t="s">
        <v>41</v>
      </c>
      <c r="H37" s="1" t="s">
        <v>48</v>
      </c>
      <c r="I37" s="1" t="s">
        <v>66</v>
      </c>
      <c r="J37" s="1" t="s">
        <v>99</v>
      </c>
      <c r="K37" s="1" t="s">
        <v>38</v>
      </c>
      <c r="L37" s="1" t="s">
        <v>47</v>
      </c>
      <c r="M37" s="1" t="s">
        <v>48</v>
      </c>
      <c r="N37" s="1" t="s">
        <v>76</v>
      </c>
      <c r="O37" s="1" t="s">
        <v>55</v>
      </c>
      <c r="P37" s="1" t="s">
        <v>32</v>
      </c>
      <c r="Q37" s="1" t="s">
        <v>41</v>
      </c>
      <c r="R37" s="2" t="str">
        <f t="shared" si="2"/>
        <v>Yes</v>
      </c>
      <c r="S37" s="1" t="str">
        <f t="shared" si="0"/>
        <v>Yes</v>
      </c>
      <c r="T37" s="1" t="str">
        <f t="shared" si="1"/>
        <v>Yes</v>
      </c>
      <c r="U37" s="1" t="s">
        <v>34</v>
      </c>
      <c r="V37" s="1" t="s">
        <v>49</v>
      </c>
      <c r="W37" s="1" t="s">
        <v>36</v>
      </c>
    </row>
    <row r="38" spans="1:23" x14ac:dyDescent="0.25">
      <c r="A38" s="1" t="s">
        <v>110</v>
      </c>
      <c r="B38" s="1" t="s">
        <v>21</v>
      </c>
      <c r="C38" s="1" t="s">
        <v>22</v>
      </c>
      <c r="D38" s="1" t="s">
        <v>23</v>
      </c>
      <c r="E38" s="1" t="s">
        <v>24</v>
      </c>
      <c r="F38" s="1" t="s">
        <v>25</v>
      </c>
      <c r="G38" s="1" t="s">
        <v>26</v>
      </c>
      <c r="H38" s="1" t="s">
        <v>23</v>
      </c>
      <c r="I38" s="1" t="s">
        <v>27</v>
      </c>
      <c r="J38" s="1" t="s">
        <v>28</v>
      </c>
      <c r="K38" s="1" t="s">
        <v>29</v>
      </c>
      <c r="L38" s="1" t="s">
        <v>53</v>
      </c>
      <c r="M38" s="1" t="s">
        <v>48</v>
      </c>
      <c r="N38" s="1" t="s">
        <v>39</v>
      </c>
      <c r="O38" s="1" t="s">
        <v>23</v>
      </c>
      <c r="P38" s="1" t="s">
        <v>56</v>
      </c>
      <c r="Q38" s="1" t="s">
        <v>33</v>
      </c>
      <c r="R38" s="2" t="str">
        <f t="shared" si="2"/>
        <v>Yes</v>
      </c>
      <c r="S38" s="1" t="str">
        <f t="shared" si="0"/>
        <v>No</v>
      </c>
      <c r="T38" s="1" t="str">
        <f t="shared" si="1"/>
        <v>No</v>
      </c>
      <c r="U38" s="1" t="s">
        <v>25</v>
      </c>
      <c r="V38" s="1" t="s">
        <v>49</v>
      </c>
      <c r="W38" s="1" t="s">
        <v>36</v>
      </c>
    </row>
    <row r="39" spans="1:23" x14ac:dyDescent="0.25">
      <c r="A39" s="1" t="s">
        <v>111</v>
      </c>
      <c r="B39" s="1" t="s">
        <v>21</v>
      </c>
      <c r="C39" s="1" t="s">
        <v>22</v>
      </c>
      <c r="D39" s="1" t="s">
        <v>23</v>
      </c>
      <c r="E39" s="1" t="s">
        <v>24</v>
      </c>
      <c r="F39" s="1" t="s">
        <v>51</v>
      </c>
      <c r="G39" s="1" t="s">
        <v>41</v>
      </c>
      <c r="H39" s="1" t="s">
        <v>23</v>
      </c>
      <c r="I39" s="1" t="s">
        <v>83</v>
      </c>
      <c r="J39" s="1" t="s">
        <v>28</v>
      </c>
      <c r="K39" s="1" t="s">
        <v>91</v>
      </c>
      <c r="L39" s="1" t="s">
        <v>53</v>
      </c>
      <c r="M39" s="1" t="s">
        <v>23</v>
      </c>
      <c r="N39" s="1" t="s">
        <v>76</v>
      </c>
      <c r="O39" s="1" t="s">
        <v>23</v>
      </c>
      <c r="P39" s="1" t="s">
        <v>40</v>
      </c>
      <c r="Q39" s="1" t="s">
        <v>41</v>
      </c>
      <c r="R39" s="2" t="str">
        <f t="shared" si="2"/>
        <v>Yes</v>
      </c>
      <c r="S39" s="1" t="str">
        <f t="shared" si="0"/>
        <v>Yes</v>
      </c>
      <c r="T39" s="1" t="str">
        <f t="shared" si="1"/>
        <v>Yes</v>
      </c>
      <c r="U39" s="1" t="s">
        <v>25</v>
      </c>
      <c r="V39" s="1" t="s">
        <v>35</v>
      </c>
      <c r="W39" s="1" t="s">
        <v>112</v>
      </c>
    </row>
    <row r="40" spans="1:23" hidden="1" x14ac:dyDescent="0.25">
      <c r="A40" s="1" t="s">
        <v>113</v>
      </c>
      <c r="B40" s="1" t="s">
        <v>78</v>
      </c>
      <c r="C40" s="1" t="s">
        <v>22</v>
      </c>
      <c r="D40" s="1" t="s">
        <v>23</v>
      </c>
      <c r="E40" s="1" t="s">
        <v>45</v>
      </c>
      <c r="F40" s="1" t="s">
        <v>51</v>
      </c>
      <c r="G40" s="1" t="s">
        <v>41</v>
      </c>
      <c r="H40" s="1" t="s">
        <v>23</v>
      </c>
      <c r="I40" s="1" t="s">
        <v>27</v>
      </c>
      <c r="J40" s="1" t="s">
        <v>59</v>
      </c>
      <c r="K40" s="1" t="s">
        <v>38</v>
      </c>
      <c r="L40" s="1" t="s">
        <v>60</v>
      </c>
      <c r="M40" s="1" t="s">
        <v>23</v>
      </c>
      <c r="N40" s="1" t="s">
        <v>54</v>
      </c>
      <c r="O40" s="1" t="s">
        <v>23</v>
      </c>
      <c r="P40" s="1" t="s">
        <v>56</v>
      </c>
      <c r="Q40" s="1" t="s">
        <v>61</v>
      </c>
      <c r="R40" s="2" t="str">
        <f t="shared" si="2"/>
        <v>No</v>
      </c>
      <c r="S40" s="1" t="str">
        <f t="shared" si="0"/>
        <v>Yes</v>
      </c>
      <c r="T40" s="1" t="str">
        <f t="shared" si="1"/>
        <v>No</v>
      </c>
      <c r="U40" s="1" t="s">
        <v>51</v>
      </c>
      <c r="V40" s="1" t="s">
        <v>49</v>
      </c>
      <c r="W40" s="1" t="s">
        <v>79</v>
      </c>
    </row>
    <row r="41" spans="1:23" hidden="1" x14ac:dyDescent="0.25">
      <c r="A41" s="1" t="s">
        <v>114</v>
      </c>
      <c r="B41" s="1" t="s">
        <v>109</v>
      </c>
      <c r="C41" s="1" t="s">
        <v>22</v>
      </c>
      <c r="D41" s="1" t="s">
        <v>23</v>
      </c>
      <c r="E41" s="1" t="s">
        <v>45</v>
      </c>
      <c r="F41" s="1" t="s">
        <v>51</v>
      </c>
      <c r="G41" s="1" t="s">
        <v>41</v>
      </c>
      <c r="H41" s="1" t="s">
        <v>23</v>
      </c>
      <c r="I41" s="1" t="s">
        <v>83</v>
      </c>
      <c r="J41" s="1" t="s">
        <v>52</v>
      </c>
      <c r="K41" s="1" t="s">
        <v>68</v>
      </c>
      <c r="L41" s="1" t="s">
        <v>60</v>
      </c>
      <c r="M41" s="1" t="s">
        <v>23</v>
      </c>
      <c r="N41" s="1" t="s">
        <v>54</v>
      </c>
      <c r="O41" s="1" t="s">
        <v>23</v>
      </c>
      <c r="P41" s="1" t="s">
        <v>40</v>
      </c>
      <c r="Q41" s="1" t="s">
        <v>41</v>
      </c>
      <c r="R41" s="2" t="str">
        <f t="shared" si="2"/>
        <v>Yes</v>
      </c>
      <c r="S41" s="1" t="str">
        <f t="shared" si="0"/>
        <v>Yes</v>
      </c>
      <c r="T41" s="1" t="str">
        <f t="shared" si="1"/>
        <v>Yes</v>
      </c>
      <c r="U41" s="1" t="s">
        <v>25</v>
      </c>
      <c r="V41" s="1" t="s">
        <v>57</v>
      </c>
      <c r="W41" s="1" t="s">
        <v>43</v>
      </c>
    </row>
    <row r="42" spans="1:23" hidden="1" x14ac:dyDescent="0.25">
      <c r="A42" s="1" t="s">
        <v>115</v>
      </c>
      <c r="B42" s="1" t="s">
        <v>78</v>
      </c>
      <c r="C42" s="1" t="s">
        <v>65</v>
      </c>
      <c r="D42" s="1" t="s">
        <v>23</v>
      </c>
      <c r="E42" s="1" t="s">
        <v>24</v>
      </c>
      <c r="F42" s="1" t="s">
        <v>34</v>
      </c>
      <c r="G42" s="1" t="s">
        <v>41</v>
      </c>
      <c r="H42" s="1" t="s">
        <v>48</v>
      </c>
      <c r="I42" s="1" t="s">
        <v>85</v>
      </c>
      <c r="J42" s="1" t="s">
        <v>59</v>
      </c>
      <c r="K42" s="1" t="s">
        <v>68</v>
      </c>
      <c r="L42" s="1" t="s">
        <v>60</v>
      </c>
      <c r="M42" s="1" t="s">
        <v>23</v>
      </c>
      <c r="N42" s="1" t="s">
        <v>54</v>
      </c>
      <c r="O42" s="1" t="s">
        <v>23</v>
      </c>
      <c r="P42" s="1" t="s">
        <v>40</v>
      </c>
      <c r="Q42" s="1" t="s">
        <v>73</v>
      </c>
      <c r="R42" s="2" t="str">
        <f t="shared" si="2"/>
        <v>No</v>
      </c>
      <c r="S42" s="1" t="str">
        <f t="shared" si="0"/>
        <v>No</v>
      </c>
      <c r="T42" s="1" t="str">
        <f t="shared" si="1"/>
        <v>Yes</v>
      </c>
      <c r="U42" s="1" t="s">
        <v>25</v>
      </c>
      <c r="V42" s="1" t="s">
        <v>49</v>
      </c>
      <c r="W42" s="1" t="s">
        <v>116</v>
      </c>
    </row>
    <row r="43" spans="1:23" hidden="1" x14ac:dyDescent="0.25">
      <c r="A43" s="1" t="s">
        <v>117</v>
      </c>
      <c r="B43" s="1" t="s">
        <v>78</v>
      </c>
      <c r="C43" s="1" t="s">
        <v>22</v>
      </c>
      <c r="D43" s="1" t="s">
        <v>23</v>
      </c>
      <c r="E43" s="1" t="s">
        <v>45</v>
      </c>
      <c r="F43" s="1" t="s">
        <v>25</v>
      </c>
      <c r="G43" s="1" t="s">
        <v>26</v>
      </c>
      <c r="H43" s="1" t="s">
        <v>23</v>
      </c>
      <c r="I43" s="1" t="s">
        <v>85</v>
      </c>
      <c r="J43" s="1" t="s">
        <v>59</v>
      </c>
      <c r="K43" s="1" t="s">
        <v>38</v>
      </c>
      <c r="L43" s="1" t="s">
        <v>47</v>
      </c>
      <c r="M43" s="1" t="s">
        <v>48</v>
      </c>
      <c r="N43" s="1" t="s">
        <v>54</v>
      </c>
      <c r="O43" s="1" t="s">
        <v>48</v>
      </c>
      <c r="P43" s="1" t="s">
        <v>56</v>
      </c>
      <c r="Q43" s="1" t="s">
        <v>73</v>
      </c>
      <c r="R43" s="2" t="str">
        <f t="shared" si="2"/>
        <v>No</v>
      </c>
      <c r="S43" s="1" t="str">
        <f t="shared" si="0"/>
        <v>No</v>
      </c>
      <c r="T43" s="1" t="str">
        <f t="shared" si="1"/>
        <v>Yes</v>
      </c>
      <c r="U43" s="1" t="s">
        <v>34</v>
      </c>
      <c r="V43" s="1" t="s">
        <v>49</v>
      </c>
      <c r="W43" s="1" t="s">
        <v>36</v>
      </c>
    </row>
    <row r="44" spans="1:23" x14ac:dyDescent="0.25">
      <c r="A44" s="1" t="s">
        <v>118</v>
      </c>
      <c r="B44" s="1" t="s">
        <v>21</v>
      </c>
      <c r="C44" s="1" t="s">
        <v>22</v>
      </c>
      <c r="D44" s="1" t="s">
        <v>23</v>
      </c>
      <c r="E44" s="1" t="s">
        <v>24</v>
      </c>
      <c r="F44" s="1" t="s">
        <v>25</v>
      </c>
      <c r="G44" s="1" t="s">
        <v>41</v>
      </c>
      <c r="H44" s="1" t="s">
        <v>23</v>
      </c>
      <c r="I44" s="1" t="s">
        <v>27</v>
      </c>
      <c r="J44" s="1" t="s">
        <v>52</v>
      </c>
      <c r="K44" s="1" t="s">
        <v>29</v>
      </c>
      <c r="L44" s="1" t="s">
        <v>47</v>
      </c>
      <c r="M44" s="1" t="s">
        <v>23</v>
      </c>
      <c r="N44" s="1" t="s">
        <v>54</v>
      </c>
      <c r="O44" s="1" t="s">
        <v>23</v>
      </c>
      <c r="P44" s="1" t="s">
        <v>56</v>
      </c>
      <c r="Q44" s="1" t="s">
        <v>61</v>
      </c>
      <c r="R44" s="2" t="str">
        <f t="shared" si="2"/>
        <v>No</v>
      </c>
      <c r="S44" s="1" t="str">
        <f t="shared" si="0"/>
        <v>Yes</v>
      </c>
      <c r="T44" s="1" t="str">
        <f t="shared" si="1"/>
        <v>No</v>
      </c>
      <c r="U44" s="1" t="s">
        <v>25</v>
      </c>
      <c r="V44" s="1" t="s">
        <v>57</v>
      </c>
      <c r="W44" s="1" t="s">
        <v>43</v>
      </c>
    </row>
    <row r="45" spans="1:23" hidden="1" x14ac:dyDescent="0.25">
      <c r="A45" s="1" t="s">
        <v>119</v>
      </c>
      <c r="B45" s="1" t="s">
        <v>78</v>
      </c>
      <c r="C45" s="1" t="s">
        <v>22</v>
      </c>
      <c r="D45" s="1" t="s">
        <v>23</v>
      </c>
      <c r="E45" s="1" t="s">
        <v>24</v>
      </c>
      <c r="F45" s="1" t="s">
        <v>51</v>
      </c>
      <c r="G45" s="1" t="s">
        <v>41</v>
      </c>
      <c r="H45" s="1" t="s">
        <v>23</v>
      </c>
      <c r="I45" s="1" t="s">
        <v>27</v>
      </c>
      <c r="J45" s="1" t="s">
        <v>52</v>
      </c>
      <c r="K45" s="1" t="s">
        <v>29</v>
      </c>
      <c r="L45" s="1" t="s">
        <v>60</v>
      </c>
      <c r="M45" s="1" t="s">
        <v>23</v>
      </c>
      <c r="N45" s="1" t="s">
        <v>54</v>
      </c>
      <c r="O45" s="1" t="s">
        <v>23</v>
      </c>
      <c r="P45" s="1" t="s">
        <v>40</v>
      </c>
      <c r="Q45" s="1" t="s">
        <v>61</v>
      </c>
      <c r="R45" s="2" t="str">
        <f t="shared" si="2"/>
        <v>No</v>
      </c>
      <c r="S45" s="1" t="str">
        <f t="shared" si="0"/>
        <v>Yes</v>
      </c>
      <c r="T45" s="1" t="str">
        <f t="shared" si="1"/>
        <v>No</v>
      </c>
      <c r="U45" s="1" t="s">
        <v>25</v>
      </c>
      <c r="V45" s="1" t="s">
        <v>57</v>
      </c>
      <c r="W45" s="1" t="s">
        <v>43</v>
      </c>
    </row>
    <row r="46" spans="1:23" hidden="1" x14ac:dyDescent="0.25">
      <c r="A46" s="1" t="s">
        <v>120</v>
      </c>
      <c r="B46" s="1" t="s">
        <v>89</v>
      </c>
      <c r="C46" s="1" t="s">
        <v>22</v>
      </c>
      <c r="D46" s="1" t="s">
        <v>23</v>
      </c>
      <c r="E46" s="1" t="s">
        <v>45</v>
      </c>
      <c r="F46" s="1" t="s">
        <v>25</v>
      </c>
      <c r="G46" s="1" t="s">
        <v>41</v>
      </c>
      <c r="H46" s="1" t="s">
        <v>23</v>
      </c>
      <c r="I46" s="1" t="s">
        <v>85</v>
      </c>
      <c r="J46" s="1" t="s">
        <v>28</v>
      </c>
      <c r="K46" s="1" t="s">
        <v>29</v>
      </c>
      <c r="L46" s="1" t="s">
        <v>30</v>
      </c>
      <c r="M46" s="1" t="s">
        <v>48</v>
      </c>
      <c r="N46" s="1" t="s">
        <v>31</v>
      </c>
      <c r="O46" s="1" t="s">
        <v>48</v>
      </c>
      <c r="P46" s="1" t="s">
        <v>32</v>
      </c>
      <c r="Q46" s="1" t="s">
        <v>73</v>
      </c>
      <c r="R46" s="2" t="str">
        <f t="shared" si="2"/>
        <v>No</v>
      </c>
      <c r="S46" s="1" t="str">
        <f t="shared" si="0"/>
        <v>No</v>
      </c>
      <c r="T46" s="1" t="str">
        <f t="shared" si="1"/>
        <v>Yes</v>
      </c>
      <c r="U46" s="1" t="s">
        <v>63</v>
      </c>
      <c r="V46" s="1" t="s">
        <v>42</v>
      </c>
      <c r="W46" s="1" t="s">
        <v>43</v>
      </c>
    </row>
    <row r="47" spans="1:23" x14ac:dyDescent="0.25">
      <c r="A47" s="1" t="s">
        <v>121</v>
      </c>
      <c r="B47" s="1" t="s">
        <v>21</v>
      </c>
      <c r="C47" s="1" t="s">
        <v>22</v>
      </c>
      <c r="D47" s="1" t="s">
        <v>23</v>
      </c>
      <c r="E47" s="1" t="s">
        <v>24</v>
      </c>
      <c r="F47" s="1" t="s">
        <v>25</v>
      </c>
      <c r="G47" s="1" t="s">
        <v>41</v>
      </c>
      <c r="H47" s="1" t="s">
        <v>23</v>
      </c>
      <c r="I47" s="1" t="s">
        <v>27</v>
      </c>
      <c r="J47" s="1" t="s">
        <v>28</v>
      </c>
      <c r="K47" s="1" t="s">
        <v>38</v>
      </c>
      <c r="L47" s="1" t="s">
        <v>60</v>
      </c>
      <c r="M47" s="1" t="s">
        <v>23</v>
      </c>
      <c r="N47" s="1" t="s">
        <v>54</v>
      </c>
      <c r="O47" s="1" t="s">
        <v>55</v>
      </c>
      <c r="P47" s="1" t="s">
        <v>40</v>
      </c>
      <c r="Q47" s="1" t="s">
        <v>86</v>
      </c>
      <c r="R47" s="2" t="str">
        <f t="shared" si="2"/>
        <v>No</v>
      </c>
      <c r="S47" s="1" t="str">
        <f t="shared" si="0"/>
        <v>Yes</v>
      </c>
      <c r="T47" s="1" t="str">
        <f t="shared" si="1"/>
        <v>Yes</v>
      </c>
      <c r="U47" s="1" t="s">
        <v>25</v>
      </c>
      <c r="V47" s="1" t="s">
        <v>42</v>
      </c>
      <c r="W47" s="1" t="s">
        <v>43</v>
      </c>
    </row>
    <row r="48" spans="1:23" hidden="1" x14ac:dyDescent="0.25">
      <c r="A48" s="1" t="s">
        <v>122</v>
      </c>
      <c r="B48" s="1" t="s">
        <v>89</v>
      </c>
      <c r="C48" s="1" t="s">
        <v>22</v>
      </c>
      <c r="D48" s="1" t="s">
        <v>23</v>
      </c>
      <c r="E48" s="1" t="s">
        <v>24</v>
      </c>
      <c r="F48" s="1" t="s">
        <v>25</v>
      </c>
      <c r="G48" s="1" t="s">
        <v>26</v>
      </c>
      <c r="H48" s="1" t="s">
        <v>23</v>
      </c>
      <c r="I48" s="1" t="s">
        <v>27</v>
      </c>
      <c r="J48" s="1" t="s">
        <v>28</v>
      </c>
      <c r="K48" s="1" t="s">
        <v>29</v>
      </c>
      <c r="L48" s="1" t="s">
        <v>53</v>
      </c>
      <c r="M48" s="1" t="s">
        <v>48</v>
      </c>
      <c r="N48" s="1" t="s">
        <v>39</v>
      </c>
      <c r="O48" s="1" t="s">
        <v>23</v>
      </c>
      <c r="P48" s="1" t="s">
        <v>32</v>
      </c>
      <c r="Q48" s="1" t="s">
        <v>41</v>
      </c>
      <c r="R48" s="2" t="str">
        <f t="shared" si="2"/>
        <v>Yes</v>
      </c>
      <c r="S48" s="1" t="str">
        <f t="shared" si="0"/>
        <v>Yes</v>
      </c>
      <c r="T48" s="1" t="str">
        <f t="shared" si="1"/>
        <v>Yes</v>
      </c>
      <c r="U48" s="1" t="s">
        <v>25</v>
      </c>
      <c r="V48" s="1" t="s">
        <v>57</v>
      </c>
      <c r="W48" s="1" t="s">
        <v>43</v>
      </c>
    </row>
    <row r="49" spans="1:23" x14ac:dyDescent="0.25">
      <c r="A49" s="1" t="s">
        <v>123</v>
      </c>
      <c r="B49" s="1" t="s">
        <v>21</v>
      </c>
      <c r="C49" s="1" t="s">
        <v>65</v>
      </c>
      <c r="D49" s="1" t="s">
        <v>23</v>
      </c>
      <c r="E49" s="1" t="s">
        <v>24</v>
      </c>
      <c r="F49" s="1" t="s">
        <v>25</v>
      </c>
      <c r="G49" s="1" t="s">
        <v>26</v>
      </c>
      <c r="H49" s="1" t="s">
        <v>23</v>
      </c>
      <c r="I49" s="1" t="s">
        <v>83</v>
      </c>
      <c r="J49" s="1" t="s">
        <v>28</v>
      </c>
      <c r="K49" s="1" t="s">
        <v>38</v>
      </c>
      <c r="L49" s="1" t="s">
        <v>60</v>
      </c>
      <c r="M49" s="1" t="s">
        <v>23</v>
      </c>
      <c r="N49" s="1" t="s">
        <v>54</v>
      </c>
      <c r="O49" s="1" t="s">
        <v>23</v>
      </c>
      <c r="P49" s="1" t="s">
        <v>56</v>
      </c>
      <c r="Q49" s="1" t="s">
        <v>41</v>
      </c>
      <c r="R49" s="2" t="str">
        <f t="shared" si="2"/>
        <v>Yes</v>
      </c>
      <c r="S49" s="1" t="str">
        <f t="shared" si="0"/>
        <v>Yes</v>
      </c>
      <c r="T49" s="1" t="str">
        <f t="shared" si="1"/>
        <v>Yes</v>
      </c>
      <c r="U49" s="1" t="s">
        <v>51</v>
      </c>
      <c r="V49" s="1" t="s">
        <v>42</v>
      </c>
      <c r="W49" s="1" t="s">
        <v>79</v>
      </c>
    </row>
    <row r="50" spans="1:23" x14ac:dyDescent="0.25">
      <c r="A50" s="1" t="s">
        <v>124</v>
      </c>
      <c r="B50" s="1" t="s">
        <v>21</v>
      </c>
      <c r="C50" s="1" t="s">
        <v>65</v>
      </c>
      <c r="D50" s="1" t="s">
        <v>23</v>
      </c>
      <c r="E50" s="1" t="s">
        <v>24</v>
      </c>
      <c r="F50" s="1" t="s">
        <v>25</v>
      </c>
      <c r="G50" s="1" t="s">
        <v>41</v>
      </c>
      <c r="H50" s="1" t="s">
        <v>23</v>
      </c>
      <c r="I50" s="1" t="s">
        <v>66</v>
      </c>
      <c r="J50" s="1" t="s">
        <v>59</v>
      </c>
      <c r="K50" s="1" t="s">
        <v>46</v>
      </c>
      <c r="L50" s="1" t="s">
        <v>53</v>
      </c>
      <c r="M50" s="1" t="s">
        <v>23</v>
      </c>
      <c r="N50" s="1" t="s">
        <v>54</v>
      </c>
      <c r="O50" s="1" t="s">
        <v>23</v>
      </c>
      <c r="P50" s="1" t="s">
        <v>56</v>
      </c>
      <c r="Q50" s="1" t="s">
        <v>125</v>
      </c>
      <c r="R50" s="2" t="str">
        <f t="shared" ref="R50:R100" si="3">IF(OR(ISNUMBER(SEARCH("Headache",Q50,1)),ISNUMBER(SEARCH("all of these",Q50,1))),"Yes","No")</f>
        <v>Yes</v>
      </c>
      <c r="S50" s="1" t="str">
        <f t="shared" si="0"/>
        <v>Yes</v>
      </c>
      <c r="T50" s="1" t="str">
        <f t="shared" si="1"/>
        <v>Yes</v>
      </c>
      <c r="U50" s="1" t="s">
        <v>25</v>
      </c>
      <c r="V50" s="1" t="s">
        <v>49</v>
      </c>
      <c r="W50" s="1" t="s">
        <v>36</v>
      </c>
    </row>
    <row r="51" spans="1:23" x14ac:dyDescent="0.25">
      <c r="A51" s="1" t="s">
        <v>126</v>
      </c>
      <c r="B51" s="1" t="s">
        <v>21</v>
      </c>
      <c r="C51" s="1" t="s">
        <v>65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23</v>
      </c>
      <c r="I51" s="1" t="s">
        <v>27</v>
      </c>
      <c r="J51" s="1" t="s">
        <v>28</v>
      </c>
      <c r="K51" s="1" t="s">
        <v>91</v>
      </c>
      <c r="L51" s="1" t="s">
        <v>60</v>
      </c>
      <c r="M51" s="1" t="s">
        <v>48</v>
      </c>
      <c r="N51" s="1" t="s">
        <v>39</v>
      </c>
      <c r="O51" s="1" t="s">
        <v>23</v>
      </c>
      <c r="P51" s="1" t="s">
        <v>56</v>
      </c>
      <c r="Q51" s="1" t="s">
        <v>61</v>
      </c>
      <c r="R51" s="2" t="str">
        <f t="shared" si="3"/>
        <v>No</v>
      </c>
      <c r="S51" s="1" t="str">
        <f t="shared" si="0"/>
        <v>Yes</v>
      </c>
      <c r="T51" s="1" t="str">
        <f t="shared" si="1"/>
        <v>No</v>
      </c>
      <c r="U51" s="1" t="s">
        <v>34</v>
      </c>
      <c r="V51" s="1" t="s">
        <v>57</v>
      </c>
      <c r="W51" s="1" t="s">
        <v>43</v>
      </c>
    </row>
    <row r="52" spans="1:23" x14ac:dyDescent="0.25">
      <c r="A52" s="1" t="s">
        <v>127</v>
      </c>
      <c r="B52" s="1" t="s">
        <v>21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41</v>
      </c>
      <c r="H52" s="1" t="s">
        <v>23</v>
      </c>
      <c r="I52" s="1" t="s">
        <v>27</v>
      </c>
      <c r="J52" s="1" t="s">
        <v>59</v>
      </c>
      <c r="K52" s="1" t="s">
        <v>38</v>
      </c>
      <c r="L52" s="1" t="s">
        <v>47</v>
      </c>
      <c r="M52" s="1" t="s">
        <v>48</v>
      </c>
      <c r="N52" s="1" t="s">
        <v>54</v>
      </c>
      <c r="O52" s="1" t="s">
        <v>48</v>
      </c>
      <c r="P52" s="1" t="s">
        <v>56</v>
      </c>
      <c r="Q52" s="1" t="s">
        <v>33</v>
      </c>
      <c r="R52" s="2" t="str">
        <f t="shared" si="3"/>
        <v>Yes</v>
      </c>
      <c r="S52" s="1" t="str">
        <f t="shared" si="0"/>
        <v>No</v>
      </c>
      <c r="T52" s="1" t="str">
        <f t="shared" si="1"/>
        <v>No</v>
      </c>
      <c r="U52" s="1" t="s">
        <v>25</v>
      </c>
      <c r="V52" s="1" t="s">
        <v>42</v>
      </c>
      <c r="W52" s="1" t="s">
        <v>36</v>
      </c>
    </row>
    <row r="53" spans="1:23" x14ac:dyDescent="0.25">
      <c r="A53" s="1" t="s">
        <v>128</v>
      </c>
      <c r="B53" s="1" t="s">
        <v>21</v>
      </c>
      <c r="C53" s="1" t="s">
        <v>65</v>
      </c>
      <c r="D53" s="1" t="s">
        <v>23</v>
      </c>
      <c r="E53" s="1" t="s">
        <v>24</v>
      </c>
      <c r="F53" s="1" t="s">
        <v>51</v>
      </c>
      <c r="G53" s="1" t="s">
        <v>41</v>
      </c>
      <c r="H53" s="1" t="s">
        <v>23</v>
      </c>
      <c r="I53" s="1" t="s">
        <v>27</v>
      </c>
      <c r="J53" s="1" t="s">
        <v>28</v>
      </c>
      <c r="K53" s="1" t="s">
        <v>29</v>
      </c>
      <c r="L53" s="1" t="s">
        <v>47</v>
      </c>
      <c r="M53" s="1" t="s">
        <v>23</v>
      </c>
      <c r="N53" s="1" t="s">
        <v>54</v>
      </c>
      <c r="O53" s="1" t="s">
        <v>23</v>
      </c>
      <c r="P53" s="1" t="s">
        <v>56</v>
      </c>
      <c r="Q53" s="1" t="s">
        <v>41</v>
      </c>
      <c r="R53" s="2" t="str">
        <f t="shared" si="3"/>
        <v>Yes</v>
      </c>
      <c r="S53" s="1" t="str">
        <f t="shared" si="0"/>
        <v>Yes</v>
      </c>
      <c r="T53" s="1" t="str">
        <f t="shared" si="1"/>
        <v>Yes</v>
      </c>
      <c r="U53" s="1" t="s">
        <v>63</v>
      </c>
      <c r="V53" s="1" t="s">
        <v>42</v>
      </c>
      <c r="W53" s="1" t="s">
        <v>43</v>
      </c>
    </row>
    <row r="54" spans="1:23" x14ac:dyDescent="0.25">
      <c r="A54" s="1" t="s">
        <v>129</v>
      </c>
      <c r="B54" s="1" t="s">
        <v>21</v>
      </c>
      <c r="C54" s="1" t="s">
        <v>22</v>
      </c>
      <c r="D54" s="1" t="s">
        <v>23</v>
      </c>
      <c r="E54" s="1" t="s">
        <v>24</v>
      </c>
      <c r="F54" s="1" t="s">
        <v>34</v>
      </c>
      <c r="G54" s="1" t="s">
        <v>41</v>
      </c>
      <c r="H54" s="1" t="s">
        <v>48</v>
      </c>
      <c r="I54" s="1" t="s">
        <v>66</v>
      </c>
      <c r="J54" s="1" t="s">
        <v>59</v>
      </c>
      <c r="K54" s="1" t="s">
        <v>68</v>
      </c>
      <c r="L54" s="1" t="s">
        <v>53</v>
      </c>
      <c r="M54" s="1" t="s">
        <v>23</v>
      </c>
      <c r="N54" s="1" t="s">
        <v>54</v>
      </c>
      <c r="O54" s="1" t="s">
        <v>48</v>
      </c>
      <c r="P54" s="1" t="s">
        <v>56</v>
      </c>
      <c r="Q54" s="1" t="s">
        <v>33</v>
      </c>
      <c r="R54" s="2" t="str">
        <f t="shared" si="3"/>
        <v>Yes</v>
      </c>
      <c r="S54" s="1" t="str">
        <f t="shared" si="0"/>
        <v>No</v>
      </c>
      <c r="T54" s="1" t="str">
        <f t="shared" si="1"/>
        <v>No</v>
      </c>
      <c r="U54" s="1" t="s">
        <v>34</v>
      </c>
      <c r="V54" s="1" t="s">
        <v>35</v>
      </c>
      <c r="W54" s="1" t="s">
        <v>36</v>
      </c>
    </row>
    <row r="55" spans="1:23" x14ac:dyDescent="0.25">
      <c r="A55" s="1" t="s">
        <v>130</v>
      </c>
      <c r="B55" s="1" t="s">
        <v>21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23</v>
      </c>
      <c r="I55" s="1" t="s">
        <v>85</v>
      </c>
      <c r="J55" s="1" t="s">
        <v>59</v>
      </c>
      <c r="K55" s="1" t="s">
        <v>68</v>
      </c>
      <c r="L55" s="1" t="s">
        <v>47</v>
      </c>
      <c r="M55" s="1" t="s">
        <v>23</v>
      </c>
      <c r="N55" s="1" t="s">
        <v>54</v>
      </c>
      <c r="O55" s="1" t="s">
        <v>55</v>
      </c>
      <c r="P55" s="1" t="s">
        <v>56</v>
      </c>
      <c r="Q55" s="1" t="s">
        <v>41</v>
      </c>
      <c r="R55" s="2" t="str">
        <f t="shared" si="3"/>
        <v>Yes</v>
      </c>
      <c r="S55" s="1" t="str">
        <f t="shared" si="0"/>
        <v>Yes</v>
      </c>
      <c r="T55" s="1" t="str">
        <f t="shared" si="1"/>
        <v>Yes</v>
      </c>
      <c r="U55" s="1" t="s">
        <v>34</v>
      </c>
      <c r="V55" s="1" t="s">
        <v>35</v>
      </c>
      <c r="W55" s="1" t="s">
        <v>36</v>
      </c>
    </row>
    <row r="56" spans="1:23" x14ac:dyDescent="0.25">
      <c r="A56" s="1" t="s">
        <v>131</v>
      </c>
      <c r="B56" s="1" t="s">
        <v>21</v>
      </c>
      <c r="C56" s="1" t="s">
        <v>22</v>
      </c>
      <c r="D56" s="1" t="s">
        <v>23</v>
      </c>
      <c r="E56" s="1" t="s">
        <v>24</v>
      </c>
      <c r="F56" s="1" t="s">
        <v>51</v>
      </c>
      <c r="G56" s="1" t="s">
        <v>41</v>
      </c>
      <c r="H56" s="1" t="s">
        <v>23</v>
      </c>
      <c r="I56" s="1" t="s">
        <v>85</v>
      </c>
      <c r="J56" s="1" t="s">
        <v>28</v>
      </c>
      <c r="K56" s="1" t="s">
        <v>29</v>
      </c>
      <c r="L56" s="1" t="s">
        <v>53</v>
      </c>
      <c r="M56" s="1" t="s">
        <v>23</v>
      </c>
      <c r="N56" s="1" t="s">
        <v>54</v>
      </c>
      <c r="O56" s="1" t="s">
        <v>23</v>
      </c>
      <c r="P56" s="1" t="s">
        <v>32</v>
      </c>
      <c r="Q56" s="1" t="s">
        <v>41</v>
      </c>
      <c r="R56" s="2" t="str">
        <f t="shared" si="3"/>
        <v>Yes</v>
      </c>
      <c r="S56" s="1" t="str">
        <f t="shared" si="0"/>
        <v>Yes</v>
      </c>
      <c r="T56" s="1" t="str">
        <f t="shared" si="1"/>
        <v>Yes</v>
      </c>
      <c r="U56" s="1" t="s">
        <v>25</v>
      </c>
      <c r="V56" s="1" t="s">
        <v>42</v>
      </c>
      <c r="W56" s="1" t="s">
        <v>43</v>
      </c>
    </row>
    <row r="57" spans="1:23" x14ac:dyDescent="0.25">
      <c r="A57" s="1" t="s">
        <v>132</v>
      </c>
      <c r="B57" s="1" t="s">
        <v>21</v>
      </c>
      <c r="C57" s="1" t="s">
        <v>65</v>
      </c>
      <c r="D57" s="1" t="s">
        <v>23</v>
      </c>
      <c r="E57" s="1" t="s">
        <v>24</v>
      </c>
      <c r="F57" s="1" t="s">
        <v>51</v>
      </c>
      <c r="G57" s="1" t="s">
        <v>41</v>
      </c>
      <c r="H57" s="1" t="s">
        <v>23</v>
      </c>
      <c r="I57" s="1" t="s">
        <v>83</v>
      </c>
      <c r="J57" s="1" t="s">
        <v>52</v>
      </c>
      <c r="K57" s="1" t="s">
        <v>46</v>
      </c>
      <c r="L57" s="1" t="s">
        <v>47</v>
      </c>
      <c r="M57" s="1" t="s">
        <v>48</v>
      </c>
      <c r="N57" s="1" t="s">
        <v>54</v>
      </c>
      <c r="O57" s="1" t="s">
        <v>23</v>
      </c>
      <c r="P57" s="1" t="s">
        <v>56</v>
      </c>
      <c r="Q57" s="1" t="s">
        <v>41</v>
      </c>
      <c r="R57" s="2" t="str">
        <f t="shared" si="3"/>
        <v>Yes</v>
      </c>
      <c r="S57" s="1" t="str">
        <f t="shared" si="0"/>
        <v>Yes</v>
      </c>
      <c r="T57" s="1" t="str">
        <f t="shared" si="1"/>
        <v>Yes</v>
      </c>
      <c r="U57" s="1" t="s">
        <v>51</v>
      </c>
      <c r="V57" s="1" t="s">
        <v>57</v>
      </c>
      <c r="W57" s="1" t="s">
        <v>43</v>
      </c>
    </row>
    <row r="58" spans="1:23" hidden="1" x14ac:dyDescent="0.25">
      <c r="A58" s="1" t="s">
        <v>133</v>
      </c>
      <c r="B58" s="1" t="s">
        <v>89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41</v>
      </c>
      <c r="H58" s="1" t="s">
        <v>23</v>
      </c>
      <c r="I58" s="1" t="s">
        <v>83</v>
      </c>
      <c r="J58" s="1" t="s">
        <v>28</v>
      </c>
      <c r="K58" s="1" t="s">
        <v>29</v>
      </c>
      <c r="L58" s="1" t="s">
        <v>60</v>
      </c>
      <c r="M58" s="1" t="s">
        <v>23</v>
      </c>
      <c r="N58" s="1" t="s">
        <v>54</v>
      </c>
      <c r="O58" s="1" t="s">
        <v>55</v>
      </c>
      <c r="P58" s="1" t="s">
        <v>40</v>
      </c>
      <c r="Q58" s="1" t="s">
        <v>61</v>
      </c>
      <c r="R58" s="2" t="str">
        <f t="shared" si="3"/>
        <v>No</v>
      </c>
      <c r="S58" s="1" t="str">
        <f t="shared" si="0"/>
        <v>Yes</v>
      </c>
      <c r="T58" s="1" t="str">
        <f t="shared" si="1"/>
        <v>No</v>
      </c>
      <c r="U58" s="1" t="s">
        <v>25</v>
      </c>
      <c r="V58" s="1" t="s">
        <v>42</v>
      </c>
      <c r="W58" s="1" t="s">
        <v>43</v>
      </c>
    </row>
    <row r="59" spans="1:23" hidden="1" x14ac:dyDescent="0.25">
      <c r="A59" s="1" t="s">
        <v>134</v>
      </c>
      <c r="B59" s="1" t="s">
        <v>78</v>
      </c>
      <c r="C59" s="1" t="s">
        <v>22</v>
      </c>
      <c r="D59" s="1" t="s">
        <v>23</v>
      </c>
      <c r="E59" s="1" t="s">
        <v>24</v>
      </c>
      <c r="F59" s="1" t="s">
        <v>34</v>
      </c>
      <c r="G59" s="1" t="s">
        <v>75</v>
      </c>
      <c r="H59" s="1" t="s">
        <v>23</v>
      </c>
      <c r="I59" s="1" t="s">
        <v>85</v>
      </c>
      <c r="J59" s="1" t="s">
        <v>52</v>
      </c>
      <c r="K59" s="1" t="s">
        <v>68</v>
      </c>
      <c r="L59" s="1" t="s">
        <v>30</v>
      </c>
      <c r="M59" s="1" t="s">
        <v>23</v>
      </c>
      <c r="N59" s="1" t="s">
        <v>31</v>
      </c>
      <c r="O59" s="1" t="s">
        <v>23</v>
      </c>
      <c r="P59" s="1" t="s">
        <v>32</v>
      </c>
      <c r="Q59" s="1" t="s">
        <v>73</v>
      </c>
      <c r="R59" s="2" t="str">
        <f t="shared" si="3"/>
        <v>No</v>
      </c>
      <c r="S59" s="1" t="str">
        <f t="shared" si="0"/>
        <v>No</v>
      </c>
      <c r="T59" s="1" t="str">
        <f t="shared" si="1"/>
        <v>Yes</v>
      </c>
      <c r="U59" s="1" t="s">
        <v>63</v>
      </c>
      <c r="V59" s="1" t="s">
        <v>35</v>
      </c>
      <c r="W59" s="1" t="s">
        <v>36</v>
      </c>
    </row>
    <row r="60" spans="1:23" x14ac:dyDescent="0.25">
      <c r="A60" s="1" t="s">
        <v>135</v>
      </c>
      <c r="B60" s="1" t="s">
        <v>21</v>
      </c>
      <c r="C60" s="1" t="s">
        <v>65</v>
      </c>
      <c r="D60" s="1" t="s">
        <v>23</v>
      </c>
      <c r="E60" s="1" t="s">
        <v>24</v>
      </c>
      <c r="F60" s="1" t="s">
        <v>25</v>
      </c>
      <c r="G60" s="1" t="s">
        <v>41</v>
      </c>
      <c r="H60" s="1" t="s">
        <v>23</v>
      </c>
      <c r="I60" s="1" t="s">
        <v>83</v>
      </c>
      <c r="J60" s="1" t="s">
        <v>52</v>
      </c>
      <c r="K60" s="1" t="s">
        <v>46</v>
      </c>
      <c r="L60" s="1" t="s">
        <v>60</v>
      </c>
      <c r="M60" s="1" t="s">
        <v>23</v>
      </c>
      <c r="N60" s="1" t="s">
        <v>31</v>
      </c>
      <c r="O60" s="1" t="s">
        <v>55</v>
      </c>
      <c r="P60" s="1" t="s">
        <v>40</v>
      </c>
      <c r="Q60" s="1" t="s">
        <v>33</v>
      </c>
      <c r="R60" s="2" t="str">
        <f t="shared" si="3"/>
        <v>Yes</v>
      </c>
      <c r="S60" s="1" t="str">
        <f t="shared" si="0"/>
        <v>No</v>
      </c>
      <c r="T60" s="1" t="str">
        <f t="shared" si="1"/>
        <v>No</v>
      </c>
      <c r="U60" s="1" t="s">
        <v>25</v>
      </c>
      <c r="V60" s="1" t="s">
        <v>57</v>
      </c>
      <c r="W60" s="1" t="s">
        <v>79</v>
      </c>
    </row>
    <row r="61" spans="1:23" x14ac:dyDescent="0.25">
      <c r="A61" s="1" t="s">
        <v>136</v>
      </c>
      <c r="B61" s="1" t="s">
        <v>21</v>
      </c>
      <c r="C61" s="1" t="s">
        <v>22</v>
      </c>
      <c r="D61" s="1" t="s">
        <v>23</v>
      </c>
      <c r="E61" s="1" t="s">
        <v>24</v>
      </c>
      <c r="F61" s="1" t="s">
        <v>25</v>
      </c>
      <c r="G61" s="1" t="s">
        <v>41</v>
      </c>
      <c r="H61" s="1" t="s">
        <v>23</v>
      </c>
      <c r="I61" s="1" t="s">
        <v>27</v>
      </c>
      <c r="J61" s="1" t="s">
        <v>52</v>
      </c>
      <c r="K61" s="1" t="s">
        <v>29</v>
      </c>
      <c r="L61" s="1" t="s">
        <v>60</v>
      </c>
      <c r="M61" s="1" t="s">
        <v>23</v>
      </c>
      <c r="N61" s="1" t="s">
        <v>54</v>
      </c>
      <c r="O61" s="1" t="s">
        <v>23</v>
      </c>
      <c r="P61" s="1" t="s">
        <v>40</v>
      </c>
      <c r="Q61" s="1" t="s">
        <v>61</v>
      </c>
      <c r="R61" s="2" t="str">
        <f t="shared" si="3"/>
        <v>No</v>
      </c>
      <c r="S61" s="1" t="str">
        <f t="shared" si="0"/>
        <v>Yes</v>
      </c>
      <c r="T61" s="1" t="str">
        <f t="shared" si="1"/>
        <v>No</v>
      </c>
      <c r="U61" s="1" t="s">
        <v>25</v>
      </c>
      <c r="V61" s="1" t="s">
        <v>35</v>
      </c>
      <c r="W61" s="1" t="s">
        <v>43</v>
      </c>
    </row>
    <row r="62" spans="1:23" hidden="1" x14ac:dyDescent="0.25">
      <c r="A62" s="1" t="s">
        <v>137</v>
      </c>
      <c r="B62" s="1" t="s">
        <v>89</v>
      </c>
      <c r="C62" s="1" t="s">
        <v>22</v>
      </c>
      <c r="D62" s="1" t="s">
        <v>23</v>
      </c>
      <c r="E62" s="1" t="s">
        <v>24</v>
      </c>
      <c r="F62" s="1" t="s">
        <v>51</v>
      </c>
      <c r="G62" s="1" t="s">
        <v>41</v>
      </c>
      <c r="H62" s="1" t="s">
        <v>23</v>
      </c>
      <c r="I62" s="1" t="s">
        <v>66</v>
      </c>
      <c r="J62" s="1" t="s">
        <v>28</v>
      </c>
      <c r="K62" s="1" t="s">
        <v>29</v>
      </c>
      <c r="L62" s="1" t="s">
        <v>53</v>
      </c>
      <c r="M62" s="1" t="s">
        <v>23</v>
      </c>
      <c r="N62" s="1" t="s">
        <v>54</v>
      </c>
      <c r="O62" s="1"/>
      <c r="P62" s="1" t="s">
        <v>32</v>
      </c>
      <c r="Q62" s="1" t="s">
        <v>61</v>
      </c>
      <c r="R62" s="2" t="str">
        <f t="shared" si="3"/>
        <v>No</v>
      </c>
      <c r="S62" s="1" t="str">
        <f t="shared" si="0"/>
        <v>Yes</v>
      </c>
      <c r="T62" s="1" t="str">
        <f t="shared" si="1"/>
        <v>No</v>
      </c>
      <c r="U62" s="1" t="s">
        <v>25</v>
      </c>
      <c r="V62" s="1" t="s">
        <v>35</v>
      </c>
      <c r="W62" s="1" t="s">
        <v>36</v>
      </c>
    </row>
    <row r="63" spans="1:23" x14ac:dyDescent="0.25">
      <c r="A63" s="1" t="s">
        <v>138</v>
      </c>
      <c r="B63" s="1" t="s">
        <v>21</v>
      </c>
      <c r="C63" s="1" t="s">
        <v>22</v>
      </c>
      <c r="D63" s="1" t="s">
        <v>23</v>
      </c>
      <c r="E63" s="1" t="s">
        <v>24</v>
      </c>
      <c r="F63" s="1" t="s">
        <v>25</v>
      </c>
      <c r="G63" s="1" t="s">
        <v>41</v>
      </c>
      <c r="H63" s="1" t="s">
        <v>23</v>
      </c>
      <c r="I63" s="1" t="s">
        <v>27</v>
      </c>
      <c r="J63" s="1" t="s">
        <v>28</v>
      </c>
      <c r="K63" s="1" t="s">
        <v>91</v>
      </c>
      <c r="L63" s="1" t="s">
        <v>60</v>
      </c>
      <c r="M63" s="1" t="s">
        <v>23</v>
      </c>
      <c r="N63" s="1" t="s">
        <v>31</v>
      </c>
      <c r="O63" s="1" t="s">
        <v>23</v>
      </c>
      <c r="P63" s="1" t="s">
        <v>32</v>
      </c>
      <c r="Q63" s="1" t="s">
        <v>61</v>
      </c>
      <c r="R63" s="2" t="str">
        <f t="shared" si="3"/>
        <v>No</v>
      </c>
      <c r="S63" s="1" t="str">
        <f t="shared" si="0"/>
        <v>Yes</v>
      </c>
      <c r="T63" s="1" t="str">
        <f t="shared" si="1"/>
        <v>No</v>
      </c>
      <c r="U63" s="1" t="s">
        <v>25</v>
      </c>
      <c r="V63" s="1" t="s">
        <v>42</v>
      </c>
      <c r="W63" s="1" t="s">
        <v>79</v>
      </c>
    </row>
    <row r="64" spans="1:23" hidden="1" x14ac:dyDescent="0.25">
      <c r="A64" s="1" t="s">
        <v>139</v>
      </c>
      <c r="B64" s="1" t="s">
        <v>89</v>
      </c>
      <c r="C64" s="1" t="s">
        <v>22</v>
      </c>
      <c r="D64" s="1" t="s">
        <v>23</v>
      </c>
      <c r="E64" s="1" t="s">
        <v>24</v>
      </c>
      <c r="F64" s="1"/>
      <c r="G64" s="1" t="s">
        <v>26</v>
      </c>
      <c r="H64" s="1" t="s">
        <v>23</v>
      </c>
      <c r="I64" s="1" t="s">
        <v>85</v>
      </c>
      <c r="J64" s="1" t="s">
        <v>99</v>
      </c>
      <c r="K64" s="1" t="s">
        <v>29</v>
      </c>
      <c r="L64" s="1" t="s">
        <v>60</v>
      </c>
      <c r="M64" s="1" t="s">
        <v>48</v>
      </c>
      <c r="N64" s="1" t="s">
        <v>31</v>
      </c>
      <c r="O64" s="1" t="s">
        <v>48</v>
      </c>
      <c r="P64" s="1" t="s">
        <v>32</v>
      </c>
      <c r="Q64" s="1" t="s">
        <v>41</v>
      </c>
      <c r="R64" s="2" t="str">
        <f t="shared" si="3"/>
        <v>Yes</v>
      </c>
      <c r="S64" s="1" t="str">
        <f t="shared" si="0"/>
        <v>Yes</v>
      </c>
      <c r="T64" s="1" t="str">
        <f t="shared" si="1"/>
        <v>Yes</v>
      </c>
      <c r="U64" s="1" t="s">
        <v>34</v>
      </c>
      <c r="V64" s="1" t="s">
        <v>35</v>
      </c>
      <c r="W64" s="1" t="s">
        <v>43</v>
      </c>
    </row>
    <row r="65" spans="1:23" x14ac:dyDescent="0.25">
      <c r="A65" s="1" t="s">
        <v>140</v>
      </c>
      <c r="B65" s="1" t="s">
        <v>21</v>
      </c>
      <c r="C65" s="1" t="s">
        <v>22</v>
      </c>
      <c r="D65" s="1" t="s">
        <v>23</v>
      </c>
      <c r="E65" s="1" t="s">
        <v>24</v>
      </c>
      <c r="F65" s="1" t="s">
        <v>34</v>
      </c>
      <c r="G65" s="1" t="s">
        <v>26</v>
      </c>
      <c r="H65" s="1" t="s">
        <v>23</v>
      </c>
      <c r="I65" s="1" t="s">
        <v>85</v>
      </c>
      <c r="J65" s="1" t="s">
        <v>52</v>
      </c>
      <c r="K65" s="1" t="s">
        <v>38</v>
      </c>
      <c r="L65" s="1" t="s">
        <v>53</v>
      </c>
      <c r="M65" s="1" t="s">
        <v>48</v>
      </c>
      <c r="N65" s="1" t="s">
        <v>76</v>
      </c>
      <c r="O65" s="1" t="s">
        <v>23</v>
      </c>
      <c r="P65" s="1" t="s">
        <v>56</v>
      </c>
      <c r="Q65" s="1" t="s">
        <v>41</v>
      </c>
      <c r="R65" s="2" t="str">
        <f t="shared" si="3"/>
        <v>Yes</v>
      </c>
      <c r="S65" s="1" t="str">
        <f t="shared" ref="S65:S100" si="4">IF(OR(ISNUMBER(SEARCH("sleep disturbance",Q65)),ISNUMBER(SEARCH("all of these",Q65))),"Yes","No")</f>
        <v>Yes</v>
      </c>
      <c r="T65" s="1" t="str">
        <f t="shared" ref="T65:T100" si="5">IF(OR(ISNUMBER(SEARCH("anxiety or stress",Q65)),ISNUMBER(SEARCH("all of these",Q65))),"Yes","No")</f>
        <v>Yes</v>
      </c>
      <c r="U65" s="1" t="s">
        <v>34</v>
      </c>
      <c r="V65" s="1" t="s">
        <v>57</v>
      </c>
      <c r="W65" s="1" t="s">
        <v>112</v>
      </c>
    </row>
    <row r="66" spans="1:23" hidden="1" x14ac:dyDescent="0.25">
      <c r="A66" s="1" t="s">
        <v>141</v>
      </c>
      <c r="B66" s="1" t="s">
        <v>78</v>
      </c>
      <c r="C66" s="1" t="s">
        <v>22</v>
      </c>
      <c r="D66" s="1" t="s">
        <v>23</v>
      </c>
      <c r="E66" s="1" t="s">
        <v>24</v>
      </c>
      <c r="F66" s="1" t="s">
        <v>63</v>
      </c>
      <c r="G66" s="1" t="s">
        <v>41</v>
      </c>
      <c r="H66" s="1" t="s">
        <v>23</v>
      </c>
      <c r="I66" s="1" t="s">
        <v>66</v>
      </c>
      <c r="J66" s="1" t="s">
        <v>28</v>
      </c>
      <c r="K66" s="1" t="s">
        <v>46</v>
      </c>
      <c r="L66" s="1" t="s">
        <v>30</v>
      </c>
      <c r="M66" s="1" t="s">
        <v>23</v>
      </c>
      <c r="N66" s="1" t="s">
        <v>54</v>
      </c>
      <c r="O66" s="1" t="s">
        <v>48</v>
      </c>
      <c r="P66" s="1" t="s">
        <v>56</v>
      </c>
      <c r="Q66" s="1" t="s">
        <v>41</v>
      </c>
      <c r="R66" s="2" t="str">
        <f t="shared" si="3"/>
        <v>Yes</v>
      </c>
      <c r="S66" s="1" t="str">
        <f t="shared" si="4"/>
        <v>Yes</v>
      </c>
      <c r="T66" s="1" t="str">
        <f t="shared" si="5"/>
        <v>Yes</v>
      </c>
      <c r="U66" s="1" t="s">
        <v>25</v>
      </c>
      <c r="V66" s="1" t="s">
        <v>57</v>
      </c>
      <c r="W66" s="1" t="s">
        <v>36</v>
      </c>
    </row>
    <row r="67" spans="1:23" hidden="1" x14ac:dyDescent="0.25">
      <c r="A67" s="1" t="s">
        <v>142</v>
      </c>
      <c r="B67" s="1" t="s">
        <v>109</v>
      </c>
      <c r="C67" s="1" t="s">
        <v>22</v>
      </c>
      <c r="D67" s="1" t="s">
        <v>23</v>
      </c>
      <c r="E67" s="1" t="s">
        <v>45</v>
      </c>
      <c r="F67" s="1" t="s">
        <v>25</v>
      </c>
      <c r="G67" s="1" t="s">
        <v>26</v>
      </c>
      <c r="H67" s="1" t="s">
        <v>23</v>
      </c>
      <c r="I67" s="1" t="s">
        <v>85</v>
      </c>
      <c r="J67" s="1" t="s">
        <v>52</v>
      </c>
      <c r="K67" s="1" t="s">
        <v>38</v>
      </c>
      <c r="L67" s="1" t="s">
        <v>60</v>
      </c>
      <c r="M67" s="1" t="s">
        <v>23</v>
      </c>
      <c r="N67" s="1" t="s">
        <v>39</v>
      </c>
      <c r="O67" s="1" t="s">
        <v>23</v>
      </c>
      <c r="P67" s="1" t="s">
        <v>32</v>
      </c>
      <c r="Q67" s="1" t="s">
        <v>61</v>
      </c>
      <c r="R67" s="2" t="str">
        <f t="shared" si="3"/>
        <v>No</v>
      </c>
      <c r="S67" s="1" t="str">
        <f t="shared" si="4"/>
        <v>Yes</v>
      </c>
      <c r="T67" s="1" t="str">
        <f t="shared" si="5"/>
        <v>No</v>
      </c>
      <c r="U67" s="1" t="s">
        <v>51</v>
      </c>
      <c r="V67" s="1" t="s">
        <v>57</v>
      </c>
      <c r="W67" s="1" t="s">
        <v>79</v>
      </c>
    </row>
    <row r="68" spans="1:23" hidden="1" x14ac:dyDescent="0.25">
      <c r="A68" s="1" t="s">
        <v>143</v>
      </c>
      <c r="B68" s="1" t="s">
        <v>78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26</v>
      </c>
      <c r="H68" s="1" t="s">
        <v>23</v>
      </c>
      <c r="I68" s="1" t="s">
        <v>85</v>
      </c>
      <c r="J68" s="1" t="s">
        <v>52</v>
      </c>
      <c r="K68" s="1" t="s">
        <v>38</v>
      </c>
      <c r="L68" s="1" t="s">
        <v>60</v>
      </c>
      <c r="M68" s="1" t="s">
        <v>23</v>
      </c>
      <c r="N68" s="1" t="s">
        <v>31</v>
      </c>
      <c r="O68" s="1" t="s">
        <v>23</v>
      </c>
      <c r="P68" s="1" t="s">
        <v>32</v>
      </c>
      <c r="Q68" s="1" t="s">
        <v>33</v>
      </c>
      <c r="R68" s="2" t="str">
        <f t="shared" si="3"/>
        <v>Yes</v>
      </c>
      <c r="S68" s="1" t="str">
        <f t="shared" si="4"/>
        <v>No</v>
      </c>
      <c r="T68" s="1" t="str">
        <f t="shared" si="5"/>
        <v>No</v>
      </c>
      <c r="U68" s="1" t="s">
        <v>51</v>
      </c>
      <c r="V68" s="1" t="s">
        <v>57</v>
      </c>
      <c r="W68" s="1" t="s">
        <v>43</v>
      </c>
    </row>
    <row r="69" spans="1:23" hidden="1" x14ac:dyDescent="0.25">
      <c r="A69" s="1" t="s">
        <v>144</v>
      </c>
      <c r="B69" s="1" t="s">
        <v>89</v>
      </c>
      <c r="C69" s="1" t="s">
        <v>22</v>
      </c>
      <c r="D69" s="1" t="s">
        <v>23</v>
      </c>
      <c r="E69" s="1" t="s">
        <v>24</v>
      </c>
      <c r="F69" s="1"/>
      <c r="G69" s="1" t="s">
        <v>26</v>
      </c>
      <c r="H69" s="1" t="s">
        <v>23</v>
      </c>
      <c r="I69" s="1" t="s">
        <v>66</v>
      </c>
      <c r="J69" s="1" t="s">
        <v>59</v>
      </c>
      <c r="K69" s="1" t="s">
        <v>38</v>
      </c>
      <c r="L69" s="1" t="s">
        <v>47</v>
      </c>
      <c r="M69" s="1" t="s">
        <v>23</v>
      </c>
      <c r="N69" s="1" t="s">
        <v>54</v>
      </c>
      <c r="O69" s="1" t="s">
        <v>55</v>
      </c>
      <c r="P69" s="1" t="s">
        <v>40</v>
      </c>
      <c r="Q69" s="1" t="s">
        <v>61</v>
      </c>
      <c r="R69" s="2" t="str">
        <f t="shared" si="3"/>
        <v>No</v>
      </c>
      <c r="S69" s="1" t="str">
        <f t="shared" si="4"/>
        <v>Yes</v>
      </c>
      <c r="T69" s="1" t="str">
        <f t="shared" si="5"/>
        <v>No</v>
      </c>
      <c r="U69" s="1" t="s">
        <v>34</v>
      </c>
      <c r="V69" s="1" t="s">
        <v>35</v>
      </c>
      <c r="W69" s="1" t="s">
        <v>36</v>
      </c>
    </row>
    <row r="70" spans="1:23" x14ac:dyDescent="0.25">
      <c r="A70" s="1" t="s">
        <v>145</v>
      </c>
      <c r="B70" s="1" t="s">
        <v>21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75</v>
      </c>
      <c r="H70" s="1" t="s">
        <v>23</v>
      </c>
      <c r="I70" s="1" t="s">
        <v>27</v>
      </c>
      <c r="J70" s="1" t="s">
        <v>52</v>
      </c>
      <c r="K70" s="1" t="s">
        <v>38</v>
      </c>
      <c r="L70" s="1" t="s">
        <v>53</v>
      </c>
      <c r="M70" s="1" t="s">
        <v>23</v>
      </c>
      <c r="N70" s="1" t="s">
        <v>31</v>
      </c>
      <c r="O70" s="1" t="s">
        <v>23</v>
      </c>
      <c r="P70" s="1" t="s">
        <v>32</v>
      </c>
      <c r="Q70" s="1" t="s">
        <v>73</v>
      </c>
      <c r="R70" s="2" t="str">
        <f t="shared" si="3"/>
        <v>No</v>
      </c>
      <c r="S70" s="1" t="str">
        <f t="shared" si="4"/>
        <v>No</v>
      </c>
      <c r="T70" s="1" t="str">
        <f t="shared" si="5"/>
        <v>Yes</v>
      </c>
      <c r="U70" s="1" t="s">
        <v>63</v>
      </c>
      <c r="V70" s="1" t="s">
        <v>42</v>
      </c>
      <c r="W70" s="1" t="s">
        <v>79</v>
      </c>
    </row>
    <row r="71" spans="1:23" x14ac:dyDescent="0.25">
      <c r="A71" s="1" t="s">
        <v>146</v>
      </c>
      <c r="B71" s="1" t="s">
        <v>21</v>
      </c>
      <c r="C71" s="1" t="s">
        <v>22</v>
      </c>
      <c r="D71" s="1" t="s">
        <v>23</v>
      </c>
      <c r="E71" s="1" t="s">
        <v>24</v>
      </c>
      <c r="F71" s="1" t="s">
        <v>34</v>
      </c>
      <c r="G71" s="1" t="s">
        <v>41</v>
      </c>
      <c r="H71" s="1" t="s">
        <v>23</v>
      </c>
      <c r="I71" s="1" t="s">
        <v>27</v>
      </c>
      <c r="J71" s="1" t="s">
        <v>28</v>
      </c>
      <c r="K71" s="1" t="s">
        <v>91</v>
      </c>
      <c r="L71" s="1" t="s">
        <v>53</v>
      </c>
      <c r="M71" s="1" t="s">
        <v>23</v>
      </c>
      <c r="N71" s="1" t="s">
        <v>31</v>
      </c>
      <c r="O71" s="1" t="s">
        <v>23</v>
      </c>
      <c r="P71" s="1" t="s">
        <v>56</v>
      </c>
      <c r="Q71" s="1" t="s">
        <v>33</v>
      </c>
      <c r="R71" s="2" t="str">
        <f t="shared" si="3"/>
        <v>Yes</v>
      </c>
      <c r="S71" s="1" t="str">
        <f t="shared" si="4"/>
        <v>No</v>
      </c>
      <c r="T71" s="1" t="str">
        <f t="shared" si="5"/>
        <v>No</v>
      </c>
      <c r="U71" s="1" t="s">
        <v>34</v>
      </c>
      <c r="V71" s="1" t="s">
        <v>35</v>
      </c>
      <c r="W71" s="1" t="s">
        <v>43</v>
      </c>
    </row>
    <row r="72" spans="1:23" hidden="1" x14ac:dyDescent="0.25">
      <c r="A72" s="1" t="s">
        <v>147</v>
      </c>
      <c r="B72" s="1" t="s">
        <v>89</v>
      </c>
      <c r="C72" s="1" t="s">
        <v>22</v>
      </c>
      <c r="D72" s="1" t="s">
        <v>23</v>
      </c>
      <c r="E72" s="1" t="s">
        <v>24</v>
      </c>
      <c r="F72" s="1" t="s">
        <v>63</v>
      </c>
      <c r="G72" s="1" t="s">
        <v>75</v>
      </c>
      <c r="H72" s="1" t="s">
        <v>23</v>
      </c>
      <c r="I72" s="1" t="s">
        <v>85</v>
      </c>
      <c r="J72" s="1" t="s">
        <v>59</v>
      </c>
      <c r="K72" s="1" t="s">
        <v>29</v>
      </c>
      <c r="L72" s="1" t="s">
        <v>30</v>
      </c>
      <c r="M72" s="1" t="s">
        <v>48</v>
      </c>
      <c r="N72" s="1" t="s">
        <v>54</v>
      </c>
      <c r="O72" s="1" t="s">
        <v>23</v>
      </c>
      <c r="P72" s="1" t="s">
        <v>56</v>
      </c>
      <c r="Q72" s="1" t="s">
        <v>73</v>
      </c>
      <c r="R72" s="2" t="str">
        <f t="shared" si="3"/>
        <v>No</v>
      </c>
      <c r="S72" s="1" t="str">
        <f t="shared" si="4"/>
        <v>No</v>
      </c>
      <c r="T72" s="1" t="str">
        <f t="shared" si="5"/>
        <v>Yes</v>
      </c>
      <c r="U72" s="1" t="s">
        <v>63</v>
      </c>
      <c r="V72" s="1" t="s">
        <v>57</v>
      </c>
      <c r="W72" s="1" t="s">
        <v>43</v>
      </c>
    </row>
    <row r="73" spans="1:23" hidden="1" x14ac:dyDescent="0.25">
      <c r="A73" s="1" t="s">
        <v>148</v>
      </c>
      <c r="B73" s="1" t="s">
        <v>109</v>
      </c>
      <c r="C73" s="1" t="s">
        <v>22</v>
      </c>
      <c r="D73" s="1" t="s">
        <v>23</v>
      </c>
      <c r="E73" s="1" t="s">
        <v>24</v>
      </c>
      <c r="F73" s="1" t="s">
        <v>63</v>
      </c>
      <c r="G73" s="1" t="s">
        <v>75</v>
      </c>
      <c r="H73" s="1" t="s">
        <v>23</v>
      </c>
      <c r="I73" s="1" t="s">
        <v>85</v>
      </c>
      <c r="J73" s="1" t="s">
        <v>52</v>
      </c>
      <c r="K73" s="1"/>
      <c r="L73" s="1" t="s">
        <v>30</v>
      </c>
      <c r="M73" s="1" t="s">
        <v>23</v>
      </c>
      <c r="N73" s="1" t="s">
        <v>39</v>
      </c>
      <c r="O73" s="1" t="s">
        <v>48</v>
      </c>
      <c r="P73" s="1" t="s">
        <v>32</v>
      </c>
      <c r="Q73" s="1" t="s">
        <v>61</v>
      </c>
      <c r="R73" s="2" t="str">
        <f t="shared" si="3"/>
        <v>No</v>
      </c>
      <c r="S73" s="1" t="str">
        <f t="shared" si="4"/>
        <v>Yes</v>
      </c>
      <c r="T73" s="1" t="str">
        <f t="shared" si="5"/>
        <v>No</v>
      </c>
      <c r="U73" s="1" t="s">
        <v>63</v>
      </c>
      <c r="V73" s="1" t="s">
        <v>42</v>
      </c>
      <c r="W73" s="1" t="s">
        <v>79</v>
      </c>
    </row>
    <row r="74" spans="1:23" x14ac:dyDescent="0.25">
      <c r="A74" s="1" t="s">
        <v>149</v>
      </c>
      <c r="B74" s="1" t="s">
        <v>21</v>
      </c>
      <c r="C74" s="1" t="s">
        <v>22</v>
      </c>
      <c r="D74" s="1" t="s">
        <v>23</v>
      </c>
      <c r="E74" s="1" t="s">
        <v>24</v>
      </c>
      <c r="F74" s="1" t="s">
        <v>34</v>
      </c>
      <c r="G74" s="1" t="s">
        <v>26</v>
      </c>
      <c r="H74" s="1" t="s">
        <v>23</v>
      </c>
      <c r="I74" s="1" t="s">
        <v>27</v>
      </c>
      <c r="J74" s="1" t="s">
        <v>52</v>
      </c>
      <c r="K74" s="1" t="s">
        <v>29</v>
      </c>
      <c r="L74" s="1" t="s">
        <v>53</v>
      </c>
      <c r="M74" s="1" t="s">
        <v>23</v>
      </c>
      <c r="N74" s="1" t="s">
        <v>54</v>
      </c>
      <c r="O74" s="1" t="s">
        <v>23</v>
      </c>
      <c r="P74" s="1" t="s">
        <v>56</v>
      </c>
      <c r="Q74" s="1" t="s">
        <v>33</v>
      </c>
      <c r="R74" s="2" t="str">
        <f t="shared" si="3"/>
        <v>Yes</v>
      </c>
      <c r="S74" s="1" t="str">
        <f t="shared" si="4"/>
        <v>No</v>
      </c>
      <c r="T74" s="1" t="str">
        <f t="shared" si="5"/>
        <v>No</v>
      </c>
      <c r="U74" s="1" t="s">
        <v>34</v>
      </c>
      <c r="V74" s="1" t="s">
        <v>35</v>
      </c>
      <c r="W74" s="1" t="s">
        <v>36</v>
      </c>
    </row>
    <row r="75" spans="1:23" x14ac:dyDescent="0.25">
      <c r="A75" s="1" t="s">
        <v>150</v>
      </c>
      <c r="B75" s="1" t="s">
        <v>21</v>
      </c>
      <c r="C75" s="1" t="s">
        <v>22</v>
      </c>
      <c r="D75" s="1" t="s">
        <v>23</v>
      </c>
      <c r="E75" s="1" t="s">
        <v>45</v>
      </c>
      <c r="F75" s="1" t="s">
        <v>25</v>
      </c>
      <c r="G75" s="1" t="s">
        <v>41</v>
      </c>
      <c r="H75" s="1" t="s">
        <v>23</v>
      </c>
      <c r="I75" s="1" t="s">
        <v>27</v>
      </c>
      <c r="J75" s="1" t="s">
        <v>28</v>
      </c>
      <c r="K75" s="1" t="s">
        <v>29</v>
      </c>
      <c r="L75" s="1" t="s">
        <v>47</v>
      </c>
      <c r="M75" s="1" t="s">
        <v>23</v>
      </c>
      <c r="N75" s="1" t="s">
        <v>54</v>
      </c>
      <c r="O75" s="1" t="s">
        <v>48</v>
      </c>
      <c r="P75" s="1" t="s">
        <v>40</v>
      </c>
      <c r="Q75" s="1" t="s">
        <v>41</v>
      </c>
      <c r="R75" s="2" t="str">
        <f t="shared" si="3"/>
        <v>Yes</v>
      </c>
      <c r="S75" s="1" t="str">
        <f t="shared" si="4"/>
        <v>Yes</v>
      </c>
      <c r="T75" s="1" t="str">
        <f t="shared" si="5"/>
        <v>Yes</v>
      </c>
      <c r="U75" s="1" t="s">
        <v>25</v>
      </c>
      <c r="V75" s="1" t="s">
        <v>49</v>
      </c>
      <c r="W75" s="1" t="s">
        <v>112</v>
      </c>
    </row>
    <row r="76" spans="1:23" x14ac:dyDescent="0.25">
      <c r="A76" s="1" t="s">
        <v>151</v>
      </c>
      <c r="B76" s="1" t="s">
        <v>21</v>
      </c>
      <c r="C76" s="1" t="s">
        <v>22</v>
      </c>
      <c r="D76" s="1" t="s">
        <v>23</v>
      </c>
      <c r="E76" s="1" t="s">
        <v>24</v>
      </c>
      <c r="F76" s="1" t="s">
        <v>51</v>
      </c>
      <c r="G76" s="1" t="s">
        <v>41</v>
      </c>
      <c r="H76" s="1" t="s">
        <v>23</v>
      </c>
      <c r="I76" s="1" t="s">
        <v>83</v>
      </c>
      <c r="J76" s="1" t="s">
        <v>52</v>
      </c>
      <c r="K76" s="1" t="s">
        <v>29</v>
      </c>
      <c r="L76" s="1" t="s">
        <v>47</v>
      </c>
      <c r="M76" s="1" t="s">
        <v>48</v>
      </c>
      <c r="N76" s="1" t="s">
        <v>54</v>
      </c>
      <c r="O76" s="1" t="s">
        <v>23</v>
      </c>
      <c r="P76" s="1" t="s">
        <v>56</v>
      </c>
      <c r="Q76" s="1" t="s">
        <v>73</v>
      </c>
      <c r="R76" s="2" t="str">
        <f t="shared" si="3"/>
        <v>No</v>
      </c>
      <c r="S76" s="1" t="str">
        <f t="shared" si="4"/>
        <v>No</v>
      </c>
      <c r="T76" s="1" t="str">
        <f t="shared" si="5"/>
        <v>Yes</v>
      </c>
      <c r="U76" s="1" t="s">
        <v>25</v>
      </c>
      <c r="V76" s="1" t="s">
        <v>49</v>
      </c>
      <c r="W76" s="1" t="s">
        <v>43</v>
      </c>
    </row>
    <row r="77" spans="1:23" x14ac:dyDescent="0.25">
      <c r="A77" s="1" t="s">
        <v>152</v>
      </c>
      <c r="B77" s="1" t="s">
        <v>21</v>
      </c>
      <c r="C77" s="1" t="s">
        <v>22</v>
      </c>
      <c r="D77" s="1" t="s">
        <v>23</v>
      </c>
      <c r="E77" s="1" t="s">
        <v>24</v>
      </c>
      <c r="F77" s="1" t="s">
        <v>51</v>
      </c>
      <c r="G77" s="1" t="s">
        <v>41</v>
      </c>
      <c r="H77" s="1" t="s">
        <v>23</v>
      </c>
      <c r="I77" s="1" t="s">
        <v>83</v>
      </c>
      <c r="J77" s="1" t="s">
        <v>59</v>
      </c>
      <c r="K77" s="1" t="s">
        <v>46</v>
      </c>
      <c r="L77" s="1" t="s">
        <v>47</v>
      </c>
      <c r="M77" s="1" t="s">
        <v>23</v>
      </c>
      <c r="N77" s="1" t="s">
        <v>54</v>
      </c>
      <c r="O77" s="1" t="s">
        <v>55</v>
      </c>
      <c r="P77" s="1" t="s">
        <v>40</v>
      </c>
      <c r="Q77" s="1" t="s">
        <v>41</v>
      </c>
      <c r="R77" s="2" t="str">
        <f t="shared" si="3"/>
        <v>Yes</v>
      </c>
      <c r="S77" s="1" t="str">
        <f t="shared" si="4"/>
        <v>Yes</v>
      </c>
      <c r="T77" s="1" t="str">
        <f t="shared" si="5"/>
        <v>Yes</v>
      </c>
      <c r="U77" s="1" t="s">
        <v>63</v>
      </c>
      <c r="V77" s="1" t="s">
        <v>42</v>
      </c>
      <c r="W77" s="1" t="s">
        <v>43</v>
      </c>
    </row>
    <row r="78" spans="1:23" x14ac:dyDescent="0.25">
      <c r="A78" s="1" t="s">
        <v>153</v>
      </c>
      <c r="B78" s="1" t="s">
        <v>21</v>
      </c>
      <c r="C78" s="1" t="s">
        <v>22</v>
      </c>
      <c r="D78" s="1" t="s">
        <v>23</v>
      </c>
      <c r="E78" s="1" t="s">
        <v>24</v>
      </c>
      <c r="F78" s="1" t="s">
        <v>63</v>
      </c>
      <c r="G78" s="1" t="s">
        <v>154</v>
      </c>
      <c r="H78" s="1" t="s">
        <v>23</v>
      </c>
      <c r="I78" s="1" t="s">
        <v>27</v>
      </c>
      <c r="J78" s="1" t="s">
        <v>28</v>
      </c>
      <c r="K78" s="1" t="s">
        <v>91</v>
      </c>
      <c r="L78" s="1" t="s">
        <v>60</v>
      </c>
      <c r="M78" s="1" t="s">
        <v>23</v>
      </c>
      <c r="N78" s="1" t="s">
        <v>31</v>
      </c>
      <c r="O78" s="1" t="s">
        <v>23</v>
      </c>
      <c r="P78" s="1" t="s">
        <v>32</v>
      </c>
      <c r="Q78" s="1" t="s">
        <v>61</v>
      </c>
      <c r="R78" s="2" t="str">
        <f t="shared" si="3"/>
        <v>No</v>
      </c>
      <c r="S78" s="1" t="str">
        <f t="shared" si="4"/>
        <v>Yes</v>
      </c>
      <c r="T78" s="1" t="str">
        <f t="shared" si="5"/>
        <v>No</v>
      </c>
      <c r="U78" s="1" t="s">
        <v>63</v>
      </c>
      <c r="V78" s="1" t="s">
        <v>35</v>
      </c>
      <c r="W78" s="1" t="s">
        <v>43</v>
      </c>
    </row>
    <row r="79" spans="1:23" x14ac:dyDescent="0.25">
      <c r="A79" s="1" t="s">
        <v>155</v>
      </c>
      <c r="B79" s="1" t="s">
        <v>21</v>
      </c>
      <c r="C79" s="1" t="s">
        <v>22</v>
      </c>
      <c r="D79" s="1" t="s">
        <v>23</v>
      </c>
      <c r="E79" s="1" t="s">
        <v>24</v>
      </c>
      <c r="F79" s="1" t="s">
        <v>63</v>
      </c>
      <c r="G79" s="1" t="s">
        <v>41</v>
      </c>
      <c r="H79" s="1" t="s">
        <v>23</v>
      </c>
      <c r="I79" s="1"/>
      <c r="J79" s="1" t="s">
        <v>99</v>
      </c>
      <c r="K79" s="1" t="s">
        <v>38</v>
      </c>
      <c r="L79" s="1"/>
      <c r="M79" s="1" t="s">
        <v>23</v>
      </c>
      <c r="N79" s="1" t="s">
        <v>54</v>
      </c>
      <c r="O79" s="1" t="s">
        <v>23</v>
      </c>
      <c r="P79" s="1" t="s">
        <v>56</v>
      </c>
      <c r="Q79" s="1" t="s">
        <v>33</v>
      </c>
      <c r="R79" s="2" t="str">
        <f t="shared" si="3"/>
        <v>Yes</v>
      </c>
      <c r="S79" s="1" t="str">
        <f t="shared" si="4"/>
        <v>No</v>
      </c>
      <c r="T79" s="1" t="str">
        <f t="shared" si="5"/>
        <v>No</v>
      </c>
      <c r="U79" s="1" t="s">
        <v>34</v>
      </c>
      <c r="V79" s="1" t="s">
        <v>35</v>
      </c>
      <c r="W79" s="1" t="s">
        <v>36</v>
      </c>
    </row>
    <row r="80" spans="1:23" x14ac:dyDescent="0.25">
      <c r="A80" s="1" t="s">
        <v>156</v>
      </c>
      <c r="B80" s="1" t="s">
        <v>21</v>
      </c>
      <c r="C80" s="1" t="s">
        <v>22</v>
      </c>
      <c r="D80" s="1" t="s">
        <v>23</v>
      </c>
      <c r="E80" s="1" t="s">
        <v>24</v>
      </c>
      <c r="F80" s="1" t="s">
        <v>25</v>
      </c>
      <c r="G80" s="1" t="s">
        <v>41</v>
      </c>
      <c r="H80" s="1" t="s">
        <v>23</v>
      </c>
      <c r="I80" s="1" t="s">
        <v>66</v>
      </c>
      <c r="J80" s="1" t="s">
        <v>99</v>
      </c>
      <c r="K80" s="1" t="s">
        <v>68</v>
      </c>
      <c r="L80" s="1" t="s">
        <v>47</v>
      </c>
      <c r="M80" s="1" t="s">
        <v>48</v>
      </c>
      <c r="N80" s="1" t="s">
        <v>54</v>
      </c>
      <c r="O80" s="1" t="s">
        <v>55</v>
      </c>
      <c r="P80" s="1" t="s">
        <v>40</v>
      </c>
      <c r="Q80" s="1" t="s">
        <v>41</v>
      </c>
      <c r="R80" s="2" t="str">
        <f t="shared" si="3"/>
        <v>Yes</v>
      </c>
      <c r="S80" s="1" t="str">
        <f t="shared" si="4"/>
        <v>Yes</v>
      </c>
      <c r="T80" s="1" t="str">
        <f t="shared" si="5"/>
        <v>Yes</v>
      </c>
      <c r="U80" s="1" t="s">
        <v>25</v>
      </c>
      <c r="V80" s="1" t="s">
        <v>49</v>
      </c>
      <c r="W80" s="1" t="s">
        <v>36</v>
      </c>
    </row>
    <row r="81" spans="1:23" x14ac:dyDescent="0.25">
      <c r="A81" s="1" t="s">
        <v>157</v>
      </c>
      <c r="B81" s="1" t="s">
        <v>21</v>
      </c>
      <c r="C81" s="1" t="s">
        <v>22</v>
      </c>
      <c r="D81" s="1" t="s">
        <v>23</v>
      </c>
      <c r="E81" s="1" t="s">
        <v>24</v>
      </c>
      <c r="F81" s="1" t="s">
        <v>51</v>
      </c>
      <c r="G81" s="1" t="s">
        <v>41</v>
      </c>
      <c r="H81" s="1" t="s">
        <v>23</v>
      </c>
      <c r="I81" s="1" t="s">
        <v>27</v>
      </c>
      <c r="J81" s="1" t="s">
        <v>59</v>
      </c>
      <c r="K81" s="1" t="s">
        <v>29</v>
      </c>
      <c r="L81" s="1" t="s">
        <v>30</v>
      </c>
      <c r="M81" s="1" t="s">
        <v>23</v>
      </c>
      <c r="N81" s="1" t="s">
        <v>54</v>
      </c>
      <c r="O81" s="1" t="s">
        <v>23</v>
      </c>
      <c r="P81" s="1" t="s">
        <v>40</v>
      </c>
      <c r="Q81" s="1" t="s">
        <v>41</v>
      </c>
      <c r="R81" s="2" t="str">
        <f t="shared" si="3"/>
        <v>Yes</v>
      </c>
      <c r="S81" s="1" t="str">
        <f t="shared" si="4"/>
        <v>Yes</v>
      </c>
      <c r="T81" s="1" t="str">
        <f t="shared" si="5"/>
        <v>Yes</v>
      </c>
      <c r="U81" s="1" t="s">
        <v>25</v>
      </c>
      <c r="V81" s="1" t="s">
        <v>57</v>
      </c>
      <c r="W81" s="1" t="s">
        <v>36</v>
      </c>
    </row>
    <row r="82" spans="1:23" hidden="1" x14ac:dyDescent="0.25">
      <c r="A82" s="1" t="s">
        <v>158</v>
      </c>
      <c r="B82" s="1" t="s">
        <v>78</v>
      </c>
      <c r="C82" s="1" t="s">
        <v>65</v>
      </c>
      <c r="D82" s="1" t="s">
        <v>23</v>
      </c>
      <c r="E82" s="1" t="s">
        <v>24</v>
      </c>
      <c r="F82" s="1" t="s">
        <v>25</v>
      </c>
      <c r="G82" s="1" t="s">
        <v>41</v>
      </c>
      <c r="H82" s="1" t="s">
        <v>23</v>
      </c>
      <c r="I82" s="1" t="s">
        <v>27</v>
      </c>
      <c r="J82" s="1" t="s">
        <v>99</v>
      </c>
      <c r="K82" s="1" t="s">
        <v>38</v>
      </c>
      <c r="L82" s="1" t="s">
        <v>30</v>
      </c>
      <c r="M82" s="1" t="s">
        <v>23</v>
      </c>
      <c r="N82" s="1" t="s">
        <v>54</v>
      </c>
      <c r="O82" s="1" t="s">
        <v>55</v>
      </c>
      <c r="P82" s="1" t="s">
        <v>56</v>
      </c>
      <c r="Q82" s="1" t="s">
        <v>41</v>
      </c>
      <c r="R82" s="2" t="str">
        <f t="shared" si="3"/>
        <v>Yes</v>
      </c>
      <c r="S82" s="1" t="str">
        <f t="shared" si="4"/>
        <v>Yes</v>
      </c>
      <c r="T82" s="1" t="str">
        <f t="shared" si="5"/>
        <v>Yes</v>
      </c>
      <c r="U82" s="1" t="s">
        <v>51</v>
      </c>
      <c r="V82" s="1" t="s">
        <v>49</v>
      </c>
      <c r="W82" s="1" t="s">
        <v>79</v>
      </c>
    </row>
    <row r="83" spans="1:23" hidden="1" x14ac:dyDescent="0.25">
      <c r="A83" s="1" t="s">
        <v>159</v>
      </c>
      <c r="B83" s="1" t="s">
        <v>78</v>
      </c>
      <c r="C83" s="1" t="s">
        <v>65</v>
      </c>
      <c r="D83" s="1" t="s">
        <v>23</v>
      </c>
      <c r="E83" s="1" t="s">
        <v>24</v>
      </c>
      <c r="F83" s="1" t="s">
        <v>25</v>
      </c>
      <c r="G83" s="1" t="s">
        <v>154</v>
      </c>
      <c r="H83" s="1" t="s">
        <v>23</v>
      </c>
      <c r="I83" s="1" t="s">
        <v>27</v>
      </c>
      <c r="J83" s="1" t="s">
        <v>52</v>
      </c>
      <c r="K83" s="1" t="s">
        <v>38</v>
      </c>
      <c r="L83" s="1" t="s">
        <v>60</v>
      </c>
      <c r="M83" s="1" t="s">
        <v>48</v>
      </c>
      <c r="N83" s="1"/>
      <c r="O83" s="1" t="s">
        <v>55</v>
      </c>
      <c r="P83" s="1" t="s">
        <v>32</v>
      </c>
      <c r="Q83" s="1" t="s">
        <v>73</v>
      </c>
      <c r="R83" s="2" t="str">
        <f t="shared" si="3"/>
        <v>No</v>
      </c>
      <c r="S83" s="1" t="str">
        <f t="shared" si="4"/>
        <v>No</v>
      </c>
      <c r="T83" s="1" t="str">
        <f t="shared" si="5"/>
        <v>Yes</v>
      </c>
      <c r="U83" s="1" t="s">
        <v>63</v>
      </c>
      <c r="V83" s="1" t="s">
        <v>57</v>
      </c>
      <c r="W83" s="1" t="s">
        <v>116</v>
      </c>
    </row>
    <row r="84" spans="1:23" x14ac:dyDescent="0.25">
      <c r="A84" s="1" t="s">
        <v>160</v>
      </c>
      <c r="B84" s="1" t="s">
        <v>21</v>
      </c>
      <c r="C84" s="1" t="s">
        <v>22</v>
      </c>
      <c r="D84" s="1" t="s">
        <v>23</v>
      </c>
      <c r="E84" s="1" t="s">
        <v>24</v>
      </c>
      <c r="F84" s="1" t="s">
        <v>51</v>
      </c>
      <c r="G84" s="1" t="s">
        <v>161</v>
      </c>
      <c r="H84" s="1" t="s">
        <v>23</v>
      </c>
      <c r="I84" s="1" t="s">
        <v>27</v>
      </c>
      <c r="J84" s="1" t="s">
        <v>28</v>
      </c>
      <c r="K84" s="1" t="s">
        <v>29</v>
      </c>
      <c r="L84" s="1" t="s">
        <v>30</v>
      </c>
      <c r="M84" s="1" t="s">
        <v>48</v>
      </c>
      <c r="N84" s="1" t="s">
        <v>54</v>
      </c>
      <c r="O84" s="1" t="s">
        <v>23</v>
      </c>
      <c r="P84" s="1" t="s">
        <v>56</v>
      </c>
      <c r="Q84" s="1" t="s">
        <v>41</v>
      </c>
      <c r="R84" s="2" t="str">
        <f t="shared" si="3"/>
        <v>Yes</v>
      </c>
      <c r="S84" s="1" t="str">
        <f t="shared" si="4"/>
        <v>Yes</v>
      </c>
      <c r="T84" s="1" t="str">
        <f t="shared" si="5"/>
        <v>Yes</v>
      </c>
      <c r="U84" s="1" t="s">
        <v>25</v>
      </c>
      <c r="V84" s="1" t="s">
        <v>42</v>
      </c>
      <c r="W84" s="1" t="s">
        <v>43</v>
      </c>
    </row>
    <row r="85" spans="1:23" x14ac:dyDescent="0.25">
      <c r="A85" s="1" t="s">
        <v>162</v>
      </c>
      <c r="B85" s="1" t="s">
        <v>21</v>
      </c>
      <c r="C85" s="1" t="s">
        <v>22</v>
      </c>
      <c r="D85" s="1" t="s">
        <v>23</v>
      </c>
      <c r="E85" s="1" t="s">
        <v>45</v>
      </c>
      <c r="F85" s="1" t="s">
        <v>25</v>
      </c>
      <c r="G85" s="1" t="s">
        <v>41</v>
      </c>
      <c r="H85" s="1" t="s">
        <v>23</v>
      </c>
      <c r="I85" s="1" t="s">
        <v>27</v>
      </c>
      <c r="J85" s="1" t="s">
        <v>59</v>
      </c>
      <c r="K85" s="1" t="s">
        <v>29</v>
      </c>
      <c r="L85" s="1" t="s">
        <v>30</v>
      </c>
      <c r="M85" s="1" t="s">
        <v>23</v>
      </c>
      <c r="N85" s="1" t="s">
        <v>54</v>
      </c>
      <c r="O85" s="1" t="s">
        <v>23</v>
      </c>
      <c r="P85" s="1" t="s">
        <v>32</v>
      </c>
      <c r="Q85" s="1" t="s">
        <v>33</v>
      </c>
      <c r="R85" s="2" t="str">
        <f t="shared" si="3"/>
        <v>Yes</v>
      </c>
      <c r="S85" s="1" t="str">
        <f t="shared" si="4"/>
        <v>No</v>
      </c>
      <c r="T85" s="1" t="str">
        <f t="shared" si="5"/>
        <v>No</v>
      </c>
      <c r="U85" s="1" t="s">
        <v>25</v>
      </c>
      <c r="V85" s="1" t="s">
        <v>57</v>
      </c>
      <c r="W85" s="1" t="s">
        <v>112</v>
      </c>
    </row>
    <row r="86" spans="1:23" x14ac:dyDescent="0.25">
      <c r="A86" s="1" t="s">
        <v>163</v>
      </c>
      <c r="B86" s="1" t="s">
        <v>21</v>
      </c>
      <c r="C86" s="1" t="s">
        <v>22</v>
      </c>
      <c r="D86" s="1" t="s">
        <v>23</v>
      </c>
      <c r="E86" s="1" t="s">
        <v>45</v>
      </c>
      <c r="F86" s="1" t="s">
        <v>51</v>
      </c>
      <c r="G86" s="1" t="s">
        <v>41</v>
      </c>
      <c r="H86" s="1" t="s">
        <v>23</v>
      </c>
      <c r="I86" s="1" t="s">
        <v>27</v>
      </c>
      <c r="J86" s="1" t="s">
        <v>59</v>
      </c>
      <c r="K86" s="1" t="s">
        <v>38</v>
      </c>
      <c r="L86" s="1" t="s">
        <v>30</v>
      </c>
      <c r="M86" s="1" t="s">
        <v>23</v>
      </c>
      <c r="N86" s="1" t="s">
        <v>54</v>
      </c>
      <c r="O86" s="1" t="s">
        <v>55</v>
      </c>
      <c r="P86" s="1" t="s">
        <v>56</v>
      </c>
      <c r="Q86" s="1" t="s">
        <v>86</v>
      </c>
      <c r="R86" s="2" t="str">
        <f t="shared" si="3"/>
        <v>No</v>
      </c>
      <c r="S86" s="1" t="str">
        <f t="shared" si="4"/>
        <v>Yes</v>
      </c>
      <c r="T86" s="1" t="str">
        <f t="shared" si="5"/>
        <v>Yes</v>
      </c>
      <c r="U86" s="1" t="s">
        <v>25</v>
      </c>
      <c r="V86" s="1" t="s">
        <v>42</v>
      </c>
      <c r="W86" s="1" t="s">
        <v>43</v>
      </c>
    </row>
    <row r="87" spans="1:23" x14ac:dyDescent="0.25">
      <c r="A87" s="1" t="s">
        <v>164</v>
      </c>
      <c r="B87" s="1" t="s">
        <v>21</v>
      </c>
      <c r="C87" s="1" t="s">
        <v>22</v>
      </c>
      <c r="D87" s="1" t="s">
        <v>23</v>
      </c>
      <c r="E87" s="1" t="s">
        <v>24</v>
      </c>
      <c r="F87" s="1" t="s">
        <v>51</v>
      </c>
      <c r="G87" s="1" t="s">
        <v>41</v>
      </c>
      <c r="H87" s="1" t="s">
        <v>23</v>
      </c>
      <c r="I87" s="1" t="s">
        <v>85</v>
      </c>
      <c r="J87" s="1" t="s">
        <v>28</v>
      </c>
      <c r="K87" s="1" t="s">
        <v>46</v>
      </c>
      <c r="L87" s="1" t="s">
        <v>60</v>
      </c>
      <c r="M87" s="1" t="s">
        <v>48</v>
      </c>
      <c r="N87" s="1" t="s">
        <v>54</v>
      </c>
      <c r="O87" s="1" t="s">
        <v>23</v>
      </c>
      <c r="P87" s="1" t="s">
        <v>40</v>
      </c>
      <c r="Q87" s="1" t="s">
        <v>41</v>
      </c>
      <c r="R87" s="2" t="str">
        <f t="shared" si="3"/>
        <v>Yes</v>
      </c>
      <c r="S87" s="1" t="str">
        <f t="shared" si="4"/>
        <v>Yes</v>
      </c>
      <c r="T87" s="1" t="str">
        <f t="shared" si="5"/>
        <v>Yes</v>
      </c>
      <c r="U87" s="1" t="s">
        <v>25</v>
      </c>
      <c r="V87" s="1" t="s">
        <v>57</v>
      </c>
      <c r="W87" s="1" t="s">
        <v>43</v>
      </c>
    </row>
    <row r="88" spans="1:23" x14ac:dyDescent="0.25">
      <c r="A88" s="1" t="s">
        <v>165</v>
      </c>
      <c r="B88" s="1" t="s">
        <v>21</v>
      </c>
      <c r="C88" s="1" t="s">
        <v>22</v>
      </c>
      <c r="D88" s="1" t="s">
        <v>23</v>
      </c>
      <c r="E88" s="1" t="s">
        <v>24</v>
      </c>
      <c r="F88" s="1" t="s">
        <v>51</v>
      </c>
      <c r="G88" s="1" t="s">
        <v>41</v>
      </c>
      <c r="H88" s="1" t="s">
        <v>23</v>
      </c>
      <c r="I88" s="1" t="s">
        <v>27</v>
      </c>
      <c r="J88" s="1" t="s">
        <v>28</v>
      </c>
      <c r="K88" s="1" t="s">
        <v>29</v>
      </c>
      <c r="L88" s="1" t="s">
        <v>53</v>
      </c>
      <c r="M88" s="1" t="s">
        <v>23</v>
      </c>
      <c r="N88" s="1" t="s">
        <v>54</v>
      </c>
      <c r="O88" s="1" t="s">
        <v>23</v>
      </c>
      <c r="P88" s="1" t="s">
        <v>40</v>
      </c>
      <c r="Q88" s="1" t="s">
        <v>61</v>
      </c>
      <c r="R88" s="2" t="str">
        <f t="shared" si="3"/>
        <v>No</v>
      </c>
      <c r="S88" s="1" t="str">
        <f t="shared" si="4"/>
        <v>Yes</v>
      </c>
      <c r="T88" s="1" t="str">
        <f t="shared" si="5"/>
        <v>No</v>
      </c>
      <c r="U88" s="1" t="s">
        <v>25</v>
      </c>
      <c r="V88" s="1" t="s">
        <v>57</v>
      </c>
      <c r="W88" s="1" t="s">
        <v>43</v>
      </c>
    </row>
    <row r="89" spans="1:23" hidden="1" x14ac:dyDescent="0.25">
      <c r="A89" s="1" t="s">
        <v>166</v>
      </c>
      <c r="B89" s="1" t="s">
        <v>109</v>
      </c>
      <c r="C89" s="1" t="s">
        <v>22</v>
      </c>
      <c r="D89" s="1" t="s">
        <v>23</v>
      </c>
      <c r="E89" s="1" t="s">
        <v>24</v>
      </c>
      <c r="F89" s="1" t="s">
        <v>63</v>
      </c>
      <c r="G89" s="1" t="s">
        <v>154</v>
      </c>
      <c r="H89" s="1"/>
      <c r="I89" s="1" t="s">
        <v>83</v>
      </c>
      <c r="J89" s="1" t="s">
        <v>59</v>
      </c>
      <c r="K89" s="1" t="s">
        <v>68</v>
      </c>
      <c r="L89" s="1" t="s">
        <v>47</v>
      </c>
      <c r="M89" s="1" t="s">
        <v>23</v>
      </c>
      <c r="N89" s="1" t="s">
        <v>39</v>
      </c>
      <c r="O89" s="1" t="s">
        <v>48</v>
      </c>
      <c r="P89" s="1" t="s">
        <v>32</v>
      </c>
      <c r="Q89" s="1" t="s">
        <v>41</v>
      </c>
      <c r="R89" s="2" t="str">
        <f t="shared" si="3"/>
        <v>Yes</v>
      </c>
      <c r="S89" s="1" t="str">
        <f t="shared" si="4"/>
        <v>Yes</v>
      </c>
      <c r="T89" s="1" t="str">
        <f t="shared" si="5"/>
        <v>Yes</v>
      </c>
      <c r="U89" s="1" t="s">
        <v>51</v>
      </c>
      <c r="V89" s="1" t="s">
        <v>35</v>
      </c>
      <c r="W89" s="1" t="s">
        <v>79</v>
      </c>
    </row>
    <row r="90" spans="1:23" x14ac:dyDescent="0.25">
      <c r="A90" s="1" t="s">
        <v>167</v>
      </c>
      <c r="B90" s="1" t="s">
        <v>21</v>
      </c>
      <c r="C90" s="1" t="s">
        <v>22</v>
      </c>
      <c r="D90" s="1" t="s">
        <v>23</v>
      </c>
      <c r="E90" s="1" t="s">
        <v>24</v>
      </c>
      <c r="F90" s="1" t="s">
        <v>51</v>
      </c>
      <c r="G90" s="1" t="s">
        <v>41</v>
      </c>
      <c r="H90" s="1" t="s">
        <v>23</v>
      </c>
      <c r="I90" s="1" t="s">
        <v>27</v>
      </c>
      <c r="J90" s="1" t="s">
        <v>52</v>
      </c>
      <c r="K90" s="1" t="s">
        <v>29</v>
      </c>
      <c r="L90" s="1" t="s">
        <v>60</v>
      </c>
      <c r="M90" s="1" t="s">
        <v>23</v>
      </c>
      <c r="N90" s="1" t="s">
        <v>54</v>
      </c>
      <c r="O90" s="1" t="s">
        <v>23</v>
      </c>
      <c r="P90" s="1" t="s">
        <v>40</v>
      </c>
      <c r="Q90" s="1" t="s">
        <v>41</v>
      </c>
      <c r="R90" s="2" t="str">
        <f t="shared" si="3"/>
        <v>Yes</v>
      </c>
      <c r="S90" s="1" t="str">
        <f t="shared" si="4"/>
        <v>Yes</v>
      </c>
      <c r="T90" s="1" t="str">
        <f t="shared" si="5"/>
        <v>Yes</v>
      </c>
      <c r="U90" s="1" t="s">
        <v>25</v>
      </c>
      <c r="V90" s="1" t="s">
        <v>42</v>
      </c>
      <c r="W90" s="1" t="s">
        <v>36</v>
      </c>
    </row>
    <row r="91" spans="1:23" hidden="1" x14ac:dyDescent="0.25">
      <c r="A91" s="1" t="s">
        <v>168</v>
      </c>
      <c r="B91" s="1" t="s">
        <v>78</v>
      </c>
      <c r="C91" s="1" t="s">
        <v>22</v>
      </c>
      <c r="D91" s="1" t="s">
        <v>23</v>
      </c>
      <c r="E91" s="1" t="s">
        <v>24</v>
      </c>
      <c r="F91" s="1" t="s">
        <v>25</v>
      </c>
      <c r="G91" s="1" t="s">
        <v>41</v>
      </c>
      <c r="H91" s="1" t="s">
        <v>23</v>
      </c>
      <c r="I91" s="1" t="s">
        <v>66</v>
      </c>
      <c r="J91" s="1" t="s">
        <v>52</v>
      </c>
      <c r="K91" s="1" t="s">
        <v>38</v>
      </c>
      <c r="L91" s="1" t="s">
        <v>60</v>
      </c>
      <c r="M91" s="1" t="s">
        <v>23</v>
      </c>
      <c r="N91" s="1" t="s">
        <v>54</v>
      </c>
      <c r="O91" s="1" t="s">
        <v>23</v>
      </c>
      <c r="P91" s="1" t="s">
        <v>56</v>
      </c>
      <c r="Q91" s="1" t="s">
        <v>33</v>
      </c>
      <c r="R91" s="2" t="str">
        <f t="shared" si="3"/>
        <v>Yes</v>
      </c>
      <c r="S91" s="1" t="str">
        <f t="shared" si="4"/>
        <v>No</v>
      </c>
      <c r="T91" s="1" t="str">
        <f t="shared" si="5"/>
        <v>No</v>
      </c>
      <c r="U91" s="1" t="s">
        <v>25</v>
      </c>
      <c r="V91" s="1" t="s">
        <v>35</v>
      </c>
      <c r="W91" s="1" t="s">
        <v>43</v>
      </c>
    </row>
    <row r="92" spans="1:23" x14ac:dyDescent="0.25">
      <c r="A92" s="1" t="s">
        <v>169</v>
      </c>
      <c r="B92" s="1" t="s">
        <v>21</v>
      </c>
      <c r="C92" s="1" t="s">
        <v>22</v>
      </c>
      <c r="D92" s="1" t="s">
        <v>23</v>
      </c>
      <c r="E92" s="1" t="s">
        <v>24</v>
      </c>
      <c r="F92" s="1" t="s">
        <v>25</v>
      </c>
      <c r="G92" s="1" t="s">
        <v>41</v>
      </c>
      <c r="H92" s="1" t="s">
        <v>23</v>
      </c>
      <c r="I92" s="1" t="s">
        <v>27</v>
      </c>
      <c r="J92" s="1" t="s">
        <v>59</v>
      </c>
      <c r="K92" s="1" t="s">
        <v>29</v>
      </c>
      <c r="L92" s="1" t="s">
        <v>60</v>
      </c>
      <c r="M92" s="1" t="s">
        <v>23</v>
      </c>
      <c r="N92" s="1" t="s">
        <v>54</v>
      </c>
      <c r="O92" s="1" t="s">
        <v>23</v>
      </c>
      <c r="P92" s="1" t="s">
        <v>40</v>
      </c>
      <c r="Q92" s="1" t="s">
        <v>61</v>
      </c>
      <c r="R92" s="2" t="str">
        <f t="shared" si="3"/>
        <v>No</v>
      </c>
      <c r="S92" s="1" t="str">
        <f t="shared" si="4"/>
        <v>Yes</v>
      </c>
      <c r="T92" s="1" t="str">
        <f t="shared" si="5"/>
        <v>No</v>
      </c>
      <c r="U92" s="1" t="s">
        <v>63</v>
      </c>
      <c r="V92" s="1" t="s">
        <v>49</v>
      </c>
      <c r="W92" s="1" t="s">
        <v>79</v>
      </c>
    </row>
    <row r="93" spans="1:23" x14ac:dyDescent="0.25">
      <c r="A93" s="1" t="s">
        <v>170</v>
      </c>
      <c r="B93" s="1" t="s">
        <v>21</v>
      </c>
      <c r="C93" s="1" t="s">
        <v>22</v>
      </c>
      <c r="D93" s="1" t="s">
        <v>23</v>
      </c>
      <c r="E93" s="1" t="s">
        <v>24</v>
      </c>
      <c r="F93" s="1" t="s">
        <v>25</v>
      </c>
      <c r="G93" s="1" t="s">
        <v>41</v>
      </c>
      <c r="H93" s="1" t="s">
        <v>48</v>
      </c>
      <c r="I93" s="1" t="s">
        <v>85</v>
      </c>
      <c r="J93" s="1" t="s">
        <v>59</v>
      </c>
      <c r="K93" s="1" t="s">
        <v>38</v>
      </c>
      <c r="L93" s="1" t="s">
        <v>30</v>
      </c>
      <c r="M93" s="1" t="s">
        <v>23</v>
      </c>
      <c r="N93" s="1" t="s">
        <v>76</v>
      </c>
      <c r="O93" s="1" t="s">
        <v>48</v>
      </c>
      <c r="P93" s="1" t="s">
        <v>40</v>
      </c>
      <c r="Q93" s="1" t="s">
        <v>61</v>
      </c>
      <c r="R93" s="2" t="str">
        <f t="shared" si="3"/>
        <v>No</v>
      </c>
      <c r="S93" s="1" t="str">
        <f t="shared" si="4"/>
        <v>Yes</v>
      </c>
      <c r="T93" s="1" t="str">
        <f t="shared" si="5"/>
        <v>No</v>
      </c>
      <c r="U93" s="1" t="s">
        <v>63</v>
      </c>
      <c r="V93" s="1" t="s">
        <v>57</v>
      </c>
      <c r="W93" s="1" t="s">
        <v>171</v>
      </c>
    </row>
    <row r="94" spans="1:23" x14ac:dyDescent="0.25">
      <c r="A94" s="1" t="s">
        <v>172</v>
      </c>
      <c r="B94" s="1" t="s">
        <v>21</v>
      </c>
      <c r="C94" s="1" t="s">
        <v>65</v>
      </c>
      <c r="D94" s="1" t="s">
        <v>23</v>
      </c>
      <c r="E94" s="1" t="s">
        <v>45</v>
      </c>
      <c r="F94" s="1" t="s">
        <v>51</v>
      </c>
      <c r="G94" s="1" t="s">
        <v>41</v>
      </c>
      <c r="H94" s="1" t="s">
        <v>23</v>
      </c>
      <c r="I94" s="1" t="s">
        <v>27</v>
      </c>
      <c r="J94" s="1" t="s">
        <v>28</v>
      </c>
      <c r="K94" s="1" t="s">
        <v>38</v>
      </c>
      <c r="L94" s="1" t="s">
        <v>47</v>
      </c>
      <c r="M94" s="1" t="s">
        <v>23</v>
      </c>
      <c r="N94" s="1" t="s">
        <v>31</v>
      </c>
      <c r="O94" s="1" t="s">
        <v>23</v>
      </c>
      <c r="P94" s="1" t="s">
        <v>56</v>
      </c>
      <c r="Q94" s="1" t="s">
        <v>33</v>
      </c>
      <c r="R94" s="2" t="str">
        <f t="shared" si="3"/>
        <v>Yes</v>
      </c>
      <c r="S94" s="1" t="str">
        <f t="shared" si="4"/>
        <v>No</v>
      </c>
      <c r="T94" s="1" t="str">
        <f t="shared" si="5"/>
        <v>No</v>
      </c>
      <c r="U94" s="1" t="s">
        <v>63</v>
      </c>
      <c r="V94" s="1" t="s">
        <v>42</v>
      </c>
      <c r="W94" s="1" t="s">
        <v>79</v>
      </c>
    </row>
    <row r="95" spans="1:23" hidden="1" x14ac:dyDescent="0.25">
      <c r="A95" s="1" t="s">
        <v>173</v>
      </c>
      <c r="B95" s="1" t="s">
        <v>78</v>
      </c>
      <c r="C95" s="1" t="s">
        <v>22</v>
      </c>
      <c r="D95" s="1" t="s">
        <v>23</v>
      </c>
      <c r="E95" s="1" t="s">
        <v>45</v>
      </c>
      <c r="F95" s="1" t="s">
        <v>25</v>
      </c>
      <c r="G95" s="1" t="s">
        <v>41</v>
      </c>
      <c r="H95" s="1" t="s">
        <v>23</v>
      </c>
      <c r="I95" s="1" t="s">
        <v>27</v>
      </c>
      <c r="J95" s="1" t="s">
        <v>28</v>
      </c>
      <c r="K95" s="1" t="s">
        <v>38</v>
      </c>
      <c r="L95" s="1" t="s">
        <v>60</v>
      </c>
      <c r="M95" s="1" t="s">
        <v>23</v>
      </c>
      <c r="N95" s="1" t="s">
        <v>54</v>
      </c>
      <c r="O95" s="1" t="s">
        <v>48</v>
      </c>
      <c r="P95" s="1" t="s">
        <v>56</v>
      </c>
      <c r="Q95" s="1" t="s">
        <v>41</v>
      </c>
      <c r="R95" s="2" t="str">
        <f t="shared" si="3"/>
        <v>Yes</v>
      </c>
      <c r="S95" s="1" t="str">
        <f t="shared" si="4"/>
        <v>Yes</v>
      </c>
      <c r="T95" s="1" t="str">
        <f t="shared" si="5"/>
        <v>Yes</v>
      </c>
      <c r="U95" s="1" t="s">
        <v>25</v>
      </c>
      <c r="V95" s="1" t="s">
        <v>57</v>
      </c>
      <c r="W95" s="1" t="s">
        <v>36</v>
      </c>
    </row>
    <row r="96" spans="1:23" x14ac:dyDescent="0.25">
      <c r="A96" s="1" t="s">
        <v>174</v>
      </c>
      <c r="B96" s="1" t="s">
        <v>21</v>
      </c>
      <c r="C96" s="1" t="s">
        <v>22</v>
      </c>
      <c r="D96" s="1" t="s">
        <v>23</v>
      </c>
      <c r="E96" s="1" t="s">
        <v>45</v>
      </c>
      <c r="F96" s="1" t="s">
        <v>25</v>
      </c>
      <c r="G96" s="1" t="s">
        <v>41</v>
      </c>
      <c r="H96" s="1" t="s">
        <v>23</v>
      </c>
      <c r="I96" s="1" t="s">
        <v>27</v>
      </c>
      <c r="J96" s="1" t="s">
        <v>59</v>
      </c>
      <c r="K96" s="1" t="s">
        <v>29</v>
      </c>
      <c r="L96" s="1" t="s">
        <v>30</v>
      </c>
      <c r="M96" s="1" t="s">
        <v>23</v>
      </c>
      <c r="N96" s="1" t="s">
        <v>54</v>
      </c>
      <c r="O96" s="1" t="s">
        <v>23</v>
      </c>
      <c r="P96" s="1" t="s">
        <v>56</v>
      </c>
      <c r="Q96" s="1" t="s">
        <v>33</v>
      </c>
      <c r="R96" s="2" t="str">
        <f t="shared" si="3"/>
        <v>Yes</v>
      </c>
      <c r="S96" s="1" t="str">
        <f t="shared" si="4"/>
        <v>No</v>
      </c>
      <c r="T96" s="1" t="str">
        <f t="shared" si="5"/>
        <v>No</v>
      </c>
      <c r="U96" s="1" t="s">
        <v>25</v>
      </c>
      <c r="V96" s="1" t="s">
        <v>42</v>
      </c>
      <c r="W96" s="1" t="s">
        <v>36</v>
      </c>
    </row>
    <row r="97" spans="1:23" hidden="1" x14ac:dyDescent="0.25">
      <c r="A97" s="1" t="s">
        <v>175</v>
      </c>
      <c r="B97" s="1" t="s">
        <v>78</v>
      </c>
      <c r="C97" s="1" t="s">
        <v>22</v>
      </c>
      <c r="D97" s="1" t="s">
        <v>23</v>
      </c>
      <c r="E97" s="1" t="s">
        <v>24</v>
      </c>
      <c r="F97" s="1" t="s">
        <v>25</v>
      </c>
      <c r="G97" s="1" t="s">
        <v>26</v>
      </c>
      <c r="H97" s="1" t="s">
        <v>23</v>
      </c>
      <c r="I97" s="1" t="s">
        <v>27</v>
      </c>
      <c r="J97" s="1" t="s">
        <v>28</v>
      </c>
      <c r="K97" s="1" t="s">
        <v>46</v>
      </c>
      <c r="L97" s="1" t="s">
        <v>53</v>
      </c>
      <c r="M97" s="1" t="s">
        <v>48</v>
      </c>
      <c r="N97" s="1" t="s">
        <v>39</v>
      </c>
      <c r="O97" s="1" t="s">
        <v>48</v>
      </c>
      <c r="P97" s="1" t="s">
        <v>56</v>
      </c>
      <c r="Q97" s="1" t="s">
        <v>73</v>
      </c>
      <c r="R97" s="2" t="str">
        <f t="shared" si="3"/>
        <v>No</v>
      </c>
      <c r="S97" s="1" t="str">
        <f t="shared" si="4"/>
        <v>No</v>
      </c>
      <c r="T97" s="1" t="str">
        <f t="shared" si="5"/>
        <v>Yes</v>
      </c>
      <c r="U97" s="1" t="s">
        <v>25</v>
      </c>
      <c r="V97" s="1" t="s">
        <v>42</v>
      </c>
      <c r="W97" s="1" t="s">
        <v>43</v>
      </c>
    </row>
    <row r="98" spans="1:23" hidden="1" x14ac:dyDescent="0.25">
      <c r="A98" s="1" t="s">
        <v>176</v>
      </c>
      <c r="B98" s="1" t="s">
        <v>78</v>
      </c>
      <c r="C98" s="1" t="s">
        <v>22</v>
      </c>
      <c r="D98" s="1" t="s">
        <v>23</v>
      </c>
      <c r="E98" s="1" t="s">
        <v>24</v>
      </c>
      <c r="F98" s="1" t="s">
        <v>25</v>
      </c>
      <c r="G98" s="1" t="s">
        <v>41</v>
      </c>
      <c r="H98" s="1" t="s">
        <v>23</v>
      </c>
      <c r="I98" s="1" t="s">
        <v>27</v>
      </c>
      <c r="J98" s="1" t="s">
        <v>52</v>
      </c>
      <c r="K98" s="1" t="s">
        <v>29</v>
      </c>
      <c r="L98" s="1" t="s">
        <v>60</v>
      </c>
      <c r="M98" s="1" t="s">
        <v>48</v>
      </c>
      <c r="N98" s="1" t="s">
        <v>54</v>
      </c>
      <c r="O98" s="1" t="s">
        <v>48</v>
      </c>
      <c r="P98" s="1" t="s">
        <v>56</v>
      </c>
      <c r="Q98" s="1" t="s">
        <v>33</v>
      </c>
      <c r="R98" s="2" t="str">
        <f t="shared" si="3"/>
        <v>Yes</v>
      </c>
      <c r="S98" s="1" t="str">
        <f t="shared" si="4"/>
        <v>No</v>
      </c>
      <c r="T98" s="1" t="str">
        <f t="shared" si="5"/>
        <v>No</v>
      </c>
      <c r="U98" s="1" t="s">
        <v>34</v>
      </c>
      <c r="V98" s="1" t="s">
        <v>57</v>
      </c>
      <c r="W98" s="1" t="s">
        <v>36</v>
      </c>
    </row>
    <row r="99" spans="1:23" hidden="1" x14ac:dyDescent="0.25">
      <c r="A99" s="1" t="s">
        <v>177</v>
      </c>
      <c r="B99" s="1" t="s">
        <v>78</v>
      </c>
      <c r="C99" s="1" t="s">
        <v>22</v>
      </c>
      <c r="D99" s="1" t="s">
        <v>23</v>
      </c>
      <c r="E99" s="1" t="s">
        <v>24</v>
      </c>
      <c r="F99" s="1" t="s">
        <v>25</v>
      </c>
      <c r="G99" s="1" t="s">
        <v>41</v>
      </c>
      <c r="H99" s="1" t="s">
        <v>23</v>
      </c>
      <c r="I99" s="1" t="s">
        <v>27</v>
      </c>
      <c r="J99" s="1" t="s">
        <v>28</v>
      </c>
      <c r="K99" s="1" t="s">
        <v>29</v>
      </c>
      <c r="L99" s="1" t="s">
        <v>30</v>
      </c>
      <c r="M99" s="1" t="s">
        <v>48</v>
      </c>
      <c r="N99" s="1" t="s">
        <v>54</v>
      </c>
      <c r="O99" s="1" t="s">
        <v>23</v>
      </c>
      <c r="P99" s="1" t="s">
        <v>56</v>
      </c>
      <c r="Q99" s="1" t="s">
        <v>33</v>
      </c>
      <c r="R99" s="2" t="str">
        <f t="shared" si="3"/>
        <v>Yes</v>
      </c>
      <c r="S99" s="1" t="str">
        <f t="shared" si="4"/>
        <v>No</v>
      </c>
      <c r="T99" s="1" t="str">
        <f t="shared" si="5"/>
        <v>No</v>
      </c>
      <c r="U99" s="1" t="s">
        <v>63</v>
      </c>
      <c r="V99" s="1" t="s">
        <v>57</v>
      </c>
      <c r="W99" s="1" t="s">
        <v>112</v>
      </c>
    </row>
    <row r="100" spans="1:23" x14ac:dyDescent="0.25">
      <c r="A100" s="1" t="s">
        <v>178</v>
      </c>
      <c r="B100" s="1" t="s">
        <v>21</v>
      </c>
      <c r="C100" s="1" t="s">
        <v>65</v>
      </c>
      <c r="D100" s="1" t="s">
        <v>23</v>
      </c>
      <c r="E100" s="1" t="s">
        <v>24</v>
      </c>
      <c r="F100" s="1" t="s">
        <v>25</v>
      </c>
      <c r="G100" s="1" t="s">
        <v>26</v>
      </c>
      <c r="H100" s="1" t="s">
        <v>23</v>
      </c>
      <c r="I100" s="1" t="s">
        <v>66</v>
      </c>
      <c r="J100" s="1" t="s">
        <v>28</v>
      </c>
      <c r="K100" s="1" t="s">
        <v>38</v>
      </c>
      <c r="L100" s="1" t="s">
        <v>30</v>
      </c>
      <c r="M100" s="1" t="s">
        <v>23</v>
      </c>
      <c r="N100" s="1" t="s">
        <v>54</v>
      </c>
      <c r="O100" s="1" t="s">
        <v>55</v>
      </c>
      <c r="P100" s="1" t="s">
        <v>40</v>
      </c>
      <c r="Q100" s="1" t="s">
        <v>61</v>
      </c>
      <c r="R100" s="2" t="str">
        <f t="shared" si="3"/>
        <v>No</v>
      </c>
      <c r="S100" s="1" t="str">
        <f t="shared" si="4"/>
        <v>Yes</v>
      </c>
      <c r="T100" s="1" t="str">
        <f t="shared" si="5"/>
        <v>No</v>
      </c>
      <c r="U100" s="1" t="s">
        <v>25</v>
      </c>
      <c r="V100" s="1" t="s">
        <v>57</v>
      </c>
      <c r="W100" s="1" t="s">
        <v>36</v>
      </c>
    </row>
    <row r="103" spans="1:23" x14ac:dyDescent="0.25">
      <c r="A103" t="s">
        <v>179</v>
      </c>
    </row>
    <row r="104" spans="1:23" x14ac:dyDescent="0.25">
      <c r="A104" t="s">
        <v>180</v>
      </c>
    </row>
    <row r="106" spans="1:23" x14ac:dyDescent="0.25">
      <c r="A106" t="s">
        <v>182</v>
      </c>
    </row>
    <row r="107" spans="1:23" x14ac:dyDescent="0.25">
      <c r="A107" t="s">
        <v>181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Impact_of_Mobile_Phone_on_Stude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 Natale Pires</dc:creator>
  <cp:lastModifiedBy>Lucas de Natale Pires</cp:lastModifiedBy>
  <dcterms:created xsi:type="dcterms:W3CDTF">2024-07-23T20:51:37Z</dcterms:created>
  <dcterms:modified xsi:type="dcterms:W3CDTF">2024-08-27T19:36:07Z</dcterms:modified>
</cp:coreProperties>
</file>