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uario\Desktop\DPP - Dash 2025\"/>
    </mc:Choice>
  </mc:AlternateContent>
  <xr:revisionPtr revIDLastSave="0" documentId="13_ncr:1_{0A2005E4-7A6E-416F-B094-063F1C45BAF6}" xr6:coauthVersionLast="36" xr6:coauthVersionMax="36" xr10:uidLastSave="{00000000-0000-0000-0000-000000000000}"/>
  <bookViews>
    <workbookView xWindow="0" yWindow="0" windowWidth="28800" windowHeight="11160" xr2:uid="{00000000-000D-0000-FFFF-FFFF00000000}"/>
  </bookViews>
  <sheets>
    <sheet name="lagoapark" sheetId="4" r:id="rId1"/>
  </sheets>
  <definedNames>
    <definedName name="_xlnm._FilterDatabase" localSheetId="0" hidden="1">lagoapark!$A$1:$S$174</definedName>
  </definedNames>
  <calcPr calcId="179021"/>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2" i="4"/>
</calcChain>
</file>

<file path=xl/sharedStrings.xml><?xml version="1.0" encoding="utf-8"?>
<sst xmlns="http://schemas.openxmlformats.org/spreadsheetml/2006/main" count="2621" uniqueCount="482">
  <si>
    <t>Obra Nome</t>
  </si>
  <si>
    <t>Solicitação Número</t>
  </si>
  <si>
    <t>Solicitação Abertura</t>
  </si>
  <si>
    <t>Solicitação Situação</t>
  </si>
  <si>
    <t>Local Nome</t>
  </si>
  <si>
    <t>Local Hierarquia</t>
  </si>
  <si>
    <t>Local Área Comum</t>
  </si>
  <si>
    <t>Solicitação Descrição</t>
  </si>
  <si>
    <t>Colaborador Nome</t>
  </si>
  <si>
    <t>Grupo de Sistema Construtivo Nome</t>
  </si>
  <si>
    <t>Sistema Construtivo Nome</t>
  </si>
  <si>
    <t>Causa Raiz Nome</t>
  </si>
  <si>
    <t>Situação Regulatória Jurídica</t>
  </si>
  <si>
    <t>Situação Regulatória Financeira</t>
  </si>
  <si>
    <t xml:space="preserve">Solicitação Total de Despesas	</t>
  </si>
  <si>
    <t>Lagoa Park</t>
  </si>
  <si>
    <t>Encerrada</t>
  </si>
  <si>
    <t>Apto 31</t>
  </si>
  <si>
    <t>Lagoa Park &gt;&gt; Bloco A &gt;&gt; 3° pavimento &gt;&gt; Apto 31</t>
  </si>
  <si>
    <t>Não</t>
  </si>
  <si>
    <t>Grupo e Sistema Construtivo: Instalações Elétricas/Componentes dos diversos circuitos elétricos _x000D_
Garantia: Falhas de instalação _x000D_
Descrição: Algumas tomadas no apartamento não estão funcionando</t>
  </si>
  <si>
    <t>Mateus Koehler Santana</t>
  </si>
  <si>
    <t>Instalações Elétricas</t>
  </si>
  <si>
    <t>Procedente</t>
  </si>
  <si>
    <t>Apto 22</t>
  </si>
  <si>
    <t>Lagoa Park &gt;&gt; Bloco D &gt;&gt; 2° pavimento &gt;&gt; Apto 22</t>
  </si>
  <si>
    <t xml:space="preserve">Grupo e Sistema Construtivo: Instalações Elétricas/Componentes dos diversos circuitos elétricos _x000D_
Garantia: Falhas dos produtos _x000D_
Descrição: Cassio - bloco 22D - Chave com chaveiro de Santo. - Chaves e as fotos  já está com o Matheus_x000D_
_x000D_
_x000D_
Pendências_x000D_
_x000D_
* Tomada cozinha sem funcionar e com massa dentro dela ( Marcada com adesivo laranja)_x000D_
_x000D_
* Tomada quarto menor sem funcionar. ( Marcado com adesivo Laranja)_x000D_
_x000D_
* Quadro de disjuntor está com as legendas incorretas ( está tudo trocado, tomadas, cômodos, etc. Precisa revisar)_x000D_
_x000D_
* Se possível, electricista verificar os fios das lâmpadas para instalação.( Não encontramos.os dois fios para instalação de lâmpadas)_x000D_
_x000D_
Obrigado e abraço </t>
  </si>
  <si>
    <t>Apto 28</t>
  </si>
  <si>
    <t>Lagoa Park &gt;&gt; Bloco D &gt;&gt; 2° pavimento &gt;&gt; Apto 28</t>
  </si>
  <si>
    <t xml:space="preserve">Grupo e Sistema Construtivo: Instalações Elétricas/Componentes dos diversos circuitos elétricos _x000D_
Garantia: Falhas de instalação _x000D_
Descrição: Olá TD bem ? Então tem 4 tomada que não tá funcionando , e tbm vi na planta na área da sala onde seria a ligação da tv mostrando 3 tomada e lá não tem nenhuma fico no aguardo </t>
  </si>
  <si>
    <t>Apto 19</t>
  </si>
  <si>
    <t>Lagoa Park &gt;&gt; Bloco D &gt;&gt; 1° pavimento &gt;&gt; Apto 19</t>
  </si>
  <si>
    <t xml:space="preserve">Grupo e Sistema Construtivo: Instalações Elétricas/Componentes dos diversos circuitos elétricos _x000D_
Garantia: Falhas de instalação _x000D_
Descrição: PRECISO DE MANUTENÇÃO NAS SEGUINTES INSTALAÇÕES ELÉTRICAS:_x000D_
01 TOMADA QUARTO ENTRADA DO BANHEIRO_x000D_
02 TOMADAS E INTERRUPTOR DENTRO DO BANHEIRO(SUÍTE)_x000D_
INSTALAÇÃO PAFLON TETO_x000D_
CHUVEIRO_x000D_
TODOS ESTES ITENS ELÉTRICOS NÃO ESTÃO FUNCIONANDO PRECISANDO MANUTENÇÃO URGENTE_x000D_
FOTOS EM ANEXO DOS ITENS_x000D_
</t>
  </si>
  <si>
    <t>Sim</t>
  </si>
  <si>
    <t>Apto 41</t>
  </si>
  <si>
    <t>Lagoa Park &gt;&gt; Bloco C &gt;&gt; 4° pavimento &gt;&gt; Apto 41</t>
  </si>
  <si>
    <t xml:space="preserve">Grupo e Sistema Construtivo: Revestimentos de vedações verticais externas e internas/Emboço/Reboco _x000D_
Garantia: Desgaste;  Empolamento;  Descascamento;  Esfarelamento; Perda de estanqueidade; _x000D_
Descrição: Trinca no reboco da parede ao lado da porta. </t>
  </si>
  <si>
    <t>Revestimentos de vedações verticais externas e internas</t>
  </si>
  <si>
    <t>Passivo Construtivo</t>
  </si>
  <si>
    <t>Apto 11</t>
  </si>
  <si>
    <t>Lagoa Park &gt;&gt; Bloco D &gt;&gt; 1° pavimento &gt;&gt; Apto 11</t>
  </si>
  <si>
    <t xml:space="preserve">Grupo e Sistema Construtivo: Forros /Forros constituidos por quaisquer materiais e componentes;  Sancas _x000D_
Garantia: Deformações, empenamento e fissuras, além dos limites de normas técnicas _x000D_
Descrição: Gesso do banheiro com uma deformação( desnivelamento) impossibilitando a montagem do box </t>
  </si>
  <si>
    <t xml:space="preserve">Forros </t>
  </si>
  <si>
    <t>Forros constituidos por quaisquer materiais e componentes;  Sancas</t>
  </si>
  <si>
    <t>Apto 33</t>
  </si>
  <si>
    <t>Lagoa Park &gt;&gt; Bloco B &gt;&gt; 3° pavimento &gt;&gt; Apto 33</t>
  </si>
  <si>
    <t xml:space="preserve">Grupo e Sistema Construtivo: Instalações Elétricas/Eletrodutos, eletrocalhas, caixas de passagem _x000D_
Garantia: Falhas de instalação _x000D_
Descrição: Não foram deixados as caixas, dutos para instalação do bucal de luminária , nem do banheiro e nem da lavanderia. Ficou somente os fios sem as acoplagem. </t>
  </si>
  <si>
    <t>Improcedente</t>
  </si>
  <si>
    <t>Não evidenciada patologia descrita ou nexo causal</t>
  </si>
  <si>
    <t>Apto 24</t>
  </si>
  <si>
    <t>Lagoa Park &gt;&gt; Bloco B &gt;&gt; 2° pavimento &gt;&gt; Apto 24</t>
  </si>
  <si>
    <t xml:space="preserve">Grupo e Sistema Construtivo: Instalações Elétricas/Componentes dos diversos circuitos elétricos _x000D_
Garantia: Falhas de instalação _x000D_
Descrição: Energia ligada, ambientes funcionando normalmente, menos linha de energia da cozinha </t>
  </si>
  <si>
    <t>Apto 47</t>
  </si>
  <si>
    <t>Lagoa Park &gt;&gt; Bloco D &gt;&gt; 4° pavimento &gt;&gt; Apto 47</t>
  </si>
  <si>
    <t>Grupo e Sistema Construtivo: Instalações Elétricas/Entrada de energias _x000D_
Garantia: Falhas de instalação _x000D_
Descrição: Aquelas 4 tomadas centrais da cozinha não estão funcionando, o engenheiro Matheus disse que se tratam de instalações especiais e preferiu não mexer. Recomendou que fosse aberto um chamado aqui, pois ao que parece o eletricista vai fazer vistoria em vários apartamentos na sexta-feira, 17/05/2024.</t>
  </si>
  <si>
    <t>Lagoa Park &gt;&gt; Bloco D &gt;&gt; 4° pavimento &gt;&gt; Apto 41</t>
  </si>
  <si>
    <t>Grupo e Sistema Construtivo: Sistemas hidráulicos/Chuveiros, duchas, torneiras  _x000D_
Garantia: Falhas de instalação _x000D_
Descrição: Peça de utilização (terminal) do chuveiro extremamente torto. Sem condições de instalação do chuveiro.</t>
  </si>
  <si>
    <t>Sistemas hidráulicos</t>
  </si>
  <si>
    <t>Engate flexível, sifão, válvulas, ralos e seus acabamentos</t>
  </si>
  <si>
    <t>Apto 27</t>
  </si>
  <si>
    <t>Lagoa Park &gt;&gt; Bloco D &gt;&gt; 2° pavimento &gt;&gt; Apto 27</t>
  </si>
  <si>
    <t>Grupo e Sistema Construtivo: Instalações Elétricas/Luminárias de ambientes internos e externos EXCETO lâmpadas _x000D_
Garantia: Falhas na instalação _x000D_
Descrição: A LIGACAO ELETRICA DA LUZ DA SACADA NÃO ESTA FUNCIONANDO.</t>
  </si>
  <si>
    <t>Apto 43</t>
  </si>
  <si>
    <t>Lagoa Park &gt;&gt; Bloco B &gt;&gt; 4° pavimento &gt;&gt; Apto 43</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</si>
  <si>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Foi constatado na unidade infiltração nas paredes dos dois quartos do apartamento, localizado próximo as sancas. </t>
  </si>
  <si>
    <t>Vedações verticais externas</t>
  </si>
  <si>
    <t>Vedações das fachadas</t>
  </si>
  <si>
    <t>Apto 34</t>
  </si>
  <si>
    <t>Lagoa Park &gt;&gt; Bloco A &gt;&gt; 3° pavimento &gt;&gt; Apto 34</t>
  </si>
  <si>
    <t>Grupo e Sistema Construtivo: Dúvida/Dúvidas/Reclamações _x000D_
Garantia: Reclamação _x000D_
Descrição: EXISTE UM PILAR DENTRO DA MINHA VAGA DE GARAGEM, SENDO ASSIM O CARRO NAO VAI ATE A OUTRA GARAGEM QUANDO O VIZINHO ESTIVER USANDO A GARAGEM DELE. TAMBÉM NAO CONSEGUIMOS ABRIR A PORTO DO CARRO.</t>
  </si>
  <si>
    <t>Outros</t>
  </si>
  <si>
    <t>Fora de escopo</t>
  </si>
  <si>
    <t>Apto 23</t>
  </si>
  <si>
    <t>Lagoa Park &gt;&gt; Bloco B &gt;&gt; 2° pavimento &gt;&gt; Apto 23</t>
  </si>
  <si>
    <t xml:space="preserve">Grupo e Sistema Construtivo: Dúvida/Dúvidas/Reclamações _x000D_
Garantia: Reclamação _x000D_
Descrição: Hoje dia 18/05, teve uma chuva o dia inteiro, ao entardecer realizei uma visita ao apartamento, e me deparei com infiltrações na paredes dos 2 quartos, próximos a janela, fiquei chateada, pois não esperava isso, ainda mais depois de ter pintado o apartamento todo, preciso de uma resposta quanto a solução deste grande problema, e se isso afetar a pintura que foi realizado no apartamento preciso saber como será resolvido. Fico no aguardo, obrigada. _x000D_
_x000D_
Obs: tentei anexar as fotos porém, excede o limite de MB de cada imagem, tenho fotos registradas, qualquer coisa posso encaminhar via WhatsApp, só me chamarem. </t>
  </si>
  <si>
    <t>Esquadrias</t>
  </si>
  <si>
    <t>Grupo e Sistema Construtivo: Esquadrias/Vedação entre componente da esquadria _x000D_
Garantia: Perda de estanqueidade devido à falta de aderência e vedação _x000D_
Descrição: INFILTRACAO NA JANELA DOS 02 QUARTOS</t>
  </si>
  <si>
    <t>Apto13</t>
  </si>
  <si>
    <t>Lagoa Park &gt;&gt; Bloco D &gt;&gt; 1° pavimento &gt;&gt; Apto13</t>
  </si>
  <si>
    <t>Grupo e Sistema Construtivo: Esquadrias/Vedação entre componente da esquadria _x000D_
Garantia: Perda de estanqueidade devido à falta de aderência e vedação _x000D_
Descrição: Infiltração das janela do quarto de casal!</t>
  </si>
  <si>
    <t>Apto 46</t>
  </si>
  <si>
    <t>Lagoa Park &gt;&gt; Bloco D &gt;&gt; 4° pavimento &gt;&gt; Apto 46</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</si>
  <si>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Infiltração parede do quarto menor sobre a janela, Infiltração esta vindo de fora para dentro...</t>
  </si>
  <si>
    <t>Lagoa Park &gt;&gt; Bloco D &gt;&gt; 2° pavimento &gt;&gt; Apto 24</t>
  </si>
  <si>
    <t>Grupo e Sistema Construtivo: Instalações Elétricas/Componentes dos diversos circuitos elétricos _x000D_
Garantia: Falhas de instalação _x000D_
Descrição: No quadro de energia, a chave que liga o chuveiro não fica ligada , cai e faz um estouro. O funcionário da VR Matheus já tentou arrumar, mas acabou não  concluindo o serviço. _x000D_
Ainda não me mudei, preciso ser avisada do horário em que será feito o atendimento, obrigada !</t>
  </si>
  <si>
    <t>Apto 32</t>
  </si>
  <si>
    <t>Lagoa Park &gt;&gt; Bloco D &gt;&gt; 3° pavimento &gt;&gt; Apto 32</t>
  </si>
  <si>
    <t>Grupo e Sistema Construtivo: Instalações Elétricas/Eletrodutos, eletrocalhas, caixas de passagem _x000D_
Garantia: Falhas de instalação _x000D_
Descrição: Tomadas do banheiro e quarto maior não estão funcionando, foram testadas porém não há sinal de energia.</t>
  </si>
  <si>
    <t>Grupo e Sistema Construtivo: Esquadrias/Vedação entre componente da esquadria _x000D_
Garantia: Perda de estanqueidade devido à falta de aderência e vedação _x000D_
Descrição: Infiltração na janela do quarto menor, provável problema de vedação na janela. Inclusive já bolhas na pintura devido a água.</t>
  </si>
  <si>
    <t>Apto 35</t>
  </si>
  <si>
    <t>Lagoa Park &gt;&gt; Bloco D &gt;&gt; 3° pavimento &gt;&gt; Apto 35</t>
  </si>
  <si>
    <t>Grupo e Sistema Construtivo: Esquadrias/Esquadrias internas e externas – Janelas e postas entre vãos (Aço, Alumínio, Madeira e PVC) _x000D_
Garantia: Perda de vedação, Perda de Estanqueidade devido à falta de Aderencia e Vedação _x000D_
Descrição: Janelas de ambos os quartos está com infiltração._x000D_
Anexo fotos tiradas no período da manhã domingo 19/05/2024</t>
  </si>
  <si>
    <t>Apto 21</t>
  </si>
  <si>
    <t>Lagoa Park &gt;&gt; Bloco A &gt;&gt; 2° pavimento &gt;&gt; Apto 21</t>
  </si>
  <si>
    <t>Grupo e Sistema Construtivo: Sistemas hidráulicos/Louça sanitárias (cerâmicas) _x000D_
Garantia: Falhas de instalação _x000D_
Descrição: Precisamos de uma regulagem, não para de descer Água.</t>
  </si>
  <si>
    <t>Louça sanitárias (cerâmicas)</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</si>
  <si>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Após chuvas de fim de semana em um dos quartos apareceu essas manchas.</t>
  </si>
  <si>
    <t>Apto 42</t>
  </si>
  <si>
    <t>Lagoa Park &gt;&gt; Bloco D &gt;&gt; 4° pavimento &gt;&gt; Apto 42</t>
  </si>
  <si>
    <t xml:space="preserve">Grupo e Sistema Construtivo: Revestimentos de vedações verticais externas e internas/Emboço/Reboco _x000D_
Garantia: Desgaste;  Empolamento;  Descascamento;  Esfarelamento; Perda de estanqueidade; _x000D_
Descrição: Abertura de trinca por toda extensão da parede com infiltração pela mesma, na parte inferior da parede do quarto, cerda de 15cm acima do piso. _x000D_
Anexo as fotos: </t>
  </si>
  <si>
    <t>Emboço/Reboco</t>
  </si>
  <si>
    <t>Lagoa Park &gt;&gt; Bloco B &gt;&gt; 3° pavimento &gt;&gt; Apto 32</t>
  </si>
  <si>
    <t>Grupo e Sistema Construtivo: Instalações Elétricas/Entrada de energias _x000D_
Garantia: Falhas de instalação _x000D_
Descrição: faltou alimentar a barra de neutro a partir do dr</t>
  </si>
  <si>
    <t>Grupo e Sistema Construtivo: Esquadrias/Vedação entre componente da esquadria _x000D_
Garantia: Perda de estanqueidade devido à falta de aderência e vedação _x000D_
Descrição: VAZAMENTO NA JANELA DOS 02 QUARTOS AINDA CONTINUA.............</t>
  </si>
  <si>
    <t>Lagoa Park &gt;&gt; Bloco A &gt;&gt; 3° pavimento &gt;&gt; Apto 33</t>
  </si>
  <si>
    <t>Grupo e Sistema Construtivo: Esquadrias/Guarnições, escovas, elementos de vedação _x000D_
Garantia: Perda de vedação _x000D_
Descrição: Infiltração pelas janelas</t>
  </si>
  <si>
    <t>Lagoa Park &gt;&gt; Bloco A &gt;&gt; 4° pavimento &gt;&gt; Apto 42</t>
  </si>
  <si>
    <t xml:space="preserve">Grupo e Sistema Construtivo: Sistemas hidráulicos/Engate flexível, sifão, válvulas, ralos e seus acabamentos _x000D_
Garantia: Falhas de instalação _x000D_
Descrição: Olá, temos um vazamento na cozinha , creio que devido a instalação errada dos tubos. _x000D_
Goteira na churrasqueira alagando a sacada _x000D_
Na suíte foi passado massa na parede deixando elevações na mesma. </t>
  </si>
  <si>
    <t>Ramais e sub-ramais de tubulações em ambientes internos e externos</t>
  </si>
  <si>
    <t>Grupo e Sistema Construtivo: Esquadrias/Esquadrias internas e externas – Janelas e postas entre vãos (Aço, Alumínio, Madeira e PVC) _x000D_
Garantia: Mau funcionamento _x000D_
Descrição: Janela da cozinha desalinhada, não conseguimos fechar totalmente e nem travar. _x000D_
Segue imagem.</t>
  </si>
  <si>
    <t>Esquadrias internas e externas – Janelas e postas entre vãos (Aço, Alumínio, Madeira e PVC)</t>
  </si>
  <si>
    <t>Grupo e Sistema Construtivo: Instalações Elétricas/Entrada de energias _x000D_
Garantia: Falhas de instalação _x000D_
Descrição: Ola, temos 3 pontos a tratar. _x000D_
_x000D_
1) Disjuntores estão fora de ordem._x000D_
_x000D_
2) Instalamos as lâmpadas no apartamento, quartos e banheiro funcionando normalmente. SALA E COZINHA E CHURRASQUEIRA NAO FUNCIONAM. _x000D_
_x000D_
3) O ponto de luz da sala está vinculado dois pontos com um mesmo botão._x000D_
_x000D_
Precisamos dessa correção para se mudarmos. _x000D_
_x000D_
# Anexos serão enviados ao Eng. Matheus via whatsapp devido a não conseguir anexar, devido ao tamanho.</t>
  </si>
  <si>
    <t xml:space="preserve">Grupo e Sistema Construtivo: Esquadrias/Vedação entre componente da esquadria _x000D_
Garantia: Perda de estanqueidade devido à falta de aderência e vedação _x000D_
Descrição: Já foi aberto um chamado, do mesmo problema e não resolvem ! _x000D_
_x000D_
Infiltração na janela do quarto principal! </t>
  </si>
  <si>
    <t>Grupo e Sistema Construtivo: Sistemas de comunicação interna e externa/Equipamentos e acessórios – interfones ou outros _x000D_
Garantia: Falhas dos produtos _x000D_
Descrição: Campainha não está funcionando</t>
  </si>
  <si>
    <t>Sistema Construtivo Divergente</t>
  </si>
  <si>
    <t xml:space="preserve">Grupo e Sistema Construtivo: Instalações Elétricas/Componentes dos diversos circuitos elétricos _x000D_
Garantia: Falhas de instalação _x000D_
Descrição: Tanto nas tomadas como no foco de iluminação da sala de jantar, estar e churrasqueira (interna e externa) não estão funcionando_x000D_
</t>
  </si>
  <si>
    <t>Lagoa Park &gt;&gt; Bloco A &gt;&gt; 4° pavimento &gt;&gt; Apto 43</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</si>
  <si>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Todas as paredes e janelas do apartamento estão com infiltrações, inclusive as paredes estão com mofos e bolores!! Aguarda uma solução imediata!! E inadmissível um apartamento novo com tantas infiltrações e já apresentanto mofo e bolores</t>
  </si>
  <si>
    <t>Área Comum</t>
  </si>
  <si>
    <t>Lagoa Park &gt;&gt; Área Comum</t>
  </si>
  <si>
    <t>Grupo e Sistema Construtivo: Portões de acesso/Portões e motores/dispositivos de controle de abertura e fechamento _x000D_
Garantia: Falhas de instalação _x000D_
Descrição: O portão foi feito uma solda na grade e com o processo de fechamento e abertura do portão o portão não aguentou e soltou e caiu.</t>
  </si>
  <si>
    <t>Portões de acesso</t>
  </si>
  <si>
    <t>Portões e motores/dispositivos de controle de abertura e fechamento</t>
  </si>
  <si>
    <t xml:space="preserve">Grupo e Sistema Construtivo: Sistemas hidráulicos/Chuveiros, duchas, torneiras  _x000D_
Garantia: Falhas de instalação _x000D_
Descrição: Vazamento na pia da cozinha, falta de pressão na pia do banheiro e conector do chuveiro elétrico </t>
  </si>
  <si>
    <t xml:space="preserve">Chuveiros, duchas, torneiras </t>
  </si>
  <si>
    <t xml:space="preserve">Grupo e Sistema Construtivo: Esquadrias/Vedação entre componente da esquadria _x000D_
Garantia: Perda de estanqueidade devido à falta de aderência e vedação _x000D_
Descrição: INFILTRACAO AO LADO DA JANELA SUPERIOR QUARTO SUITE, </t>
  </si>
  <si>
    <t xml:space="preserve">Grupo e Sistema Construtivo: Sistemas de comunicação interna e externa/Infraestrutura do sistema de interfone, telefone, vídeo e televisão _x000D_
Garantia: Falhas de instalação _x000D_
Descrição: Na tentativa de passagem da guia de internet pela tubulação, foi constatado pelo técnico o entupimento e/ou rompimento da tubulação próxima ao quadro central do corredor.  Foram realizadas inúmeras tentativas da qual acompanhei as mesma, é perceptivo que ao passar a guia ela faz muito barulho atrás da caixa e parede de drywall de uma maneira que a mangueira está solta atrás da parede. Já é a terceira tentativa pelos técnicos e sem sucesso de passar os cabos.  </t>
  </si>
  <si>
    <t>Sistemas de comunicação interna e externa</t>
  </si>
  <si>
    <t>Grupo e Sistema Construtivo: Instalações Elétricas/Componentes dos diversos circuitos elétricos _x000D_
Garantia: Falhas de instalação _x000D_
Descrição: Terminais das lâmpadas estão com defeito, não estão com tensão, luzes não acendem ( cozinha, banheiro, corredor, sala, 6 das 9 que tem não estão funcionando)</t>
  </si>
  <si>
    <t>Grupo e Sistema Construtivo: Instalações Elétricas/Eletrodutos, eletrocalhas, caixas de passagem _x000D_
Garantia: Falhas de instalação _x000D_
Descrição: Técnico de internet alegou que não foi possível instalar internet por conta dos dutos que estão obstruídos. Pedimos pronto atendimento em razão de que um dos moradores do apartamento depende exclusivamente do acesso à internet para desempenhar o seu trabalho sendo afetado gravemente em razão desse problema. Aguardamos retorno o mais breve possível.</t>
  </si>
  <si>
    <t>Grupo e Sistema Construtivo: Fundação e Estruturas/Fundações, estrutura principal, estruturas, estrutura periféricas, contenções e arrimos _x000D_
Garantia: Segurança, integridade, Estabilidade global, estanqueidade de fundações e contenções _x000D_
Descrição: Fissura na parede do quarto do casal, que JÁ TEVE PROBLEMA SEMELHANTE anteriormente, no entanto, o serviço de conserto foi paliativo e os sinais de fissura apareceram novamente. Saliente-se que o quarto já está pintado e por isso alertamos para que seja consertado e o serviço seja realizado de modo a indenizar/ou reparar a pintura caso seja feita uma intervenção que venha a comprometer a estética do quarto. Aguardamos pronto retorno.</t>
  </si>
  <si>
    <t>Grupo e Sistema Construtivo: Sistemas de comunicação interna e externa/Equipamentos e acessórios – interfones ou outros _x000D_
Garantia: Falhas de instalação _x000D_
Descrição: Aparelho não está funcionando, além de aparentemente não ter sido colocado com esmero, mas sim de modo grosseiro, sem ter sido observado o encaixe da base.</t>
  </si>
  <si>
    <t>Grupo e Sistema Construtivo: Instalações Elétricas/Eletrodutos, eletrocalhas, caixas de passagem _x000D_
Garantia: Falhas de instalação _x000D_
Descrição: Pessoal da Internet esteve na unidade para fazer a instalação mas as tubulações estão obstruídas, não conseguiram realizar a instalação._x000D_
Tubulação do quadro para unidade está obstruída e dentro da unidade as tubulações que ligam as caixas também estão obstruídas para instalação da Internet._x000D_
Solicitaram a passagem de uma guia nas tubulações.</t>
  </si>
  <si>
    <t>Lagoa Park &gt;&gt; Bloco C &gt;&gt; 4° pavimento &gt;&gt; Apto 42</t>
  </si>
  <si>
    <t>Grupo e Sistema Construtivo: Instalações Elétricas/Eletrodutos, eletrocalhas, caixas de passagem _x000D_
Garantia: Falhas de instalação _x000D_
Descrição: A tubulação para passagem do cabo de fibra óptica está obstruído de fora para dentro no 4º pavimento do bloco C do empreendimento Lagoa Park (apartamento 42C). O técnico da internet não consegue passar os cabos.</t>
  </si>
  <si>
    <t>Eletrodutos, eletrocalhas, caixas de passagem</t>
  </si>
  <si>
    <t>Lagoa Park &gt;&gt; Bloco D &gt;&gt; 4° pavimento &gt;&gt; Apto 43</t>
  </si>
  <si>
    <t xml:space="preserve">Grupo e Sistema Construtivo: Revestimentos de vedações verticais externas e internas/Emboço/Reboco _x000D_
Garantia: Desgaste;  Empolamento;  Descascamento;  Esfarelamento; Perda de estanqueidade; _x000D_
Descrição: Está ocorrendo infiltração na parede em dois quartos do apartamento. O quarto de casal na parede divisória dos quartos, enquanto no quarto de solteiro está ocorrendo a infiltração na quina de uma parede ligada à parede externa do apartamento. Obs: não consigo enviar as fotos em anexo pois na minha câmera elas já saem com mais de 1.5mb, mas em todo caso posso enviar por e-mail ou WhatsApp para melhor visualização do problema. </t>
  </si>
  <si>
    <t>Grupo e Sistema Construtivo: Sistemas hidráulicos/Engate flexível, sifão, válvulas, ralos e seus acabamentos _x000D_
Garantia: Falhas do produto _x000D_
Descrição: VAZAMENTO NA CAIXA ACOPLADA DO VAZO SANITARIO BANHEIRO SUITE_x000D_
FAVOR AGENDAR SEXTA NO FINAL DO DIA , SABADO  OU SEGUNDA FEIRA QUALQUER HORARIO</t>
  </si>
  <si>
    <t xml:space="preserve">Grupo e Sistema Construtivo: Instalações Elétricas/Eletrodutos, eletrocalhas, caixas de passagem _x000D_
Garantia: Falhas de instalação _x000D_
Descrição: Olá o técnico de internet foi efetuar a instalação mais está obstruído passagens dos fios e não consegue passa nem com guia </t>
  </si>
  <si>
    <t>Grupo e Sistema Construtivo: Instalações Elétricas/Componentes dos diversos circuitos elétricos _x000D_
Garantia: Falhas de instalação _x000D_
Descrição: Ao ligar os dijuntores dentro  do apartamento os mesmos entram em curto circuito</t>
  </si>
  <si>
    <t>Apto 13</t>
  </si>
  <si>
    <t>Lagoa Park &gt;&gt; Bloco C &gt;&gt; 1° pavimento &gt;&gt; Apto 13</t>
  </si>
  <si>
    <t xml:space="preserve">Grupo e Sistema Construtivo: Sistemas hidráulicos/Tubos e suas conexões em prumadas/colunas  _x000D_
Garantia: Ruptura/dessolidarização; Perda da integridade do sistema, perda de estanqueidade _x000D_
Descrição: Vazamento no deposito que infiltra denteo do meu apartamento foi visado ao Matheus desde o dia 30 de abril o mesmo ficou com a chave e não constatou vazamento no vindo do meu AP e disse que era vazamento externo que mina pelo.piso da cozinha. Segue fotos. Favor uma solução urgente pois preciso montar os móveis. </t>
  </si>
  <si>
    <t>Apto 18</t>
  </si>
  <si>
    <t>Lagoa Park &gt;&gt; Bloco D &gt;&gt; 1° pavimento &gt;&gt; Apto 18</t>
  </si>
  <si>
    <t>Grupo e Sistema Construtivo: Instalações Elétricas/Eletrodutos, eletrocalhas, caixas de passagem _x000D_
Garantia: Falhas de instalação _x000D_
Descrição: Boa tarde_x000D_
Fomos instalar as lâmpadas esse fim de semana, e pontos da sala, cozinha, área de serviço tem fiação faltando, impossibilitando a ligação da luz._x000D_
Já nos cômodos do quarto, suite, banheiro da suite e banheiro de visita foi instalado as lâmpadas e mesmo assim não acende a luz._x000D_
Somente foi possível instalar as luzes no corredor e 1 da sala, e ambas funcionando._x000D_
Nos cômodos restantes ou não acendeu ou tá faltando a fiação adequada.</t>
  </si>
  <si>
    <t>Grupo e Sistema Construtivo: Esquadrias/Vedação entre componente da esquadria _x000D_
Garantia: Perda de estanqueidade devido à falta de aderência e vedação _x000D_
Descrição: VAZAMENTO NAS JANELAS AINDA CONTINUA , ,,,,</t>
  </si>
  <si>
    <t xml:space="preserve">Grupo e Sistema Construtivo: Esquadrias/Vedação entre componente da esquadria _x000D_
Garantia: Perda de estanqueidade devido à falta de aderência e vedação _x000D_
Descrição: Ola, com as chuvas notamos uma pequena infiltração/humildade no canto inferior esquerdo da janela do quarto. _x000D_
</t>
  </si>
  <si>
    <t xml:space="preserve">Grupo e Sistema Construtivo: Instalações Elétricas/Componentes dos diversos circuitos elétricos _x000D_
Garantia: Falhas de instalação _x000D_
Descrição: Cocel ligou energia, ligar disjuntores internos está desarmando disjuntores </t>
  </si>
  <si>
    <t xml:space="preserve">Grupo e Sistema Construtivo: Instalações Elétricas/Eletrodutos, eletrocalhas, caixas de passagem _x000D_
Garantia: Falhas no produto _x000D_
Descrição: Essa tampa fica entre os blocos B e C </t>
  </si>
  <si>
    <t>Grupo e Sistema Construtivo: Pisos Internos e Externos (Exceto Impermeabilização)/Pisos de estacionamento/garagens cobertos _x000D_
Garantia: Desgaste; Dessolidarização; _x000D_
Descrição: Esse piso fica entre o bloco B e C</t>
  </si>
  <si>
    <t>Pavimentação externa à edificação</t>
  </si>
  <si>
    <t>Grupo e Sistema Construtivo: Portas com resistência ao fogo/Folha da porta e marcos (batentes) _x000D_
Garantia: Deformação, ruptura; dessolidarização; _x000D_
Descrição: Porta não esta fechando</t>
  </si>
  <si>
    <t>Apto 44</t>
  </si>
  <si>
    <t>Lagoa Park &gt;&gt; Bloco A &gt;&gt; 4° pavimento &gt;&gt; Apto 44</t>
  </si>
  <si>
    <t>Grupo e Sistema Construtivo: Instalações Elétricas/Componentes dos diversos circuitos elétricos _x000D_
Garantia: Falhas de instalação _x000D_
Descrição: Instalação de lâmpada da sacada não deu certo por falha no interruptor ou circuito dele, pois a mesma lâmpada foi testada em outros pontos e ligava.</t>
  </si>
  <si>
    <t>Grupo e Sistema Construtivo: Instalações Elétricas/Eletrodutos, eletrocalhas, caixas de passagem _x000D_
Garantia: Falhas de instalação _x000D_
Descrição: Estou tentando passar um guia na tubulação e a mesma encontra-se obstruída.</t>
  </si>
  <si>
    <t xml:space="preserve">Grupo e Sistema Construtivo: Esquadrias/Guarnições, escovas, elementos de vedação _x000D_
Garantia: Perda de vedação _x000D_
Descrição: VAZAMENTO NAS JANELAS DOS QUARTOS (JA VIERAM 4x E NAO CONCERTOU) _x000D_
VAZAMENTO NAS PAREDES DO QUARTO SUITE </t>
  </si>
  <si>
    <t>Lagoa Park &gt;&gt; Bloco B &gt;&gt; 4° pavimento &gt;&gt; Apto 41</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</si>
  <si>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Estamos com problemas em dois dormitórios, problemas de infiltração e consequentemente bolor nos móveis dos quartos. A umidade se encontra nas janelas, teto e parede lateral. Segue anexo com fotos!</t>
  </si>
  <si>
    <t>Grupo e Sistema Construtivo: Vedações verticais externas/Vedações das fachadas _x000D_
Garantia: Perda de Integridade; Dessolidarização de materiais ou componentes que fazem parte da vedação _x000D_
Descrição: Infiltração na parede recorrente, dia 15/04 já havia sido notificada a infiltração e tinha sido detectada problemas na fachada e de vedação da janela. Hoje com a chuva apareceu infiltração no mesmo local. Havia sido dito que tinha sido feita a fachada e aqui foi passado um silicone de vedação.</t>
  </si>
  <si>
    <t>Lagoa Park &gt;&gt; Bloco B &gt;&gt; 2° pavimento &gt;&gt; Apto 21</t>
  </si>
  <si>
    <t>Grupo e Sistema Construtivo: Pisos Internos e Externos (Exceto Impermeabilização)/Revestimento Cerâmico/Porcelanato _x000D_
Garantia: Perda de aderência; Desgaste; _x000D_
Descrição: Piso lajota da cozinha oca.</t>
  </si>
  <si>
    <t>Pisos Internos e Externos (Exceto Impermeabilização)</t>
  </si>
  <si>
    <t>Grupo e Sistema Construtivo: Vedações verticais externas/Vedações das fachadas _x000D_
Garantia: Perda de Integridade; Dessolidarização de materiais ou componentes que fazem parte da vedação _x000D_
Descrição: Umidade e infiltração nas paredes dos quartos que ficam junto a Fachada da frente do Bloco A</t>
  </si>
  <si>
    <t>Grupo e Sistema Construtivo: Revestimentos de vedações verticais externas e internas/Pintura interna _x000D_
Garantia: Perda de integridade da película (má aderencia a película e descolamento, pulverulência, craqueamento), eflorescências, enrrugamento, bolhas, bolor, fungo, mofo e algas (presença de manchas esverdeadas, rosadas ou escuras) _x000D_
Descrição: Bolhas e descascamento na nova pintura</t>
  </si>
  <si>
    <t>Pintura interna</t>
  </si>
  <si>
    <t xml:space="preserve">Grupo e Sistema Construtivo: Vedações verticais externas/Vedações das fachadas _x000D_
Garantia: Perda de Integridade; Dessolidarização de materiais ou componentes que fazem parte da vedação _x000D_
Descrição: No quarto menor do apartamento está ocorrendo uma infiltração na quina da parte de cima da parede, em dias chuvosos ou úmidos cria uma mancha amarela e bem úmida que por sua vez está criando bolor e descascando a pintura da parede. Não entendo de construções mas tenho em minha mente que a infiltração pode estar ocorrendo pela parede externa do apartamento ou pelo telhado. As fotos que tirei para anexar a solicitação tem um tamanho de armazenamento maior do que o permitido pelo site, mas se for preciso enviarei por WhatsApp ou e-mail caso solicitado. </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</si>
  <si>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Solicitamos a revisão atrás do Bloco D. _x000D_
Esta com vazamento</t>
  </si>
  <si>
    <t>Lagoa Park &gt;&gt; Bloco B &gt;&gt; 3° pavimento &gt;&gt; Apto 31</t>
  </si>
  <si>
    <t xml:space="preserve">Grupo e Sistema Construtivo: Esquadrias/Esquadrias internas e externas – Janelas e postas entre vãos (Aço, Alumínio, Madeira e PVC) _x000D_
Garantia: Corrosão, ruptura, deformação, flexão _x000D_
Descrição: Entramos no apartamento com a porta do banheiro funcionando normalmente. Com o passar dos dias, começaram a aparecer manchas na parte de baixo da madeira. Inicialmente, ignoramos, pensando que não seria um problema sério. No entanto, a madeira acabou inchando e agora a porta não fecha corretamente como fechava antes. </t>
  </si>
  <si>
    <t>Grupo e Sistema Construtivo: Esquadrias/Vedação da interface vertical e horizontal da esquadria _x000D_
Garantia: Perda de estanqueidade devido à falta de aderência e vedação _x000D_
Descrição: VAZAMENTO NA JANELA SUITE, CONFORME FOTOS EM ANEXO _x000D_
(ja é a quarta vez que vem arrumar e nao resolve, precisamos de uma solução urgente);;;;;;;;;;;</t>
  </si>
  <si>
    <t>Grupo e Sistema Construtivo: Churrasqueiras /Equipamento de sistema de exaustão, “dampers” e churrasqueira _x000D_
Garantia: Falhas de instalação _x000D_
Descrição: Churrasqueira com instalação incompleta, sem hastes que permitam abrir o duto e abafador. Solicito que realizem a instalação completa.</t>
  </si>
  <si>
    <t xml:space="preserve">Churrasqueiras </t>
  </si>
  <si>
    <t>Equipamento de sistema de exaustão, “dampers” e churrasqueira</t>
  </si>
  <si>
    <t>Apto 12</t>
  </si>
  <si>
    <t>Lagoa Park &gt;&gt; Bloco C &gt;&gt; 1° pavimento &gt;&gt; Apto 12</t>
  </si>
  <si>
    <t xml:space="preserve">Grupo e Sistema Construtivo: Esquadrias/Esquadrias internas e externas – Janelas e postas entre vãos (Aço, Alumínio, Madeira e PVC) _x000D_
Garantia: Amarelamento _x000D_
Descrição: Bom dia, tudo bem?_x000D_
_x000D_
Estamos com algumas infiltrações nas janelas dos quardos do apartamento, tanto no do casal quanto o quarto de solteiro, foi verificado por mim o William e o Mateus para autorizarem para fazer a manutenção desse caso._x000D_
_x000D_
Segue imagens, teve infiltração com tempos chuvosos e hojes está amarelo_x000D_
_x000D_
</t>
  </si>
  <si>
    <t>Grupo e Sistema Construtivo: Sistemas de comunicação interna e externa/Infraestrutura do sistema de interfone, telefone, vídeo e televisão _x000D_
Garantia: Falhas de instalação _x000D_
Descrição: problema instalaçao internet</t>
  </si>
  <si>
    <t>Lagoa Park &gt;&gt; Bloco B &gt;&gt; 3° pavimento &gt;&gt; Apto 34</t>
  </si>
  <si>
    <t>Estou com problema na instalação da internet, na hora de passar os cabos pela tubulação do meu ap pra chegar ali no corredor, na central de internet, o fio não chega do outro lado, o técnico disse que o cano está quebrado e o fio está se dispersando, vocês podem mandar um técnico ? Conversei com outros moradores e vários também tiveram esse problema. Já abri um chamado porém não consegui confirmar o horário para o técnico vir por aqui, é possível me mandar no WhatsApp a data e horário ? 4199828-5544. Obrigada</t>
  </si>
  <si>
    <t>Olá. Nossa conta do gás do mês de agosto veio mais do que sete vezes o valor costumeiro. Achamos estranho pois a única coisa que utiliza gás na casa é o fogão, então chamamos o técnico da empresa fornecedora de gás do condomínio e ele constatou que não tem vazamento, nem na parte interna do apartamento e nem do registro. Entretanto, quando liga a gás ele "corre", o técnico da empresa explicou que possivelmente o vazamento seja nos canais internos no gás pelas estruturas até a saída. Por isso solicito que seja feito o teste de Estanqueidade pela construtora visto que ainda estamos no período de garantia.</t>
  </si>
  <si>
    <t>Sistemas de distribuição de gases e fluidos (gás)</t>
  </si>
  <si>
    <t>Prumadas e colunas de gás</t>
  </si>
  <si>
    <t>Apto 38</t>
  </si>
  <si>
    <t>Lagoa Park &gt;&gt; Bloco D &gt;&gt; 3° pavimento &gt;&gt; Apto 38</t>
  </si>
  <si>
    <t>Obstrução nas mangueiras para passagem de cabos de internet</t>
  </si>
  <si>
    <t>José Renato Stegani</t>
  </si>
  <si>
    <t>Boa tarde, fizemos instalação de lampadas do apartamento, porem os dois quartos e sacada não estão funcionando, poderiam estar acionando o tecnico e verificando.</t>
  </si>
  <si>
    <t>Cerâmica interna acabamento na porta de um dos quartos recorte pequeno,finalizaram com argamassa onde faltou pedaço,ficando horrivel</t>
  </si>
  <si>
    <t>Falastin Hani Mansilla Ady</t>
  </si>
  <si>
    <t>Lagoa Park &gt;&gt; Bloco A &gt;&gt; 2° pavimento &gt;&gt; Apto 22</t>
  </si>
  <si>
    <t>Estou enfrentando um problema, as tomadas da cozinha não estão funcionando, e além disso, a campainha também parou de funcionar. Já verifiquei alguns detalhes, mas não consegui identificar a causa. Preciso de ajuda para resolver essas questões o mais rápido possível.</t>
  </si>
  <si>
    <t>Boa tarde, bombas com problema, está entrando ar na mesma e falta água nos bloco.</t>
  </si>
  <si>
    <t>Motobombas, medidores, hidrômetros e outros</t>
  </si>
  <si>
    <t>Em Andamento</t>
  </si>
  <si>
    <t>ESTAMOS COM INFILTRAÇÃO NAS JANELAS DOS 2 QUARTOS DESDE O DIA QUE PEGAMOS O APARTAMENTO, ESSE JA É A SEXTA CHAMADA QUE FAZEMOS E NAO RESOLVE, JA QUEBRARAM 3X DENTRO DO APARTAMENTO, A INFILTRAÇÃO AUMENTOU E JA ESTA CHEGANDO PERTO DOS MOVEIS PRECISAMOS DE UMA SOLUCÃO URGENTE</t>
  </si>
  <si>
    <t>Boa noite, hoje, domingo 15/09/2024, após primeira chuva considerável ao longo de longa estiagem, notamos que o quarto de casal está com água vertendo, aparentemente da parede. Às, 15h, notamos que o tapete do quarto estava úmido e, após arrastar os móveis, notamos que havia água no chão. Secamos com vários panos, mas até agora, às 21h, ainda está acumulando água e provavelmente passaremos a madrugada secando o chão. Estou grávida de quase 7 meses e, com o estresse da situação, comecei a sentir dores, tontura e a passar mal, sorte que meu marido está me ajudando. Solicito urgência no atendimento, haja vista que estou grávida e se a situação persistir será impossível ficar no apartamento com a quantidade de água que estão entrando pelas paredes.</t>
  </si>
  <si>
    <t>Bloqueio dos tubos impedindo passagem de cabos!</t>
  </si>
  <si>
    <t>O vaso sanitário encontrasse vazando tanto na caixa, como na parte que vai no piso. Percebemos isso após ligar o registro. Como ainda não nos mudamos gostaríamos de resolver isso o quanto antes.</t>
  </si>
  <si>
    <t>Estamos novamente com problemas de infiltração no quarto, problema esse já relatado no mês de julho e que não foi resolvido. Tivemos que solicitar a retirado do guarda roupa planejado, devido bolor visível nos acabamentos e dentro do móvel. Marceneiro já nos passou a informação de que algumas peças estão perdidas (vamos solicitar ressarcimento) - estarei encaminhando em anexo.</t>
  </si>
  <si>
    <t>Rodapés</t>
  </si>
  <si>
    <t>Rodapés de quaisquer naturezas</t>
  </si>
  <si>
    <t>Sou proprietária do apartamento 46D no edifício Lagoa Park, e estou entrando em contato para relatar um problema grave que identificamos no quarto. Percebemos que há um grande acúmulo de água entrando pela parede, o que nos leva a acreditar que se trata de uma infiltração. A situação está se agravando, pois a pintura está começando a estufar. Nos fizemos alguns vídeos, caso queiram que a gente encaminhe, já que por aqui só podemos incluir fotos. Dada a gravidade e o impacto no ambiente, solicitamos que seja realizada uma vistoria o mais rápido possível para identificar a causa do problema e providenciar o reparo necessário. Estou à disposição para agendar a visita no momento mais conveniente para vocês.</t>
  </si>
  <si>
    <t>Lagoa Park &gt;&gt; Bloco C &gt;&gt; 4° pavimento &gt;&gt; Apto 44</t>
  </si>
  <si>
    <t>Está com obstrução de dutos das passagens dos fios de Internet!! O rapaz não conseguiu colocar a Internet em nenhum dos lugares (sala, quarto menor e quarto maior). Na caixa do andar para o apartamento (junto com o fio do interfone) também está obstruída!!</t>
  </si>
  <si>
    <t>Apto 49</t>
  </si>
  <si>
    <t>Lagoa Park &gt;&gt; Bloco D &gt;&gt; 4° pavimento &gt;&gt; Apto 49</t>
  </si>
  <si>
    <t>O sistema elétrico está fechando curto, junto a isso também existem outros problemas mencionados na vistoria.</t>
  </si>
  <si>
    <t>Apto 48</t>
  </si>
  <si>
    <t>Lagoa Park &gt;&gt; Bloco D &gt;&gt; 4° pavimento &gt;&gt; Apto 48</t>
  </si>
  <si>
    <t>Eletroduto de passagem do cabo de internet está obstruído.</t>
  </si>
  <si>
    <t>Cancelado pelo Cliente</t>
  </si>
  <si>
    <t>Piso da sacada com caimento incorreto. O ralo está localizado no ponto mais alto, sendo assim a água não escoa e fica toda acumulada na sacada. Com isso a água empoça na porta da lavanderia. O ⁠Isolamento da porta da sacada para lavanderia/cozinha foi feito de forma incorreta e está entrando água até quando chove.</t>
  </si>
  <si>
    <t xml:space="preserve"> Disjuntor DR e o disjuntor de entrada 50A desarmam após ligar chuveiro do banheiro social.</t>
  </si>
  <si>
    <t>movel apresenta infiltraçao no quarto com suite</t>
  </si>
  <si>
    <t>As tomadas de um dos quarto não estão funcionando</t>
  </si>
  <si>
    <t>Lagoa Park &gt;&gt; Bloco A &gt;&gt; 3° pavimento &gt;&gt; Apto 32</t>
  </si>
  <si>
    <t>Quando choveu com um pouco mais de intensidade, a agua sa sacada escorreu para dentro da casa, ai invés de ir para o ralo.</t>
  </si>
  <si>
    <t>Estamos com problema na vaga 5 bloco A Segue as fotos</t>
  </si>
  <si>
    <t>Referente ao Pinheiro, vocês preciso jogar terra naquele pinheiro, estou tendo muito reclamações de água parada e mau cheiro.</t>
  </si>
  <si>
    <t>Dúvida</t>
  </si>
  <si>
    <t>Dúvidas/Reclamações</t>
  </si>
  <si>
    <t>Autorizado Pela Direção</t>
  </si>
  <si>
    <t>Boa tarde, estamos com problema no Bloco D, sempre quando Chove ficar alagado conforme a fotos</t>
  </si>
  <si>
    <t>Marcas de infiltração internas e externas em ambos os quartos</t>
  </si>
  <si>
    <t>Boa tarde favor providenciar tampa de concreto no bloco D, está perigoso de um crianças cair.</t>
  </si>
  <si>
    <t>Lagoa Park &gt;&gt; Bloco C &gt;&gt; 2° pavimento &gt;&gt; Apto 23</t>
  </si>
  <si>
    <t xml:space="preserve">Solicito repara na parede próxima da janela conforme foto em anexo esta tendo infiltração, ocasionando mofo, bolhas na parede e descascamento. </t>
  </si>
  <si>
    <t>Apto 16</t>
  </si>
  <si>
    <t>Lagoa Park &gt;&gt; Bloco D &gt;&gt; 1° pavimento &gt;&gt; Apto 16</t>
  </si>
  <si>
    <t xml:space="preserve">Janela com má vedação ocasionando infiltração nas paredes causando bolhas na pintura </t>
  </si>
  <si>
    <t>Bom dia, estamos_x000D_
Com problemas nos blocos com falta de água._x000D_
Favor verificar o que está acontecendo.</t>
  </si>
  <si>
    <t xml:space="preserve">Passar fio guia pelo cabo do interfone Pq a tubulação está obistruida.para poder ligar internet </t>
  </si>
  <si>
    <t>Vazamento hidraulico da base do vaso sanitario para o piso (banheiro suíte)</t>
  </si>
  <si>
    <t>Mau uso</t>
  </si>
  <si>
    <t xml:space="preserve">Boa tarde, estamos com problema de vazamento na área comum no bloco D, favor verificar </t>
  </si>
  <si>
    <t xml:space="preserve">Tubos e suas conexões em prumadas/colunas </t>
  </si>
  <si>
    <t>Bom dia. Estamos com problema no disjuntor que ligar bomba da rede de esgoto.</t>
  </si>
  <si>
    <t>Teto do quarto com uma rachadura.</t>
  </si>
  <si>
    <t>Teto da entrada/sala com bolhas</t>
  </si>
  <si>
    <t xml:space="preserve">Ao colocar um nivelador de piso para a instalação do piso vinílico, a camada de contrapiso com aspecto poroso realizado pela Valor Real desprendeu/desplacou devido a má aderência  do mesmo na laje._x000D_
Fica visível que a camada de nivelamento da empresa contratada aderiu bem, porem devido ao contrapiso não estar bem aderido acabou se desprendendo._x000D_
_x000D_
Solicito uma avaliação e reparo com urgência. </t>
  </si>
  <si>
    <t>Contrapiso</t>
  </si>
  <si>
    <t xml:space="preserve">Falta de fio guia para instalação de Internet </t>
  </si>
  <si>
    <t>Olá,_x000D_
Estamos entrando em contato, para solicitar a compensação de um guarda roupa novo, pois abrimos um primeiro chamado em julho de 2024 referente infiltrações no quarto do casal, o qual não foi resolvido o problema (danificando ainda mais o móvel), sendo assim, tivemos que abrir um segundo chamado em setembro. _x000D_
Devido a isso não conseguimos nos mudar para o apartamento desde a abertura do primeiro chamado, ou seja, não chegamos a usar o guarda roupa. _x000D_
Após uma reunião com o nosso marceneiro, onde algumas peças foram condenadas devido ao bolor, o mesmo já nos alertou que após a retirada e a remontagem, o móvel ficará "torto" com avarias. _x000D_
Segue em anexo NF do guarda roupa, bem como fotos do mesmo danificado._x000D_
_x000D_
Aguardamos retorno o quanto antes para podermos nos mudar._x000D_
_x000D_
Segue números para resolvermos a situação da melhor forma possível._x000D_
- Leno (41) 98747-6033_x000D_
- Karina (41) 98811-7421</t>
  </si>
  <si>
    <t xml:space="preserve">Boa tarde!! Estamos com_x000D_
Problema no bloco D, possibilidade de calha ou rulfo._x000D_
Está bem na direção dos registros. </t>
  </si>
  <si>
    <t>Telhamento</t>
  </si>
  <si>
    <t>Rufos e calhas</t>
  </si>
  <si>
    <t>Lagoa Park &gt;&gt; Bloco A &gt;&gt; 4° pavimento &gt;&gt; Apto 41</t>
  </si>
  <si>
    <t>Foi observado nas janelas dos três quartos a presença de umidade/água entrando pelos cantos das janelas em decorrência das chuvas. Além disso uma parede do quarto apresentou sinal de umidade.</t>
  </si>
  <si>
    <t>As paredes dos 3 quartos apresentaram infiltrações._x000D_
Necessito de uma vistoria urgente pata ação imediata para evitar agravar problemas</t>
  </si>
  <si>
    <t>Lagoa Park &gt;&gt; Bloco C &gt;&gt; 4° pavimento &gt;&gt; Apto 43</t>
  </si>
  <si>
    <t xml:space="preserve">Boa tarde! _x000D_
Estou com sério problema no meu apartamento! _x000D_
O teto do meu quarto está formando bolhas por tudo, infiltrando, nesses dias de muita chuva começou aparecer goteiras! Muito preocupante, preciso de uma resposta e um reparo o mais rápido possível </t>
  </si>
  <si>
    <t>Boa tarde!! Estamos com_x000D_
Problema na área comum entre bloco A e B garagem está alagadas.</t>
  </si>
  <si>
    <t xml:space="preserve">Infiltrações no teto e também entrada de água pelo piso! </t>
  </si>
  <si>
    <t xml:space="preserve">Minhas paredes dos dois quartos estão com infiltração, a tinta está descolando da parede e no quarto menor está  escorrendo água pela parede </t>
  </si>
  <si>
    <t>Ola, bom dia!_x000D_
_x000D_
Apareceu uma trinca no teto da cozinha, ao lado da luminária conforme foto em anexo._x000D_
_x000D_
Aproveito e coloco mais 2 fotos também de um trincado que ja foi corrigido por vocês e ficou com cor amarelada. _x000D_
Aproveito também e coloco uma foto da parede do quarto menor onde está aparecendo pequenas deformações, conseguem me ajudar verificando esses casos também?_x000D_
_x000D_
Obrigado e ótima semana._x000D_
Abs_x000D_
Cassio_x000D_
419996951445</t>
  </si>
  <si>
    <t>Fora de Garantia</t>
  </si>
  <si>
    <t>Olá! _x000D_
Entrando em contato para comunicar "nova" infiltração no apartamento. Estamos com problemas na parede lateral, que passou por reparos, no entanto a questão não foi resolvida._x000D_
Vou encaminhar fotos.</t>
  </si>
  <si>
    <t>Duplicado</t>
  </si>
  <si>
    <t>Foi observado outros pontos de infiltração no apto o que acabou atrasando a locação do mesmo e causando prejuízo.</t>
  </si>
  <si>
    <t>Apto 25</t>
  </si>
  <si>
    <t>Lagoa Park &gt;&gt; Bloco D &gt;&gt; 2° pavimento &gt;&gt; Apto 25</t>
  </si>
  <si>
    <t>Infiltrações no quarto</t>
  </si>
  <si>
    <t>Solicitação referente a revisão da vedação de todas as janelas de ventilação das coberturas, buscando evitar a entrada e acumulo de água nas lajes que possam estar causando infiltrações no teto de algumas unidades.</t>
  </si>
  <si>
    <t xml:space="preserve">Chamado referente a revisão e correção do rejunte nos revestimentos cerâmicos(tijoletas) das fachadas de todas as torres para evitar o aparecimento de infiltrações dentro dos apartamentos. </t>
  </si>
  <si>
    <t xml:space="preserve">Grupo e Sistema Construtivo: Esquadrias/Esquadrias internas e externas – Janelas e postas entre vãos (Aço, Alumínio, Madeira e PVC) _x000D_
Garantia: Mau funcionamento _x000D_
Descrição: Na porta de Alumínio que da acesso a sacada do apartamento, não foi deixado a chave do miolo. Solicitei aos eng. responsáveis antes da entrega efetiva do condomínio e me foi solicitado a abrir o chamado de assistência técnica pois a chave havia sido extraviada durante a instalação! </t>
  </si>
  <si>
    <t>Grupo e Sistema Construtivo: Portões, gradis, grades, portilholas e alçapões/Perfis principais que constituem a estrutura da esquadria, folhas móveis, incluindo venezianas _x000D_
Garantia: Folgas nos elementos quanto à vedação, encaixe e fixação _x000D_
Descrição: PISO EXTERNO NA SACADA DA CHURRASQUEIRA ESTA MAIS ALTO QUE O ACABAMENTO EXTERNO DA PORTA METALICA DE ENTRADA. SOLICITO REPARO PARA FICAR NO MESMO NÍVEL EVITANDO ACUMULO DE ÁGUA PARADA NESTE ESPAÇO. FOTOS EM ANEXO FAVOR SOLICITAR REPARO COM URGÊNCIA</t>
  </si>
  <si>
    <t>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Infiltração nos dois quartos da unidade, próximo as sancas.</t>
  </si>
  <si>
    <t xml:space="preserve">Grupo e Sistema Construtivo: Esquadrias/Vidros _x000D_
Garantia: Dessolidarização em relação a esquadria _x000D_
Descrição: Vidros dos 3 quartos com riscos aparentes. Na segunda Vistoria não tinha riscos._x000D_
Banheiro com parte de mármore no chão quebrado e rachado._x000D_
Regulagem da Descarga, que a Agua não para de descer_x000D_
Infiltração na Janela em 1 dos quartos_x000D_
</t>
  </si>
  <si>
    <t>Grupo e Sistema Construtivo: Esquadrias/Vidros _x000D_
Garantia: Dessolidarização em relação a esquadria _x000D_
Descrição: Vidros riscados dos quartos após a segunda Vistoria nossa.</t>
  </si>
  <si>
    <t>Vidros</t>
  </si>
  <si>
    <t>Grupo e Sistema Construtivo: Revestimentos de vedações verticais externas e internas/Revestimentos cerâmicos, pedras naturais, ou outros de função decorativa _x000D_
Garantia: Desgaste;  Dessolidarização; (INTERNA) _x000D_
Descrição: Rachado a pedra que vai o Box e quebrado ao lado da parede</t>
  </si>
  <si>
    <t>Grupo e Sistema Construtivo: Outros/Fora de escopo _x000D_
Garantia: Fora de Escopo de Projeto _x000D_
Descrição: Já aberto chamado anterior para verificação da janela, mas incluo os itens abaixo:_x000D_
_x000D_
Campainha: não está funcionando_x000D_
Energia: tanto nas tomadas como no foco de iluminação da sala de jantar, estar e churrasqueira (interna e externa) não estão funcionando_x000D_
_x000D_
Realizados os testes na data de hoje 24/05/2024</t>
  </si>
  <si>
    <t>Stefan Kapronezai</t>
  </si>
  <si>
    <t>Grupo e Sistema Construtivo: Dúvida/Dúvidas/Reclamações _x000D_
Garantia: Reclamação _x000D_
Descrição: Todas as paredes e janelas do apartamento estão com infiltrações!! Inclusive já apresentam fungos e bactérias! Precisamos de uma solução urgente!! Estou indignada com essa situação um apartamento novo e já está desse jeito_x000D_
Aguardo o retorno urgente</t>
  </si>
  <si>
    <t>Grupo e Sistema Construtivo: Portões de acesso/Portões e motores/dispositivos de controle de abertura e fechamento _x000D_
Garantia: Falhas dos produtos _x000D_
Descrição: Fechadura da porta de entrada do apartamento não está fechando parte de dentro.</t>
  </si>
  <si>
    <t xml:space="preserve">Guilherme Roviller </t>
  </si>
  <si>
    <t xml:space="preserve">Grupo e Sistema Construtivo: Fundação e Estruturas/Fundações, estrutura principal, estruturas, estrutura periféricas, contenções e arrimos _x000D_
Garantia: Segurança, integridade, Estabilidade global, estanqueidade de fundações e contenções _x000D_
Descrição: Parede do quarto maior com infiltração </t>
  </si>
  <si>
    <t>Grupo e Sistema Construtivo: Revestimentos de vedações verticais externas e internas/Pintura externa _x000D_
Garantia: Perda de integridade da película (má aderencia da película e decolamento, pulverulência, craqueamento) e bolhas _x000D_
Descrição: Algumas crostas de tinta estão na parte externa de uma das janelas, revelando falta de cuidado na pintura, por isso, requer-se que sejam removidas as crostas.</t>
  </si>
  <si>
    <t>Grupo e Sistema Construtivo: Elementos e componentes construtivos de proteção/Peitoris e guarda-corpos, componentes de ancoragem de equipamentos de segurança individual ou coletiva, presentes em quaisquer a _x000D_
Garantia: Oxidação que não acarrete a perda de seção da peça, a ruptura ou perda de estabilidade _x000D_
Descrição: Foi identificado que há um amassado na parte superior do guarda corpo da sacada com um risco._x000D_
_x000D_
O apartamento está sob retrabalhos da valor real, não conformidade não havia antes dos retrabalhos do chamado anterior.</t>
  </si>
  <si>
    <t xml:space="preserve">Grupo e Sistema Construtivo: Vedações verticais externas/Vedações das fachadas _x000D_
Garantia: Perda de Integridade; Dessolidarização de materiais ou componentes que fazem parte da vedação _x000D_
Descrição: Ola, abertura de chamado segundo Orientação da Sabrina da Valor Real. Solicitação de documentação._x000D_
_x000D_
Sabe me dizer se foi emitido algum laudo de ruído ambiental para o empreendimento? Consegue me fornecer o documento?_x000D_
_x000D_
Forte abraço _x000D_
_x000D_
</t>
  </si>
  <si>
    <t>Grupo e Sistema Construtivo: Pisos Internos e Externos (Exceto Impermeabilização)/Pisos de estacionamento/garagens cobertos _x000D_
Garantia: Desgaste; Dessolidarização; _x000D_
Descrição: Prezados,_x000D_
_x000D_
Gostaria de solicitar a verificação da minha vaga de varal número 5, localizada no bloco A. Observei que o chão está cedendo e há ondulações nos pavers. A situação pode causar acidentes e comprometer a utilização adequada do espaço._x000D_
_x000D_
Agradeço a atenção e aguardo uma solução o mais breve possível._x000D_
_x000D_
Atenciosamente,_x000D_
_x000D_
Júlia Zavatti Zamlorenzi_x000D_
Apartamento 22 Bloco A - Garagem 5 _x000D_
(41) 98746-3443</t>
  </si>
  <si>
    <t xml:space="preserve">Grupo e Sistema Construtivo: Vedações verticais externas/Selantes, juntas de dilatação _x000D_
Garantia: Perda de estanqueidade _x000D_
Descrição: Infiltrações entre janelas e forro </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</si>
  <si>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Estamos com problemas nos dois dormitórios, aonde já foi relatado anteriormente infiltração. A umidade se encontra sobre as janelas, teto e lateral esquerda próximo a sanca. </t>
  </si>
  <si>
    <t xml:space="preserve">Grupo e Sistema Construtivo: Sistemas aplicados em qualquer elemento ou sistema construtivo/Compostos pelo conjunto de materiais e componentes que asseguram a estanqueidade à água de elementos estruturais, de vedações ve _x000D_
Garantia: Perda de estanqueidade de produtos e instalação desde que a causa da falha constatada não seja decorrente de intervenções não previstas, avarias, danos ou falhas nos subtratos ou camadas ou outro materiais e componentes que sejam determinantes dos sistemas _x000D_
Descrição: Prezados Senhores,_x000D_
_x000D_
Venho por meio desta, expressar minha preocupação com um problema persistente de infiltração que tem afetado o ambiente do meu apartamento. Este problema tem impactado significativamente a umidade interna do imóvel._x000D_
_x000D_
Gostaria de ressaltar que a questão já foi previamente comunicada ao Engenheiro Matheus. No entanto, com o retorno das chuvas na região onde o empreendimento está localizado, observei que a infiltração reapareceu nos dois dormitórios. As áreas afetadas incluem a parte superior das janelas, a lateral esquerda e as sancas._x000D_
_x000D_
Aguardo uma solução efetiva para este problema. Realizei a abertura de um chamado ontem a noite 25/06, como não recebi a confirmação via email, estou reenviando. </t>
  </si>
  <si>
    <t xml:space="preserve">Grupo e Sistema Construtivo: Rodapés/Rodapés de quaisquer naturezas _x000D_
Garantia: Desgaste;  Dessolidarização;  Ruptura;  Deterioração por umidade; _x000D_
Descrição: Trinca em pedras granito banheiro </t>
  </si>
  <si>
    <t>Grupo e Sistema Construtivo: Dúvida/Dúvidas/Reclamações _x000D_
Garantia: Dúvida _x000D_
Descrição: Os parafusos da dobradiça da porta de entrada estão enferrujados. Gostaria de abrir um chamado mas não encontrei a opção de portas na plataforma, qual opção se adequaria a essa situação?</t>
  </si>
  <si>
    <t xml:space="preserve">Grupo e Sistema Construtivo: Dúvida/Dúvidas/Reclamações _x000D_
Garantia: Reclamação _x000D_
Descrição: Boa tarde;_x000D_
_x000D_
Quero solicitar aqui e ao mesmo tempo fazer uma reclamação, pois como Clientes estamos com umas situações em nossos vidros no AP que nas duas vistorias realizadas não identificamos riscos aparentes da maneira que estão. Já abrimos chamado,  já falamos com os Engenheiros Matheus e com a .Tatiele que nada podem fazer, e nós clientes que compramos a avaliamos algo que não estava riscado e vcs se recusam a trocar. Na primeira reclamação junto a Tatiele , fomos informados que devido as limpezas internas e externas do AP poderia sim ter ocorrido os riscos, só afirmamos que nós não avistamos esses riscos nas vistorias e foi constatado no dia da entrega das chaves, como isso pode? Precisamos sim de uma solução e ficamos no Aguardo. Sem contar que o Bloco A está com problemas de Manchas e infiltrações em paredes voltadas a Fachada do Bloco, acabei de abrir um chamado. Compramos um imóvel NOVO e não podemos ser prejudicados dessa maneira. Já abrimos chamado sobre os vidros  e recebemos NÂO. </t>
  </si>
  <si>
    <t>Grupo e Sistema Construtivo: Vedações verticais externas/Vedações das fachadas _x000D_
Garantia: Perda de Integridade; Dessolidarização de materiais ou componentes que fazem parte da vedação _x000D_
Descrição: Em nova pintura na sala, situações de manchas e fez bolhas e descascou, provável infiltração interna. Parede interna da sala ao lado da porta de entrada.</t>
  </si>
  <si>
    <t>Grupo e Sistema Construtivo: Telhamento/Deformações, empenamento e fissuras, além dos limites de normas técnicas _x000D_
Garantia: Deformações e permeabilidade _x000D_
Descrição: Novamente apareceram fissuras em grande parte das paredes do quarto (31/07/2024). Foi comunicado pelo engenheiro Matheus que o problema seria resolvido primeiramente na parte externa para que não volte a comprometer a parte interna. O único pedreiro de plantão para problemas de apartamento, o Sr. William, informou verbalmente que o problema está afetando a maioria do blocos, citando que o problema é recorrente no bloco A, inclusive com infiltrações e fissuras nos demais blocos. Solicitamos que o problema seja resolvido em definitivo (o Sr. William já quebrou toda minha parede há menos de um mês, no dia 10/06/2024, conforme fotos registradas na ocasião), haja vista que esse tipo de situação causa grande transtorno, sobretudo porque estou gestante e nesse momento estou sofrendo muito com essa situação, tamanho é o problema causado. OBS: na ocasião, o Sr. William informou que quem construiu a parede inseriu de forma negligente um pedaço grande de isopor onde deveria ser feito com argamassa, origem da fissura.</t>
  </si>
  <si>
    <t>Estou com problema na instalação da internet, na hora de passar os cabos pela tubulação do meu ap pra chegar ali no corredor, na central de internet, o fio não chega do outro lado, o técnico disse que o cano está quebrado e o fio está se dispersando, vocês podem mandar um técnico ? Conversei com outros moradores e vários também tiveram esse problema.</t>
  </si>
  <si>
    <t>Qualquer patologia manifestada nos sistemas construtivos vinculados as áreas comuns devem ser reportadas somente pelo condomínio. Aos condôminos é resguardado apenas as notificações dos problemas particulares os quais ocorrem no próprio apartamento._x000D_
Portanto, o chamado é atestado como improcedente e encerrado. Pelo fato do problema relatado não ser tratado com o condômino e já está sendo tratado com o condomínio.</t>
  </si>
  <si>
    <t>Unidade Divergente</t>
  </si>
  <si>
    <t>INFILTRAÇÃO NAS JANELAS DOS QUARTOS, CHAMADOS ANTERIORES NAO RESOLVEU O PROBLEMA,,, JA FORAM FEITOS MAIS DE 5 CHAMADOS,,, QUEBRADO 2X , E NADA ,,,,,,,,,,,</t>
  </si>
  <si>
    <t>Gostaria de reportar um problema relacionado à estrutura da calha que fica em cima do meu apartamento. Verificamos que a calha está pendurada, fora do lugar. Fico à disposição para agendar uma data e horário para a visita da equipe técnica.</t>
  </si>
  <si>
    <t>Soleira da porta que tem acesso para a sacada está quebrada</t>
  </si>
  <si>
    <t>Estou com problemas de infiltração no no quarto com suíte, acredito que seja um problema sério que possa causar prejuízo após a instalação dos móveis sob medida</t>
  </si>
  <si>
    <t>Não tinha uma opção para marcar conforme o pedido. As portas dos quartos não foram entregues com as chaves e uma das portas está estufada e danificada</t>
  </si>
  <si>
    <t>Lagoa Park &gt;&gt; Bloco B &gt;&gt; 4° pavimento &gt;&gt; Apto 42</t>
  </si>
  <si>
    <t>Porta da sacada para acesso a lavanderia trancada, solicitei chave no atendimento via whatsapp, até o momento não forneceram a chave e nem o chaveiro</t>
  </si>
  <si>
    <t>Parede da cozinha abriu uma trinca</t>
  </si>
  <si>
    <t>Estou entrando em contato para solicitar assistência urgente na garagem número 5 do bloco A. Os pavimentos estão ceder e apresentando ondulações. Apesar de já termos realizado uma intervenção anterior, o problema persiste e se agravou. Agradeço a atenção e aguardo um retorno para resolvermos essa situação.</t>
  </si>
  <si>
    <t>Fechadura da porta não está fechando lado de dentro do apartamento</t>
  </si>
  <si>
    <t>Bom-dia estamos com problema na caixa de esgoto no bloco D favor verificar.</t>
  </si>
  <si>
    <t>Bom dia. Estamos com problema da bomba 2, entrado ar e condomínio ficamos sem água. Também estamos com vazamento</t>
  </si>
  <si>
    <t>Estou entrando em contato novamente devido infiltração que não foi resolvida, onde já avisamos o Sr José Renato, pelo WhatsApp da assistência, no dia 8. A infiltração foi na parede lateral do quarto._x000D_
_x000D_
Outro ponto a ser comentado é sobre o guarda roupa. Foi solicitado um novo orçamento com novo prazo de entrega. _x000D_
_x000D_
Estarei encaminhando foto da infiltração e também o orçamento do guarda roupa. _x000D_
_x000D_
Aguardamos resposta o quanto antes, pois temos urgência para nos mudar. Reafirmando que ainda estamos pegando aluguel devido a esses atrasos.</t>
  </si>
  <si>
    <t>Estou entrando em contato para informar, que como nos foi solicitado, o marceneiro já passou um novo orçamento e novo prazo de entrega para fabricação de um guarda roupa igual ao nosso, danificado pelas infiltrações._x000D_
_x000D_
Aguardo um retorno sobre esse assunto!</t>
  </si>
  <si>
    <t>Bom dia, vossos colaboradores estavam reparando a parte externa do bloco D na sexta-feira, dia 27/12/2024, ocasião em que a chaminé do meu apartamento acabou sendo danificada._x000D_
Meu marido foi falar com o colaborador, que se apresentou como Eliel. No momento, ele que quis vir verificar e disse e que ia arrumar a chaminé, caso ela tivesse apenas desencaixado, mas preferimos aguardar a avaliação do instalador do aquecedor do apartamento, o qual acabou confirmando, no sábado (28/12/2024), que a chaminé, de fato, foi danificada._x000D_
Por gentileza, se puderem encaminhar a mensagem para o José ou para alguém que possa resolver, ficarei grata. Aguardo retorno de quais providências serão tomadas por Vossa Empresa e em qual prazo._x000D_
At.te Thaís Sabrine.</t>
  </si>
  <si>
    <t>Ramais e sub-ramais de gás, incluindo tubulações, centrais e demais componentes</t>
  </si>
  <si>
    <t xml:space="preserve">Vazamento nas 2 janelas dos quartos, parede e acabamento de conserto anterior </t>
  </si>
  <si>
    <t xml:space="preserve">Só confirmando a visita </t>
  </si>
  <si>
    <t>Tempo Encerramento</t>
  </si>
  <si>
    <t>VR-Chamado</t>
  </si>
  <si>
    <t xml:space="preserve">Boa tarde!! Está com problema de vedação na academia. </t>
  </si>
  <si>
    <t>Lagoa Park &gt;&gt; Bloco D &gt;&gt; 2° pavimento &gt;&gt; Apto 26</t>
  </si>
  <si>
    <t>Apto 26</t>
  </si>
  <si>
    <t>Dúvidas, Reclamações ou Elogios</t>
  </si>
  <si>
    <t>Olá 
Apareceu infiltração novamente na parede lateral ao banheiro com essa chuva do final de semana. Nessa parede já foi realizado reparos duas vezes, sem sucesso. 
Vou encaminhar fotos. 
Aguardo retorno! Obrigada!</t>
  </si>
  <si>
    <t>Sou proprietário do apto 26 bloco D do lagoa park, porém não estou morando nele ainda. Na última sexta-feira estive realizando uma visita no apartamento e notei que a janela do banheiro está toda danificada com tinta. 
Acompanhando pelo grupo do condomínio estive ciente de que colaboradores da valor real estão realizando manutenção na faixada do prédio. 
Em conversa com o síndico o mesmo me orientou de que o dano causado foi por colaborador/prestador da valor real e que a pouco haviam feito manutenção na faixada que corresponde a minha unidade, em especifico a parta da janela do banheiro. Logo para tal solicito que de pronto haja a devido reparo na janela do meu banheiro visto que o dano foi de responsabilidade do prestador da construtora. Tentei realizar uma limpeza, mas não houve sucesso, por tanto solicito que a construtora tome as devidas providências para troca ou reparo do vidro danificado.  Segue foto tirada da parte interna da janela  onde nota-se as manchas por tinta ou textura.</t>
  </si>
  <si>
    <t xml:space="preserve">A parede do quarto esta com infiltração, nessa parede já aconteceu uma manutenção com o mesmo problema há 5 meses, onde foi quebrado um pedaço e aplicado impermeabilizante.  Ao que da para perceber a nova infiltração parece entrar pelo rejunte do roda pé, porem o guarda roupas QUE ESTA SENDO DANIFICADO impede de ver melhor onde está acontecendo a infiltração, a agua escorre por baixo do guarda roupas e da cama. Observando a parede ao lado de fora do apartamento, é possível ver o grande acumulo de água, que ao secar com pano e torce-lo se tem um grande volume de água. Para o guarda roupas danificado entrarei com pedido de ressarcimento, peço que a parede externa e interna seja mais uma vez impermeabilizada da forma correta e segura, afim de evitar novos danos! </t>
  </si>
  <si>
    <t>Bom dia!! Piso quebrado no elevador do bloco D, vamos precisar trocar.</t>
  </si>
  <si>
    <t>Bom dia!! Estamos com problema de infiltração no bloco de D, vindo do telhado.</t>
  </si>
  <si>
    <t>Bom dia, tudo bem?
Ontem dia 19/01, realizamos uma visita em nosso apartamento no qual ainda não estamos morando, e nos deparamos com infiltração no quarto do meio, ja tivemos problema com infiltração logo que pegamos as chaves do AP, porém foi resolvido, só que agora voltou a acontecer, mas somente no quarto do meio, antes estava em ambos os quartos, vou encaminhar as fotos para melhor entendimento.</t>
  </si>
  <si>
    <t xml:space="preserve">Foi observado outro ponto de infiltração na parede do quarto com suíte, causando problemas para o inquilino </t>
  </si>
  <si>
    <t>No o chuveiro da suíte está entrando energia em um fio só, no quadro tá 220V, mas só chega uma fase no chuveiro</t>
  </si>
  <si>
    <t>Sistemas Elétricos: Componentes Elétricos (Falhas de Produto)</t>
  </si>
  <si>
    <t>Revestimento de Paredes: Revestimento Cerâmico, Pedras Naturais entre outros</t>
  </si>
  <si>
    <t>Cobertura (Telhado): Infiltrações pelo Telhado</t>
  </si>
  <si>
    <t>Sistemas de canalização acomodação dos
condutores e componentes (eletrodutos,
eletrocalhas, caixas de passagem)</t>
  </si>
  <si>
    <t>Falha de Instalação</t>
  </si>
  <si>
    <t>Falha de Produto</t>
  </si>
  <si>
    <t>Perda de Estanqueidade</t>
  </si>
  <si>
    <t>Vedação da interface da esquadria e requadros</t>
  </si>
  <si>
    <t>Perfis principais que constituem a estrutura da esquadria</t>
  </si>
  <si>
    <t>Deformação</t>
  </si>
  <si>
    <t>Pisos</t>
  </si>
  <si>
    <t>Revestimentos/acabamento de
qualquer natureza inclusive o
rejuntamento</t>
  </si>
  <si>
    <t>Revestimentos/acabamento de qualquer natureza inclusive o rejuntamento</t>
  </si>
  <si>
    <t>Chamado Duplicado</t>
  </si>
  <si>
    <t>Sistemas Elétricos</t>
  </si>
  <si>
    <t>Componentes dos circuitos elétricos</t>
  </si>
  <si>
    <t>Sistemas de canalização acomodação dos condutores e componentes (eletrodutos, eletrocalhas, caixas de passagem)</t>
  </si>
  <si>
    <t>Sistemas de automação</t>
  </si>
  <si>
    <t>Sistemas de automação e supervisão que atuam sobre a operação e o funcionamento de componentes e equipamentos das instalações elétricas e hidráulicas, transportes vertiais e horizontais, exaustão e Motor (portões</t>
  </si>
  <si>
    <t>Esquadrias de alumínio, madeira, aço e PVC</t>
  </si>
  <si>
    <t>Componentes e acessórios para acessibilidade</t>
  </si>
  <si>
    <t>Danos Causados por Terceiros</t>
  </si>
  <si>
    <t>Pisos de ambientes internos e externos: Camadas não estruturais do sistema de pisos dos ambientes internos, exceto sistema de impermeabilização</t>
  </si>
  <si>
    <t>Cancelado por Falta de Retorno</t>
  </si>
  <si>
    <t>15/05/2024</t>
  </si>
  <si>
    <t>16/05/2024</t>
  </si>
  <si>
    <t>18/05/2024</t>
  </si>
  <si>
    <t>19/05/2024</t>
  </si>
  <si>
    <t>20/05/2024</t>
  </si>
  <si>
    <t>21/05/2024</t>
  </si>
  <si>
    <t>22/05/2024</t>
  </si>
  <si>
    <t>24/05/2024</t>
  </si>
  <si>
    <t>26/05/2024</t>
  </si>
  <si>
    <t>29/05/2024</t>
  </si>
  <si>
    <t>31/05/2024</t>
  </si>
  <si>
    <t>01/06/2024</t>
  </si>
  <si>
    <t>02/06/2024</t>
  </si>
  <si>
    <t>03/06/2024</t>
  </si>
  <si>
    <t>05/06/2024</t>
  </si>
  <si>
    <t>08/06/2024</t>
  </si>
  <si>
    <t>07/06/2024</t>
  </si>
  <si>
    <t>11/06/2024</t>
  </si>
  <si>
    <t>13/06/2024</t>
  </si>
  <si>
    <t>14/06/2024</t>
  </si>
  <si>
    <t>16/06/2024</t>
  </si>
  <si>
    <t>19/06/2024</t>
  </si>
  <si>
    <t>25/06/2024</t>
  </si>
  <si>
    <t>26/06/2024</t>
  </si>
  <si>
    <t>02/07/2024</t>
  </si>
  <si>
    <t>03/07/2024</t>
  </si>
  <si>
    <t>06/07/2024</t>
  </si>
  <si>
    <t>05/07/2024</t>
  </si>
  <si>
    <t>07/07/2024</t>
  </si>
  <si>
    <t>08/07/2024</t>
  </si>
  <si>
    <t>10/07/2024</t>
  </si>
  <si>
    <t>11/07/2024</t>
  </si>
  <si>
    <t>15/07/2024</t>
  </si>
  <si>
    <t>16/07/2024</t>
  </si>
  <si>
    <t>17/07/2024</t>
  </si>
  <si>
    <t>22/07/2024</t>
  </si>
  <si>
    <t>29/07/2024</t>
  </si>
  <si>
    <t>31/07/2024</t>
  </si>
  <si>
    <t>01/08/2024</t>
  </si>
  <si>
    <t>07/08/2024</t>
  </si>
  <si>
    <t>21/08/2024</t>
  </si>
  <si>
    <t>26/08/2024</t>
  </si>
  <si>
    <t>09/09/2024</t>
  </si>
  <si>
    <t>11/09/2024</t>
  </si>
  <si>
    <t>13/09/2024</t>
  </si>
  <si>
    <t>16/09/2024</t>
  </si>
  <si>
    <t>17/09/2024</t>
  </si>
  <si>
    <t>14/09/2024</t>
  </si>
  <si>
    <t>22/09/2024</t>
  </si>
  <si>
    <t>24/09/2024</t>
  </si>
  <si>
    <t>25/09/2024</t>
  </si>
  <si>
    <t>26/09/2024</t>
  </si>
  <si>
    <t>27/09/2024</t>
  </si>
  <si>
    <t>29/09/2024</t>
  </si>
  <si>
    <t>01/10/2024</t>
  </si>
  <si>
    <t>02/10/2024</t>
  </si>
  <si>
    <t>03/10/2024</t>
  </si>
  <si>
    <t>07/10/2024</t>
  </si>
  <si>
    <t>04/10/2024</t>
  </si>
  <si>
    <t>10/10/2024</t>
  </si>
  <si>
    <t>08/10/2024</t>
  </si>
  <si>
    <t>16/10/2024</t>
  </si>
  <si>
    <t>18/10/2024</t>
  </si>
  <si>
    <t>23/10/2024</t>
  </si>
  <si>
    <t>22/10/2024</t>
  </si>
  <si>
    <t>03/11/2024</t>
  </si>
  <si>
    <t>04/11/2024</t>
  </si>
  <si>
    <t>08/11/2024</t>
  </si>
  <si>
    <t>10/11/2024</t>
  </si>
  <si>
    <t>09/11/2024</t>
  </si>
  <si>
    <t>12/11/2024</t>
  </si>
  <si>
    <t>18/11/2024</t>
  </si>
  <si>
    <t>02/12/2024</t>
  </si>
  <si>
    <t>07/12/2024</t>
  </si>
  <si>
    <t>09/12/2024</t>
  </si>
  <si>
    <t>14/12/2024</t>
  </si>
  <si>
    <t>16/12/2024</t>
  </si>
  <si>
    <t>29/12/2024</t>
  </si>
  <si>
    <t>04/01/2025</t>
  </si>
  <si>
    <t>13/01/2025</t>
  </si>
  <si>
    <t>28/06/2024</t>
  </si>
  <si>
    <t>24/06/2024</t>
  </si>
  <si>
    <t>15/08/2024</t>
  </si>
  <si>
    <t>05/08/2024</t>
  </si>
  <si>
    <t>23/05/2024</t>
  </si>
  <si>
    <t>27/05/2024</t>
  </si>
  <si>
    <t>10/06/2024</t>
  </si>
  <si>
    <t>20/06/2024</t>
  </si>
  <si>
    <t>09/10/2024</t>
  </si>
  <si>
    <t>20/09/2024</t>
  </si>
  <si>
    <t>17/01/2025</t>
  </si>
  <si>
    <t>17/12/2024</t>
  </si>
  <si>
    <t>16/01/2025</t>
  </si>
  <si>
    <t>17/10/2024</t>
  </si>
  <si>
    <t>06/11/2024</t>
  </si>
  <si>
    <t>25/10/2024</t>
  </si>
  <si>
    <t>07/11/2024</t>
  </si>
  <si>
    <t>11/12/2024</t>
  </si>
  <si>
    <t>11/11/2024</t>
  </si>
  <si>
    <t>13/11/2024</t>
  </si>
  <si>
    <t>26/12/2024</t>
  </si>
  <si>
    <t>14/01/2025</t>
  </si>
  <si>
    <t>23/12/2024</t>
  </si>
  <si>
    <t>15/01/2025</t>
  </si>
  <si>
    <t>07/01/2025</t>
  </si>
  <si>
    <t>18/12/2024</t>
  </si>
  <si>
    <t>08/01/2025</t>
  </si>
  <si>
    <t>18/01/2025</t>
  </si>
  <si>
    <t>19/01/2025</t>
  </si>
  <si>
    <t>20/01/2025</t>
  </si>
  <si>
    <t/>
  </si>
  <si>
    <t>13/12/2024</t>
  </si>
  <si>
    <t>19/12/2024</t>
  </si>
  <si>
    <t>03/01/2025</t>
  </si>
  <si>
    <t>Solicitação Encerramento</t>
  </si>
  <si>
    <t>5343</t>
  </si>
  <si>
    <t>5344</t>
  </si>
  <si>
    <t>5345</t>
  </si>
  <si>
    <t>5348</t>
  </si>
  <si>
    <t>5358</t>
  </si>
  <si>
    <t>5360</t>
  </si>
  <si>
    <t>5362</t>
  </si>
  <si>
    <t>5364</t>
  </si>
  <si>
    <t>5363</t>
  </si>
  <si>
    <t>Solicitação Procedência</t>
  </si>
  <si>
    <t>Reclamação</t>
  </si>
  <si>
    <t>Retrabalho</t>
  </si>
  <si>
    <t>Dessolidarização</t>
  </si>
  <si>
    <t>Cobertura</t>
  </si>
  <si>
    <t>Camada de revestimento que faz parte do sistema de vedação</t>
  </si>
  <si>
    <t>Ressarcimento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</si>
</sst>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name val="Calibri"/>
      <family val="2"/>
    </font>
    <font>
      <b/>
      <sz val="11"/>
      <name val="Calibri"/>
      <family val="2"/>
    </font>
    <font>
      <sz val="11"/>
      <name val="Calibri"/>
      <family val="2"/>
      <scheme val="minor"/>
    </font>
    <font>
      <b/>
      <sz val="11"/>
      <color indexed="8"/>
      <name val="Calibri"/>
      <family val="2"/>
      <scheme val="minor"/>
    </font>
  </fonts>
  <fills count="3">
    <fill>
      <patternFill patternType="none"/>
    </fill>
    <fill>
      <patternFill patternType="gray125"/>
    </fill>
    <fill>
      <patternFill patternType="none">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wrapText="1"/>
    </xf>
    <xf numFmtId="0" fontId="0" fillId="2" borderId="2" xfId="0" applyFill="1" applyBorder="1" applyAlignment="1">
      <alignment wrapText="1"/>
    </xf>
    <xf numFmtId="0" fontId="3" fillId="0" borderId="0" xfId="0" applyFont="1"/>
    <xf numFmtId="0" fontId="0" fillId="0" borderId="0" xfId="0" applyFill="1"/>
    <xf numFmtId="14" fontId="0" fillId="0" borderId="0" xfId="0" applyNumberFormat="1" applyAlignment="1">
      <alignment horizontal="center"/>
    </xf>
    <xf numFmtId="2" fontId="2" fillId="0" borderId="1" xfId="0" applyNumberFormat="1" applyFont="1" applyBorder="1" applyAlignment="1">
      <alignment horizontal="center" vertical="center"/>
    </xf>
    <xf numFmtId="2" fontId="0" fillId="0" borderId="0" xfId="0" applyNumberFormat="1"/>
    <xf numFmtId="49" fontId="0" fillId="0" borderId="0" xfId="0" applyNumberFormat="1"/>
    <xf numFmtId="0" fontId="0" fillId="0" borderId="0" xfId="0" applyFont="1"/>
    <xf numFmtId="14" fontId="4" fillId="0" borderId="0" xfId="0" applyNumberFormat="1" applyFont="1" applyAlignment="1">
      <alignment horizontal="center"/>
    </xf>
    <xf numFmtId="49" fontId="4" fillId="0" borderId="0" xfId="0" applyNumberFormat="1" applyFont="1"/>
    <xf numFmtId="2"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74"/>
  <sheetViews>
    <sheetView tabSelected="1" topLeftCell="M1" zoomScale="95" zoomScaleNormal="115" workbookViewId="0">
      <selection activeCell="Q90" sqref="Q90"/>
    </sheetView>
  </sheetViews>
  <sheetFormatPr defaultRowHeight="15" x14ac:dyDescent="0.25"/>
  <cols>
    <col min="1" max="1" width="11.28515625" customWidth="1"/>
    <col min="2" max="2" width="23" style="10" bestFit="1" customWidth="1"/>
    <col min="3" max="3" width="17" bestFit="1" customWidth="1"/>
    <col min="4" max="5" width="22.7109375" style="7" customWidth="1"/>
    <col min="6" max="6" width="20.42578125" customWidth="1"/>
    <col min="7" max="7" width="12.42578125" customWidth="1"/>
    <col min="8" max="8" width="47.85546875" customWidth="1"/>
    <col min="9" max="9" width="22.7109375" customWidth="1"/>
    <col min="10" max="10" width="18.140625" customWidth="1"/>
    <col min="11" max="11" width="108.7109375" customWidth="1"/>
    <col min="12" max="12" width="31.140625" hidden="1" customWidth="1"/>
    <col min="13" max="13" width="64.28515625" customWidth="1"/>
    <col min="14" max="14" width="46" customWidth="1"/>
    <col min="15" max="15" width="27.140625" customWidth="1"/>
    <col min="16" max="16" width="21.5703125" customWidth="1"/>
    <col min="17" max="17" width="32.85546875" customWidth="1"/>
    <col min="18" max="18" width="35.140625" customWidth="1"/>
    <col min="19" max="19" width="34" style="9" customWidth="1"/>
  </cols>
  <sheetData>
    <row r="1" spans="1:19" x14ac:dyDescent="0.25">
      <c r="A1" s="2" t="s">
        <v>0</v>
      </c>
      <c r="B1" s="13" t="s">
        <v>1</v>
      </c>
      <c r="C1" s="1" t="s">
        <v>314</v>
      </c>
      <c r="D1" s="12" t="s">
        <v>2</v>
      </c>
      <c r="E1" s="12" t="s">
        <v>465</v>
      </c>
      <c r="F1" s="2" t="s">
        <v>313</v>
      </c>
      <c r="G1" s="2" t="s">
        <v>4</v>
      </c>
      <c r="H1" s="2" t="s">
        <v>5</v>
      </c>
      <c r="I1" s="2" t="s">
        <v>3</v>
      </c>
      <c r="J1" s="2" t="s">
        <v>6</v>
      </c>
      <c r="K1" s="2" t="s">
        <v>7</v>
      </c>
      <c r="L1" s="2" t="s">
        <v>8</v>
      </c>
      <c r="M1" s="2" t="s">
        <v>9</v>
      </c>
      <c r="N1" s="2" t="s">
        <v>10</v>
      </c>
      <c r="O1" s="1" t="s">
        <v>475</v>
      </c>
      <c r="P1" s="2" t="s">
        <v>11</v>
      </c>
      <c r="Q1" s="2" t="s">
        <v>12</v>
      </c>
      <c r="R1" s="2" t="s">
        <v>13</v>
      </c>
      <c r="S1" s="8" t="s">
        <v>14</v>
      </c>
    </row>
    <row r="2" spans="1:19" x14ac:dyDescent="0.25">
      <c r="A2" t="s">
        <v>15</v>
      </c>
      <c r="B2" s="10">
        <v>4685</v>
      </c>
      <c r="D2" s="7" t="s">
        <v>351</v>
      </c>
      <c r="E2" s="7" t="s">
        <v>355</v>
      </c>
      <c r="F2" s="9">
        <f t="shared" ref="F2:F33" si="0">IF(E2="","",E2-D2)</f>
        <v>5</v>
      </c>
      <c r="G2" t="s">
        <v>97</v>
      </c>
      <c r="H2" t="s">
        <v>98</v>
      </c>
      <c r="I2" t="s">
        <v>16</v>
      </c>
      <c r="J2" t="s">
        <v>19</v>
      </c>
      <c r="K2" t="s">
        <v>267</v>
      </c>
      <c r="L2" t="s">
        <v>21</v>
      </c>
      <c r="M2" t="s">
        <v>75</v>
      </c>
      <c r="N2" t="s">
        <v>71</v>
      </c>
      <c r="O2" t="s">
        <v>47</v>
      </c>
      <c r="P2" t="s">
        <v>71</v>
      </c>
      <c r="Q2" t="s">
        <v>19</v>
      </c>
      <c r="R2" t="s">
        <v>19</v>
      </c>
    </row>
    <row r="3" spans="1:19" x14ac:dyDescent="0.25">
      <c r="A3" t="s">
        <v>15</v>
      </c>
      <c r="B3" s="10">
        <v>4686</v>
      </c>
      <c r="D3" s="7" t="s">
        <v>351</v>
      </c>
      <c r="E3" s="7" t="s">
        <v>431</v>
      </c>
      <c r="F3" s="9">
        <f t="shared" si="0"/>
        <v>44</v>
      </c>
      <c r="G3" t="s">
        <v>17</v>
      </c>
      <c r="H3" t="s">
        <v>18</v>
      </c>
      <c r="I3" t="s">
        <v>16</v>
      </c>
      <c r="J3" t="s">
        <v>19</v>
      </c>
      <c r="K3" t="s">
        <v>20</v>
      </c>
      <c r="L3" t="s">
        <v>21</v>
      </c>
      <c r="M3" t="s">
        <v>341</v>
      </c>
      <c r="N3" t="s">
        <v>342</v>
      </c>
      <c r="O3" t="s">
        <v>23</v>
      </c>
      <c r="P3" t="s">
        <v>331</v>
      </c>
      <c r="Q3" t="s">
        <v>19</v>
      </c>
      <c r="R3" t="s">
        <v>19</v>
      </c>
    </row>
    <row r="4" spans="1:19" x14ac:dyDescent="0.25">
      <c r="A4" t="s">
        <v>15</v>
      </c>
      <c r="B4" s="10">
        <v>4687</v>
      </c>
      <c r="D4" s="7" t="s">
        <v>352</v>
      </c>
      <c r="E4" s="7" t="s">
        <v>432</v>
      </c>
      <c r="F4" s="9">
        <f t="shared" si="0"/>
        <v>39</v>
      </c>
      <c r="G4" t="s">
        <v>24</v>
      </c>
      <c r="H4" t="s">
        <v>25</v>
      </c>
      <c r="I4" t="s">
        <v>16</v>
      </c>
      <c r="J4" t="s">
        <v>19</v>
      </c>
      <c r="K4" t="s">
        <v>26</v>
      </c>
      <c r="L4" t="s">
        <v>21</v>
      </c>
      <c r="M4" t="s">
        <v>341</v>
      </c>
      <c r="N4" t="s">
        <v>342</v>
      </c>
      <c r="O4" t="s">
        <v>23</v>
      </c>
      <c r="P4" t="s">
        <v>331</v>
      </c>
      <c r="Q4" t="s">
        <v>19</v>
      </c>
      <c r="R4" t="s">
        <v>19</v>
      </c>
    </row>
    <row r="5" spans="1:19" x14ac:dyDescent="0.25">
      <c r="A5" t="s">
        <v>15</v>
      </c>
      <c r="B5" s="10">
        <v>4688</v>
      </c>
      <c r="D5" s="7" t="s">
        <v>352</v>
      </c>
      <c r="E5" s="7" t="s">
        <v>383</v>
      </c>
      <c r="F5" s="9">
        <f t="shared" si="0"/>
        <v>60</v>
      </c>
      <c r="G5" t="s">
        <v>27</v>
      </c>
      <c r="H5" t="s">
        <v>28</v>
      </c>
      <c r="I5" t="s">
        <v>16</v>
      </c>
      <c r="J5" t="s">
        <v>19</v>
      </c>
      <c r="K5" t="s">
        <v>29</v>
      </c>
      <c r="L5" t="s">
        <v>21</v>
      </c>
      <c r="M5" t="s">
        <v>341</v>
      </c>
      <c r="N5" t="s">
        <v>342</v>
      </c>
      <c r="O5" t="s">
        <v>23</v>
      </c>
      <c r="P5" t="s">
        <v>331</v>
      </c>
      <c r="Q5" t="s">
        <v>19</v>
      </c>
      <c r="R5" t="s">
        <v>19</v>
      </c>
    </row>
    <row r="6" spans="1:19" x14ac:dyDescent="0.25">
      <c r="A6" t="s">
        <v>15</v>
      </c>
      <c r="B6" s="10">
        <v>4689</v>
      </c>
      <c r="D6" s="7" t="s">
        <v>352</v>
      </c>
      <c r="E6" s="7" t="s">
        <v>383</v>
      </c>
      <c r="F6" s="9">
        <f t="shared" si="0"/>
        <v>60</v>
      </c>
      <c r="G6" t="s">
        <v>30</v>
      </c>
      <c r="H6" t="s">
        <v>31</v>
      </c>
      <c r="I6" t="s">
        <v>16</v>
      </c>
      <c r="J6" t="s">
        <v>19</v>
      </c>
      <c r="K6" t="s">
        <v>32</v>
      </c>
      <c r="L6" t="s">
        <v>21</v>
      </c>
      <c r="M6" t="s">
        <v>341</v>
      </c>
      <c r="N6" t="s">
        <v>342</v>
      </c>
      <c r="O6" t="s">
        <v>23</v>
      </c>
      <c r="P6" t="s">
        <v>331</v>
      </c>
      <c r="Q6" t="s">
        <v>19</v>
      </c>
      <c r="R6" t="s">
        <v>19</v>
      </c>
    </row>
    <row r="7" spans="1:19" ht="13.5" customHeight="1" x14ac:dyDescent="0.25">
      <c r="A7" t="s">
        <v>15</v>
      </c>
      <c r="B7" s="10">
        <v>4690</v>
      </c>
      <c r="D7" s="7" t="s">
        <v>352</v>
      </c>
      <c r="E7" s="7" t="s">
        <v>355</v>
      </c>
      <c r="F7" s="9">
        <f t="shared" si="0"/>
        <v>4</v>
      </c>
      <c r="G7" t="s">
        <v>30</v>
      </c>
      <c r="H7" t="s">
        <v>31</v>
      </c>
      <c r="I7" t="s">
        <v>16</v>
      </c>
      <c r="J7" t="s">
        <v>19</v>
      </c>
      <c r="K7" t="s">
        <v>268</v>
      </c>
      <c r="L7" t="s">
        <v>21</v>
      </c>
      <c r="M7" t="s">
        <v>337</v>
      </c>
      <c r="N7" s="3" t="s">
        <v>339</v>
      </c>
      <c r="O7" t="s">
        <v>47</v>
      </c>
      <c r="P7" t="s">
        <v>258</v>
      </c>
      <c r="Q7" t="s">
        <v>19</v>
      </c>
      <c r="R7" t="s">
        <v>19</v>
      </c>
    </row>
    <row r="8" spans="1:19" x14ac:dyDescent="0.25">
      <c r="A8" t="s">
        <v>15</v>
      </c>
      <c r="B8" s="10">
        <v>4691</v>
      </c>
      <c r="D8" s="7" t="s">
        <v>352</v>
      </c>
      <c r="E8" s="7" t="s">
        <v>358</v>
      </c>
      <c r="F8" s="9">
        <f t="shared" si="0"/>
        <v>8</v>
      </c>
      <c r="G8" t="s">
        <v>30</v>
      </c>
      <c r="H8" t="s">
        <v>31</v>
      </c>
      <c r="I8" t="s">
        <v>16</v>
      </c>
      <c r="J8" t="s">
        <v>19</v>
      </c>
      <c r="K8" t="s">
        <v>32</v>
      </c>
      <c r="L8" t="s">
        <v>21</v>
      </c>
      <c r="M8" t="s">
        <v>341</v>
      </c>
      <c r="N8" t="s">
        <v>342</v>
      </c>
      <c r="O8" t="s">
        <v>47</v>
      </c>
      <c r="P8" t="s">
        <v>340</v>
      </c>
      <c r="Q8" t="s">
        <v>19</v>
      </c>
      <c r="R8" t="s">
        <v>19</v>
      </c>
    </row>
    <row r="9" spans="1:19" x14ac:dyDescent="0.25">
      <c r="A9" t="s">
        <v>15</v>
      </c>
      <c r="B9" s="10">
        <v>4692</v>
      </c>
      <c r="D9" s="7" t="s">
        <v>352</v>
      </c>
      <c r="E9" s="7" t="s">
        <v>383</v>
      </c>
      <c r="F9" s="9">
        <f t="shared" si="0"/>
        <v>60</v>
      </c>
      <c r="G9" t="s">
        <v>34</v>
      </c>
      <c r="H9" t="s">
        <v>35</v>
      </c>
      <c r="I9" t="s">
        <v>16</v>
      </c>
      <c r="J9" t="s">
        <v>19</v>
      </c>
      <c r="K9" t="s">
        <v>36</v>
      </c>
      <c r="L9" t="s">
        <v>21</v>
      </c>
      <c r="M9" t="s">
        <v>37</v>
      </c>
      <c r="N9" t="s">
        <v>66</v>
      </c>
      <c r="O9" t="s">
        <v>23</v>
      </c>
      <c r="P9" t="s">
        <v>333</v>
      </c>
      <c r="Q9" t="s">
        <v>19</v>
      </c>
      <c r="R9" t="s">
        <v>19</v>
      </c>
    </row>
    <row r="10" spans="1:19" x14ac:dyDescent="0.25">
      <c r="A10" t="s">
        <v>15</v>
      </c>
      <c r="B10" s="10">
        <v>4693</v>
      </c>
      <c r="D10" s="7" t="s">
        <v>352</v>
      </c>
      <c r="E10" s="7" t="s">
        <v>383</v>
      </c>
      <c r="F10" s="9">
        <f t="shared" si="0"/>
        <v>60</v>
      </c>
      <c r="G10" t="s">
        <v>39</v>
      </c>
      <c r="H10" t="s">
        <v>40</v>
      </c>
      <c r="I10" t="s">
        <v>16</v>
      </c>
      <c r="J10" t="s">
        <v>19</v>
      </c>
      <c r="K10" t="s">
        <v>41</v>
      </c>
      <c r="L10" t="s">
        <v>21</v>
      </c>
      <c r="M10" t="s">
        <v>42</v>
      </c>
      <c r="N10" t="s">
        <v>43</v>
      </c>
      <c r="O10" t="s">
        <v>23</v>
      </c>
      <c r="P10" t="s">
        <v>331</v>
      </c>
      <c r="Q10" t="s">
        <v>19</v>
      </c>
      <c r="R10" t="s">
        <v>19</v>
      </c>
    </row>
    <row r="11" spans="1:19" x14ac:dyDescent="0.25">
      <c r="A11" t="s">
        <v>15</v>
      </c>
      <c r="B11" s="10">
        <v>4694</v>
      </c>
      <c r="D11" s="7" t="s">
        <v>352</v>
      </c>
      <c r="E11" s="7" t="s">
        <v>361</v>
      </c>
      <c r="F11" s="9">
        <f t="shared" si="0"/>
        <v>15</v>
      </c>
      <c r="G11" t="s">
        <v>44</v>
      </c>
      <c r="H11" t="s">
        <v>45</v>
      </c>
      <c r="I11" t="s">
        <v>16</v>
      </c>
      <c r="J11" t="s">
        <v>19</v>
      </c>
      <c r="K11" t="s">
        <v>46</v>
      </c>
      <c r="L11" t="s">
        <v>21</v>
      </c>
      <c r="M11" t="s">
        <v>341</v>
      </c>
      <c r="N11" t="s">
        <v>342</v>
      </c>
      <c r="O11" t="s">
        <v>47</v>
      </c>
      <c r="P11" t="s">
        <v>48</v>
      </c>
      <c r="Q11" t="s">
        <v>19</v>
      </c>
      <c r="R11" t="s">
        <v>19</v>
      </c>
    </row>
    <row r="12" spans="1:19" x14ac:dyDescent="0.25">
      <c r="A12" t="s">
        <v>15</v>
      </c>
      <c r="B12" s="10">
        <v>4695</v>
      </c>
      <c r="D12" s="7" t="s">
        <v>352</v>
      </c>
      <c r="E12" s="7" t="s">
        <v>383</v>
      </c>
      <c r="F12" s="14">
        <f t="shared" si="0"/>
        <v>60</v>
      </c>
      <c r="G12" t="s">
        <v>49</v>
      </c>
      <c r="H12" t="s">
        <v>50</v>
      </c>
      <c r="I12" t="s">
        <v>16</v>
      </c>
      <c r="J12" t="s">
        <v>19</v>
      </c>
      <c r="K12" t="s">
        <v>51</v>
      </c>
      <c r="L12" t="s">
        <v>21</v>
      </c>
      <c r="M12" t="s">
        <v>341</v>
      </c>
      <c r="N12" t="s">
        <v>342</v>
      </c>
      <c r="O12" t="s">
        <v>23</v>
      </c>
      <c r="P12" t="s">
        <v>331</v>
      </c>
      <c r="Q12" t="s">
        <v>19</v>
      </c>
      <c r="R12" t="s">
        <v>19</v>
      </c>
    </row>
    <row r="13" spans="1:19" x14ac:dyDescent="0.25">
      <c r="A13" t="s">
        <v>15</v>
      </c>
      <c r="B13" s="10">
        <v>4696</v>
      </c>
      <c r="D13" s="7" t="s">
        <v>352</v>
      </c>
      <c r="E13" s="7" t="s">
        <v>358</v>
      </c>
      <c r="F13" s="9">
        <f t="shared" si="0"/>
        <v>8</v>
      </c>
      <c r="G13" t="s">
        <v>52</v>
      </c>
      <c r="H13" t="s">
        <v>53</v>
      </c>
      <c r="I13" t="s">
        <v>16</v>
      </c>
      <c r="J13" t="s">
        <v>19</v>
      </c>
      <c r="K13" t="s">
        <v>54</v>
      </c>
      <c r="L13" t="s">
        <v>21</v>
      </c>
      <c r="M13" t="s">
        <v>341</v>
      </c>
      <c r="N13" t="s">
        <v>342</v>
      </c>
      <c r="O13" t="s">
        <v>23</v>
      </c>
      <c r="P13" t="s">
        <v>331</v>
      </c>
      <c r="Q13" t="s">
        <v>19</v>
      </c>
      <c r="R13" t="s">
        <v>19</v>
      </c>
    </row>
    <row r="14" spans="1:19" x14ac:dyDescent="0.25">
      <c r="A14" t="s">
        <v>15</v>
      </c>
      <c r="B14" s="10">
        <v>4699</v>
      </c>
      <c r="D14" s="7" t="s">
        <v>353</v>
      </c>
      <c r="E14" s="7" t="s">
        <v>431</v>
      </c>
      <c r="F14" s="9">
        <f t="shared" si="0"/>
        <v>41</v>
      </c>
      <c r="G14" t="s">
        <v>34</v>
      </c>
      <c r="H14" t="s">
        <v>55</v>
      </c>
      <c r="I14" t="s">
        <v>16</v>
      </c>
      <c r="J14" t="s">
        <v>19</v>
      </c>
      <c r="K14" t="s">
        <v>56</v>
      </c>
      <c r="L14" t="s">
        <v>21</v>
      </c>
      <c r="M14" t="s">
        <v>57</v>
      </c>
      <c r="N14" t="s">
        <v>58</v>
      </c>
      <c r="O14" t="s">
        <v>23</v>
      </c>
      <c r="P14" t="s">
        <v>331</v>
      </c>
      <c r="Q14" t="s">
        <v>19</v>
      </c>
      <c r="R14" t="s">
        <v>19</v>
      </c>
    </row>
    <row r="15" spans="1:19" x14ac:dyDescent="0.25">
      <c r="A15" t="s">
        <v>15</v>
      </c>
      <c r="B15" s="10">
        <v>4700</v>
      </c>
      <c r="D15" s="7" t="s">
        <v>353</v>
      </c>
      <c r="E15" s="7" t="s">
        <v>361</v>
      </c>
      <c r="F15" s="9">
        <f t="shared" si="0"/>
        <v>13</v>
      </c>
      <c r="G15" t="s">
        <v>59</v>
      </c>
      <c r="H15" t="s">
        <v>60</v>
      </c>
      <c r="I15" t="s">
        <v>16</v>
      </c>
      <c r="J15" t="s">
        <v>19</v>
      </c>
      <c r="K15" t="s">
        <v>61</v>
      </c>
      <c r="L15" t="s">
        <v>21</v>
      </c>
      <c r="M15" t="s">
        <v>341</v>
      </c>
      <c r="N15" t="s">
        <v>342</v>
      </c>
      <c r="O15" t="s">
        <v>47</v>
      </c>
      <c r="P15" t="s">
        <v>258</v>
      </c>
      <c r="Q15" t="s">
        <v>19</v>
      </c>
      <c r="R15" t="s">
        <v>19</v>
      </c>
    </row>
    <row r="16" spans="1:19" x14ac:dyDescent="0.25">
      <c r="A16" t="s">
        <v>15</v>
      </c>
      <c r="B16" s="10">
        <v>4701</v>
      </c>
      <c r="D16" s="7" t="s">
        <v>353</v>
      </c>
      <c r="E16" s="7" t="s">
        <v>433</v>
      </c>
      <c r="F16" s="9">
        <f t="shared" si="0"/>
        <v>89</v>
      </c>
      <c r="G16" t="s">
        <v>62</v>
      </c>
      <c r="H16" t="s">
        <v>63</v>
      </c>
      <c r="I16" t="s">
        <v>16</v>
      </c>
      <c r="J16" t="s">
        <v>19</v>
      </c>
      <c r="K16" s="6" t="s">
        <v>64</v>
      </c>
      <c r="L16" t="s">
        <v>21</v>
      </c>
      <c r="M16" s="3" t="s">
        <v>65</v>
      </c>
      <c r="N16" t="s">
        <v>480</v>
      </c>
      <c r="O16" t="s">
        <v>23</v>
      </c>
      <c r="P16" t="s">
        <v>333</v>
      </c>
      <c r="Q16" t="s">
        <v>19</v>
      </c>
      <c r="R16" t="s">
        <v>19</v>
      </c>
    </row>
    <row r="17" spans="1:18" x14ac:dyDescent="0.25">
      <c r="A17" t="s">
        <v>15</v>
      </c>
      <c r="B17" s="10">
        <v>4702</v>
      </c>
      <c r="D17" s="7" t="s">
        <v>353</v>
      </c>
      <c r="E17" s="7" t="s">
        <v>355</v>
      </c>
      <c r="F17" s="9">
        <f t="shared" si="0"/>
        <v>2</v>
      </c>
      <c r="G17" t="s">
        <v>62</v>
      </c>
      <c r="H17" t="s">
        <v>63</v>
      </c>
      <c r="I17" t="s">
        <v>16</v>
      </c>
      <c r="J17" t="s">
        <v>19</v>
      </c>
      <c r="K17" s="6" t="s">
        <v>269</v>
      </c>
      <c r="L17" t="s">
        <v>21</v>
      </c>
      <c r="M17" s="3" t="s">
        <v>65</v>
      </c>
      <c r="N17" t="s">
        <v>66</v>
      </c>
      <c r="O17" t="s">
        <v>47</v>
      </c>
      <c r="P17" t="s">
        <v>260</v>
      </c>
      <c r="Q17" t="s">
        <v>19</v>
      </c>
      <c r="R17" t="s">
        <v>19</v>
      </c>
    </row>
    <row r="18" spans="1:18" x14ac:dyDescent="0.25">
      <c r="A18" t="s">
        <v>15</v>
      </c>
      <c r="B18" s="10">
        <v>4703</v>
      </c>
      <c r="D18" s="7" t="s">
        <v>354</v>
      </c>
      <c r="E18" s="7" t="s">
        <v>361</v>
      </c>
      <c r="F18" s="9">
        <f t="shared" si="0"/>
        <v>12</v>
      </c>
      <c r="G18" t="s">
        <v>67</v>
      </c>
      <c r="H18" t="s">
        <v>68</v>
      </c>
      <c r="I18" t="s">
        <v>16</v>
      </c>
      <c r="J18" t="s">
        <v>19</v>
      </c>
      <c r="K18" t="s">
        <v>69</v>
      </c>
      <c r="L18" t="s">
        <v>21</v>
      </c>
      <c r="M18" t="s">
        <v>70</v>
      </c>
      <c r="N18" t="s">
        <v>71</v>
      </c>
      <c r="O18" t="s">
        <v>47</v>
      </c>
      <c r="P18" t="s">
        <v>71</v>
      </c>
      <c r="Q18" t="s">
        <v>19</v>
      </c>
      <c r="R18" t="s">
        <v>19</v>
      </c>
    </row>
    <row r="19" spans="1:18" x14ac:dyDescent="0.25">
      <c r="A19" t="s">
        <v>15</v>
      </c>
      <c r="B19" s="10">
        <v>4704</v>
      </c>
      <c r="D19" s="7" t="s">
        <v>353</v>
      </c>
      <c r="E19" s="7" t="s">
        <v>431</v>
      </c>
      <c r="F19" s="9">
        <f t="shared" si="0"/>
        <v>41</v>
      </c>
      <c r="G19" t="s">
        <v>72</v>
      </c>
      <c r="H19" t="s">
        <v>73</v>
      </c>
      <c r="I19" t="s">
        <v>16</v>
      </c>
      <c r="J19" t="s">
        <v>19</v>
      </c>
      <c r="K19" t="s">
        <v>74</v>
      </c>
      <c r="L19" t="s">
        <v>21</v>
      </c>
      <c r="M19" t="s">
        <v>75</v>
      </c>
      <c r="N19" t="s">
        <v>334</v>
      </c>
      <c r="O19" t="s">
        <v>23</v>
      </c>
      <c r="P19" t="s">
        <v>333</v>
      </c>
      <c r="Q19" t="s">
        <v>19</v>
      </c>
      <c r="R19" t="s">
        <v>19</v>
      </c>
    </row>
    <row r="20" spans="1:18" x14ac:dyDescent="0.25">
      <c r="A20" t="s">
        <v>15</v>
      </c>
      <c r="B20" s="10">
        <v>4705</v>
      </c>
      <c r="D20" s="7" t="s">
        <v>354</v>
      </c>
      <c r="E20" s="7" t="s">
        <v>431</v>
      </c>
      <c r="F20" s="9">
        <f t="shared" si="0"/>
        <v>40</v>
      </c>
      <c r="G20" t="s">
        <v>67</v>
      </c>
      <c r="H20" t="s">
        <v>68</v>
      </c>
      <c r="I20" t="s">
        <v>16</v>
      </c>
      <c r="J20" t="s">
        <v>19</v>
      </c>
      <c r="K20" t="s">
        <v>76</v>
      </c>
      <c r="L20" t="s">
        <v>21</v>
      </c>
      <c r="M20" t="s">
        <v>75</v>
      </c>
      <c r="N20" t="s">
        <v>334</v>
      </c>
      <c r="O20" t="s">
        <v>23</v>
      </c>
      <c r="P20" t="s">
        <v>333</v>
      </c>
      <c r="Q20" t="s">
        <v>19</v>
      </c>
      <c r="R20" t="s">
        <v>19</v>
      </c>
    </row>
    <row r="21" spans="1:18" x14ac:dyDescent="0.25">
      <c r="A21" t="s">
        <v>15</v>
      </c>
      <c r="B21" s="10">
        <v>4706</v>
      </c>
      <c r="D21" s="7" t="s">
        <v>355</v>
      </c>
      <c r="E21" s="7" t="s">
        <v>383</v>
      </c>
      <c r="F21" s="9">
        <f t="shared" si="0"/>
        <v>56</v>
      </c>
      <c r="G21" t="s">
        <v>77</v>
      </c>
      <c r="H21" t="s">
        <v>78</v>
      </c>
      <c r="I21" t="s">
        <v>16</v>
      </c>
      <c r="J21" t="s">
        <v>19</v>
      </c>
      <c r="K21" t="s">
        <v>79</v>
      </c>
      <c r="L21" t="s">
        <v>21</v>
      </c>
      <c r="M21" t="s">
        <v>75</v>
      </c>
      <c r="N21" t="s">
        <v>334</v>
      </c>
      <c r="O21" t="s">
        <v>23</v>
      </c>
      <c r="P21" t="s">
        <v>333</v>
      </c>
      <c r="Q21" t="s">
        <v>19</v>
      </c>
      <c r="R21" t="s">
        <v>19</v>
      </c>
    </row>
    <row r="22" spans="1:18" x14ac:dyDescent="0.25">
      <c r="A22" t="s">
        <v>15</v>
      </c>
      <c r="B22" s="10">
        <v>4707</v>
      </c>
      <c r="D22" s="7" t="s">
        <v>355</v>
      </c>
      <c r="E22" s="7" t="s">
        <v>431</v>
      </c>
      <c r="F22" s="9">
        <f t="shared" si="0"/>
        <v>39</v>
      </c>
      <c r="G22" t="s">
        <v>80</v>
      </c>
      <c r="H22" t="s">
        <v>81</v>
      </c>
      <c r="I22" t="s">
        <v>16</v>
      </c>
      <c r="J22" t="s">
        <v>19</v>
      </c>
      <c r="K22" t="s">
        <v>82</v>
      </c>
      <c r="L22" t="s">
        <v>21</v>
      </c>
      <c r="M22" t="s">
        <v>75</v>
      </c>
      <c r="N22" t="s">
        <v>334</v>
      </c>
      <c r="O22" t="s">
        <v>23</v>
      </c>
      <c r="P22" t="s">
        <v>333</v>
      </c>
      <c r="Q22" t="s">
        <v>19</v>
      </c>
      <c r="R22" t="s">
        <v>19</v>
      </c>
    </row>
    <row r="23" spans="1:18" x14ac:dyDescent="0.25">
      <c r="A23" t="s">
        <v>15</v>
      </c>
      <c r="B23" s="10">
        <v>4708</v>
      </c>
      <c r="D23" s="7" t="s">
        <v>355</v>
      </c>
      <c r="E23" s="7" t="s">
        <v>431</v>
      </c>
      <c r="F23" s="9">
        <f t="shared" si="0"/>
        <v>39</v>
      </c>
      <c r="G23" t="s">
        <v>49</v>
      </c>
      <c r="H23" t="s">
        <v>83</v>
      </c>
      <c r="I23" t="s">
        <v>16</v>
      </c>
      <c r="J23" t="s">
        <v>19</v>
      </c>
      <c r="K23" t="s">
        <v>84</v>
      </c>
      <c r="L23" t="s">
        <v>21</v>
      </c>
      <c r="M23" t="s">
        <v>341</v>
      </c>
      <c r="N23" t="s">
        <v>342</v>
      </c>
      <c r="O23" t="s">
        <v>23</v>
      </c>
      <c r="P23" t="s">
        <v>331</v>
      </c>
      <c r="Q23" t="s">
        <v>19</v>
      </c>
      <c r="R23" t="s">
        <v>19</v>
      </c>
    </row>
    <row r="24" spans="1:18" x14ac:dyDescent="0.25">
      <c r="A24" t="s">
        <v>15</v>
      </c>
      <c r="B24" s="10">
        <v>4712</v>
      </c>
      <c r="D24" s="7" t="s">
        <v>355</v>
      </c>
      <c r="E24" s="7" t="s">
        <v>383</v>
      </c>
      <c r="F24" s="9">
        <f t="shared" si="0"/>
        <v>56</v>
      </c>
      <c r="G24" t="s">
        <v>85</v>
      </c>
      <c r="H24" t="s">
        <v>86</v>
      </c>
      <c r="I24" t="s">
        <v>16</v>
      </c>
      <c r="J24" t="s">
        <v>19</v>
      </c>
      <c r="K24" t="s">
        <v>87</v>
      </c>
      <c r="L24" t="s">
        <v>21</v>
      </c>
      <c r="M24" t="s">
        <v>341</v>
      </c>
      <c r="N24" t="s">
        <v>342</v>
      </c>
      <c r="O24" t="s">
        <v>23</v>
      </c>
      <c r="P24" t="s">
        <v>331</v>
      </c>
      <c r="Q24" t="s">
        <v>19</v>
      </c>
      <c r="R24" t="s">
        <v>19</v>
      </c>
    </row>
    <row r="25" spans="1:18" x14ac:dyDescent="0.25">
      <c r="A25" t="s">
        <v>15</v>
      </c>
      <c r="B25" s="10">
        <v>4713</v>
      </c>
      <c r="D25" s="7" t="s">
        <v>355</v>
      </c>
      <c r="E25" s="7" t="s">
        <v>383</v>
      </c>
      <c r="F25" s="9">
        <f t="shared" si="0"/>
        <v>56</v>
      </c>
      <c r="G25" t="s">
        <v>85</v>
      </c>
      <c r="H25" t="s">
        <v>86</v>
      </c>
      <c r="I25" t="s">
        <v>16</v>
      </c>
      <c r="J25" t="s">
        <v>19</v>
      </c>
      <c r="K25" t="s">
        <v>88</v>
      </c>
      <c r="L25" t="s">
        <v>21</v>
      </c>
      <c r="M25" t="s">
        <v>75</v>
      </c>
      <c r="N25" t="s">
        <v>334</v>
      </c>
      <c r="O25" t="s">
        <v>23</v>
      </c>
      <c r="P25" t="s">
        <v>333</v>
      </c>
      <c r="Q25" t="s">
        <v>19</v>
      </c>
      <c r="R25" t="s">
        <v>19</v>
      </c>
    </row>
    <row r="26" spans="1:18" x14ac:dyDescent="0.25">
      <c r="A26" t="s">
        <v>15</v>
      </c>
      <c r="B26" s="10">
        <v>4714</v>
      </c>
      <c r="D26" s="7" t="s">
        <v>355</v>
      </c>
      <c r="E26" s="7" t="s">
        <v>431</v>
      </c>
      <c r="F26" s="9">
        <f t="shared" si="0"/>
        <v>39</v>
      </c>
      <c r="G26" t="s">
        <v>89</v>
      </c>
      <c r="H26" t="s">
        <v>90</v>
      </c>
      <c r="I26" t="s">
        <v>16</v>
      </c>
      <c r="J26" t="s">
        <v>19</v>
      </c>
      <c r="K26" t="s">
        <v>91</v>
      </c>
      <c r="L26" t="s">
        <v>21</v>
      </c>
      <c r="M26" t="s">
        <v>75</v>
      </c>
      <c r="N26" t="s">
        <v>334</v>
      </c>
      <c r="O26" t="s">
        <v>23</v>
      </c>
      <c r="P26" t="s">
        <v>333</v>
      </c>
      <c r="Q26" t="s">
        <v>19</v>
      </c>
      <c r="R26" t="s">
        <v>19</v>
      </c>
    </row>
    <row r="27" spans="1:18" x14ac:dyDescent="0.25">
      <c r="A27" t="s">
        <v>15</v>
      </c>
      <c r="B27" s="10">
        <v>4718</v>
      </c>
      <c r="D27" s="7" t="s">
        <v>356</v>
      </c>
      <c r="E27" s="7" t="s">
        <v>356</v>
      </c>
      <c r="F27" s="9">
        <f t="shared" si="0"/>
        <v>0</v>
      </c>
      <c r="G27" t="s">
        <v>92</v>
      </c>
      <c r="H27" t="s">
        <v>93</v>
      </c>
      <c r="I27" t="s">
        <v>16</v>
      </c>
      <c r="J27" t="s">
        <v>19</v>
      </c>
      <c r="K27" t="s">
        <v>270</v>
      </c>
      <c r="L27" t="s">
        <v>21</v>
      </c>
      <c r="M27" t="s">
        <v>75</v>
      </c>
      <c r="N27" t="s">
        <v>334</v>
      </c>
      <c r="O27" t="s">
        <v>47</v>
      </c>
      <c r="P27" t="s">
        <v>114</v>
      </c>
      <c r="Q27" t="s">
        <v>19</v>
      </c>
      <c r="R27" t="s">
        <v>19</v>
      </c>
    </row>
    <row r="28" spans="1:18" x14ac:dyDescent="0.25">
      <c r="A28" t="s">
        <v>15</v>
      </c>
      <c r="B28" s="10">
        <v>4719</v>
      </c>
      <c r="D28" s="7" t="s">
        <v>357</v>
      </c>
      <c r="E28" s="7" t="s">
        <v>358</v>
      </c>
      <c r="F28" s="9">
        <f t="shared" si="0"/>
        <v>2</v>
      </c>
      <c r="G28" t="s">
        <v>92</v>
      </c>
      <c r="H28" t="s">
        <v>93</v>
      </c>
      <c r="I28" t="s">
        <v>16</v>
      </c>
      <c r="J28" t="s">
        <v>19</v>
      </c>
      <c r="K28" t="s">
        <v>271</v>
      </c>
      <c r="L28" t="s">
        <v>21</v>
      </c>
      <c r="M28" t="s">
        <v>75</v>
      </c>
      <c r="N28" t="s">
        <v>272</v>
      </c>
      <c r="O28" t="s">
        <v>47</v>
      </c>
      <c r="P28" t="s">
        <v>258</v>
      </c>
      <c r="Q28" t="s">
        <v>19</v>
      </c>
      <c r="R28" t="s">
        <v>19</v>
      </c>
    </row>
    <row r="29" spans="1:18" x14ac:dyDescent="0.25">
      <c r="A29" t="s">
        <v>15</v>
      </c>
      <c r="B29" s="10">
        <v>4720</v>
      </c>
      <c r="D29" s="7" t="s">
        <v>357</v>
      </c>
      <c r="E29" s="7" t="s">
        <v>434</v>
      </c>
      <c r="F29" s="9">
        <f t="shared" si="0"/>
        <v>75</v>
      </c>
      <c r="G29" t="s">
        <v>92</v>
      </c>
      <c r="H29" t="s">
        <v>93</v>
      </c>
      <c r="I29" t="s">
        <v>16</v>
      </c>
      <c r="J29" t="s">
        <v>19</v>
      </c>
      <c r="K29" t="s">
        <v>94</v>
      </c>
      <c r="L29" t="s">
        <v>21</v>
      </c>
      <c r="M29" t="s">
        <v>57</v>
      </c>
      <c r="N29" t="s">
        <v>95</v>
      </c>
      <c r="O29" t="s">
        <v>23</v>
      </c>
      <c r="P29" t="s">
        <v>331</v>
      </c>
      <c r="Q29" t="s">
        <v>19</v>
      </c>
      <c r="R29" t="s">
        <v>19</v>
      </c>
    </row>
    <row r="30" spans="1:18" x14ac:dyDescent="0.25">
      <c r="A30" t="s">
        <v>15</v>
      </c>
      <c r="B30" s="10">
        <v>4721</v>
      </c>
      <c r="D30" s="7" t="s">
        <v>357</v>
      </c>
      <c r="E30" s="7" t="s">
        <v>435</v>
      </c>
      <c r="F30" s="9">
        <f t="shared" si="0"/>
        <v>1</v>
      </c>
      <c r="G30" t="s">
        <v>92</v>
      </c>
      <c r="H30" t="s">
        <v>93</v>
      </c>
      <c r="I30" t="s">
        <v>16</v>
      </c>
      <c r="J30" t="s">
        <v>19</v>
      </c>
      <c r="K30" t="s">
        <v>273</v>
      </c>
      <c r="L30" t="s">
        <v>21</v>
      </c>
      <c r="M30" t="s">
        <v>70</v>
      </c>
      <c r="N30" t="s">
        <v>71</v>
      </c>
      <c r="O30" t="s">
        <v>47</v>
      </c>
      <c r="P30" t="s">
        <v>71</v>
      </c>
      <c r="Q30" t="s">
        <v>19</v>
      </c>
      <c r="R30" t="s">
        <v>19</v>
      </c>
    </row>
    <row r="31" spans="1:18" x14ac:dyDescent="0.25">
      <c r="A31" t="s">
        <v>15</v>
      </c>
      <c r="B31" s="10">
        <v>4722</v>
      </c>
      <c r="D31" s="7" t="s">
        <v>357</v>
      </c>
      <c r="E31" s="7" t="s">
        <v>433</v>
      </c>
      <c r="F31" s="9">
        <f t="shared" si="0"/>
        <v>85</v>
      </c>
      <c r="G31" t="s">
        <v>92</v>
      </c>
      <c r="H31" t="s">
        <v>93</v>
      </c>
      <c r="I31" t="s">
        <v>16</v>
      </c>
      <c r="J31" t="s">
        <v>19</v>
      </c>
      <c r="K31" s="6" t="s">
        <v>96</v>
      </c>
      <c r="L31" t="s">
        <v>21</v>
      </c>
      <c r="M31" s="3" t="s">
        <v>65</v>
      </c>
      <c r="N31" t="s">
        <v>480</v>
      </c>
      <c r="O31" t="s">
        <v>23</v>
      </c>
      <c r="P31" t="s">
        <v>333</v>
      </c>
      <c r="Q31" t="s">
        <v>19</v>
      </c>
      <c r="R31" t="s">
        <v>19</v>
      </c>
    </row>
    <row r="32" spans="1:18" x14ac:dyDescent="0.25">
      <c r="A32" t="s">
        <v>15</v>
      </c>
      <c r="B32" s="10">
        <v>4729</v>
      </c>
      <c r="D32" s="7" t="s">
        <v>358</v>
      </c>
      <c r="E32" s="7" t="s">
        <v>383</v>
      </c>
      <c r="F32" s="9">
        <f t="shared" si="0"/>
        <v>52</v>
      </c>
      <c r="G32" t="s">
        <v>97</v>
      </c>
      <c r="H32" t="s">
        <v>98</v>
      </c>
      <c r="I32" t="s">
        <v>16</v>
      </c>
      <c r="J32" t="s">
        <v>19</v>
      </c>
      <c r="K32" s="6" t="s">
        <v>99</v>
      </c>
      <c r="L32" t="s">
        <v>21</v>
      </c>
      <c r="M32" s="3" t="s">
        <v>65</v>
      </c>
      <c r="N32" t="s">
        <v>480</v>
      </c>
      <c r="O32" t="s">
        <v>23</v>
      </c>
      <c r="P32" t="s">
        <v>333</v>
      </c>
      <c r="Q32" t="s">
        <v>19</v>
      </c>
      <c r="R32" t="s">
        <v>19</v>
      </c>
    </row>
    <row r="33" spans="1:18" x14ac:dyDescent="0.25">
      <c r="A33" t="s">
        <v>15</v>
      </c>
      <c r="B33" s="10">
        <v>4730</v>
      </c>
      <c r="D33" s="7" t="s">
        <v>358</v>
      </c>
      <c r="E33" s="7" t="s">
        <v>431</v>
      </c>
      <c r="F33" s="9">
        <f t="shared" si="0"/>
        <v>35</v>
      </c>
      <c r="G33" t="s">
        <v>85</v>
      </c>
      <c r="H33" t="s">
        <v>101</v>
      </c>
      <c r="I33" t="s">
        <v>16</v>
      </c>
      <c r="J33" t="s">
        <v>19</v>
      </c>
      <c r="K33" t="s">
        <v>102</v>
      </c>
      <c r="L33" t="s">
        <v>21</v>
      </c>
      <c r="M33" t="s">
        <v>341</v>
      </c>
      <c r="N33" t="s">
        <v>342</v>
      </c>
      <c r="O33" t="s">
        <v>23</v>
      </c>
      <c r="P33" t="s">
        <v>331</v>
      </c>
      <c r="Q33" t="s">
        <v>19</v>
      </c>
      <c r="R33" t="s">
        <v>19</v>
      </c>
    </row>
    <row r="34" spans="1:18" x14ac:dyDescent="0.25">
      <c r="A34" t="s">
        <v>15</v>
      </c>
      <c r="B34" s="10">
        <v>4731</v>
      </c>
      <c r="D34" s="7" t="s">
        <v>358</v>
      </c>
      <c r="E34" s="7" t="s">
        <v>358</v>
      </c>
      <c r="F34" s="9">
        <f t="shared" ref="F34:F65" si="1">IF(E34="","",E34-D34)</f>
        <v>0</v>
      </c>
      <c r="G34" t="s">
        <v>89</v>
      </c>
      <c r="H34" t="s">
        <v>90</v>
      </c>
      <c r="I34" t="s">
        <v>16</v>
      </c>
      <c r="J34" t="s">
        <v>19</v>
      </c>
      <c r="K34" t="s">
        <v>274</v>
      </c>
      <c r="L34" t="s">
        <v>275</v>
      </c>
      <c r="M34" t="s">
        <v>341</v>
      </c>
      <c r="N34" t="s">
        <v>342</v>
      </c>
      <c r="O34" t="s">
        <v>47</v>
      </c>
      <c r="P34" t="s">
        <v>114</v>
      </c>
      <c r="Q34" t="s">
        <v>19</v>
      </c>
      <c r="R34" t="s">
        <v>19</v>
      </c>
    </row>
    <row r="35" spans="1:18" x14ac:dyDescent="0.25">
      <c r="A35" t="s">
        <v>15</v>
      </c>
      <c r="B35" s="10">
        <v>4733</v>
      </c>
      <c r="D35" s="7" t="s">
        <v>358</v>
      </c>
      <c r="E35" s="7" t="s">
        <v>358</v>
      </c>
      <c r="F35" s="9">
        <f t="shared" si="1"/>
        <v>0</v>
      </c>
      <c r="G35" t="s">
        <v>62</v>
      </c>
      <c r="H35" t="s">
        <v>116</v>
      </c>
      <c r="I35" t="s">
        <v>16</v>
      </c>
      <c r="J35" t="s">
        <v>19</v>
      </c>
      <c r="K35" t="s">
        <v>276</v>
      </c>
      <c r="L35" t="s">
        <v>275</v>
      </c>
      <c r="M35" t="s">
        <v>75</v>
      </c>
      <c r="N35" t="s">
        <v>334</v>
      </c>
      <c r="O35" t="s">
        <v>47</v>
      </c>
      <c r="P35" t="s">
        <v>114</v>
      </c>
      <c r="Q35" t="s">
        <v>19</v>
      </c>
      <c r="R35" t="s">
        <v>19</v>
      </c>
    </row>
    <row r="36" spans="1:18" x14ac:dyDescent="0.25">
      <c r="A36" t="s">
        <v>15</v>
      </c>
      <c r="B36" s="10">
        <v>4734</v>
      </c>
      <c r="D36" s="7" t="s">
        <v>358</v>
      </c>
      <c r="E36" s="7" t="s">
        <v>431</v>
      </c>
      <c r="F36" s="9">
        <f t="shared" si="1"/>
        <v>35</v>
      </c>
      <c r="G36" t="s">
        <v>67</v>
      </c>
      <c r="H36" t="s">
        <v>68</v>
      </c>
      <c r="I36" t="s">
        <v>16</v>
      </c>
      <c r="J36" t="s">
        <v>19</v>
      </c>
      <c r="K36" t="s">
        <v>103</v>
      </c>
      <c r="L36" t="s">
        <v>21</v>
      </c>
      <c r="M36" t="s">
        <v>75</v>
      </c>
      <c r="N36" t="s">
        <v>334</v>
      </c>
      <c r="O36" t="s">
        <v>23</v>
      </c>
      <c r="P36" t="s">
        <v>333</v>
      </c>
      <c r="Q36" t="s">
        <v>19</v>
      </c>
      <c r="R36" t="s">
        <v>19</v>
      </c>
    </row>
    <row r="37" spans="1:18" x14ac:dyDescent="0.25">
      <c r="A37" t="s">
        <v>15</v>
      </c>
      <c r="B37" s="10">
        <v>4735</v>
      </c>
      <c r="D37" s="7" t="s">
        <v>358</v>
      </c>
      <c r="E37" s="7" t="s">
        <v>433</v>
      </c>
      <c r="F37" s="9">
        <f t="shared" si="1"/>
        <v>83</v>
      </c>
      <c r="G37" t="s">
        <v>44</v>
      </c>
      <c r="H37" t="s">
        <v>104</v>
      </c>
      <c r="I37" t="s">
        <v>16</v>
      </c>
      <c r="J37" t="s">
        <v>19</v>
      </c>
      <c r="K37" t="s">
        <v>105</v>
      </c>
      <c r="L37" t="s">
        <v>21</v>
      </c>
      <c r="M37" t="s">
        <v>75</v>
      </c>
      <c r="N37" t="s">
        <v>334</v>
      </c>
      <c r="O37" t="s">
        <v>23</v>
      </c>
      <c r="P37" t="s">
        <v>333</v>
      </c>
      <c r="Q37" t="s">
        <v>19</v>
      </c>
      <c r="R37" t="s">
        <v>19</v>
      </c>
    </row>
    <row r="38" spans="1:18" x14ac:dyDescent="0.25">
      <c r="A38" t="s">
        <v>15</v>
      </c>
      <c r="B38" s="10">
        <v>4736</v>
      </c>
      <c r="D38" s="7" t="s">
        <v>358</v>
      </c>
      <c r="E38" s="7" t="s">
        <v>383</v>
      </c>
      <c r="F38" s="9">
        <f t="shared" si="1"/>
        <v>52</v>
      </c>
      <c r="G38" t="s">
        <v>97</v>
      </c>
      <c r="H38" t="s">
        <v>106</v>
      </c>
      <c r="I38" t="s">
        <v>16</v>
      </c>
      <c r="J38" t="s">
        <v>19</v>
      </c>
      <c r="K38" t="s">
        <v>107</v>
      </c>
      <c r="L38" t="s">
        <v>21</v>
      </c>
      <c r="M38" t="s">
        <v>479</v>
      </c>
      <c r="N38" t="s">
        <v>247</v>
      </c>
      <c r="O38" t="s">
        <v>23</v>
      </c>
      <c r="P38" t="s">
        <v>333</v>
      </c>
      <c r="Q38" t="s">
        <v>19</v>
      </c>
      <c r="R38" t="s">
        <v>19</v>
      </c>
    </row>
    <row r="39" spans="1:18" x14ac:dyDescent="0.25">
      <c r="A39" t="s">
        <v>15</v>
      </c>
      <c r="B39" s="10">
        <v>4737</v>
      </c>
      <c r="D39" s="7" t="s">
        <v>358</v>
      </c>
      <c r="E39" s="7" t="s">
        <v>383</v>
      </c>
      <c r="F39" s="9">
        <f t="shared" si="1"/>
        <v>52</v>
      </c>
      <c r="G39" t="s">
        <v>89</v>
      </c>
      <c r="H39" t="s">
        <v>90</v>
      </c>
      <c r="I39" t="s">
        <v>16</v>
      </c>
      <c r="J39" t="s">
        <v>19</v>
      </c>
      <c r="K39" t="s">
        <v>109</v>
      </c>
      <c r="L39" t="s">
        <v>21</v>
      </c>
      <c r="M39" t="s">
        <v>75</v>
      </c>
      <c r="N39" t="s">
        <v>334</v>
      </c>
      <c r="O39" t="s">
        <v>23</v>
      </c>
      <c r="P39" t="s">
        <v>336</v>
      </c>
      <c r="Q39" t="s">
        <v>19</v>
      </c>
      <c r="R39" t="s">
        <v>19</v>
      </c>
    </row>
    <row r="40" spans="1:18" x14ac:dyDescent="0.25">
      <c r="A40" t="s">
        <v>15</v>
      </c>
      <c r="B40" s="10">
        <v>4741</v>
      </c>
      <c r="D40" s="7" t="s">
        <v>358</v>
      </c>
      <c r="E40" s="7" t="s">
        <v>431</v>
      </c>
      <c r="F40" s="9">
        <f t="shared" si="1"/>
        <v>35</v>
      </c>
      <c r="G40" t="s">
        <v>24</v>
      </c>
      <c r="H40" t="s">
        <v>25</v>
      </c>
      <c r="I40" t="s">
        <v>16</v>
      </c>
      <c r="J40" t="s">
        <v>19</v>
      </c>
      <c r="K40" t="s">
        <v>111</v>
      </c>
      <c r="L40" t="s">
        <v>21</v>
      </c>
      <c r="M40" t="s">
        <v>341</v>
      </c>
      <c r="N40" t="s">
        <v>342</v>
      </c>
      <c r="O40" t="s">
        <v>23</v>
      </c>
      <c r="P40" t="s">
        <v>331</v>
      </c>
      <c r="Q40" t="s">
        <v>19</v>
      </c>
      <c r="R40" t="s">
        <v>19</v>
      </c>
    </row>
    <row r="41" spans="1:18" x14ac:dyDescent="0.25">
      <c r="A41" t="s">
        <v>15</v>
      </c>
      <c r="B41" s="10">
        <v>4742</v>
      </c>
      <c r="D41" s="7" t="s">
        <v>358</v>
      </c>
      <c r="E41" s="7" t="s">
        <v>431</v>
      </c>
      <c r="F41" s="9">
        <f t="shared" si="1"/>
        <v>35</v>
      </c>
      <c r="G41" t="s">
        <v>77</v>
      </c>
      <c r="H41" t="s">
        <v>78</v>
      </c>
      <c r="I41" t="s">
        <v>16</v>
      </c>
      <c r="J41" t="s">
        <v>19</v>
      </c>
      <c r="K41" t="s">
        <v>112</v>
      </c>
      <c r="L41" t="s">
        <v>21</v>
      </c>
      <c r="M41" t="s">
        <v>75</v>
      </c>
      <c r="N41" t="s">
        <v>334</v>
      </c>
      <c r="O41" t="s">
        <v>23</v>
      </c>
      <c r="P41" t="s">
        <v>333</v>
      </c>
      <c r="Q41" t="s">
        <v>19</v>
      </c>
      <c r="R41" t="s">
        <v>19</v>
      </c>
    </row>
    <row r="42" spans="1:18" x14ac:dyDescent="0.25">
      <c r="A42" t="s">
        <v>15</v>
      </c>
      <c r="B42" s="10">
        <v>4743</v>
      </c>
      <c r="D42" s="7" t="s">
        <v>358</v>
      </c>
      <c r="E42" s="7" t="s">
        <v>431</v>
      </c>
      <c r="F42" s="9">
        <f t="shared" si="1"/>
        <v>35</v>
      </c>
      <c r="G42" t="s">
        <v>89</v>
      </c>
      <c r="H42" t="s">
        <v>90</v>
      </c>
      <c r="I42" t="s">
        <v>16</v>
      </c>
      <c r="J42" t="s">
        <v>19</v>
      </c>
      <c r="K42" t="s">
        <v>113</v>
      </c>
      <c r="L42" t="s">
        <v>21</v>
      </c>
      <c r="M42" t="s">
        <v>341</v>
      </c>
      <c r="N42" t="s">
        <v>342</v>
      </c>
      <c r="O42" t="s">
        <v>47</v>
      </c>
      <c r="P42" t="s">
        <v>114</v>
      </c>
      <c r="Q42" t="s">
        <v>19</v>
      </c>
      <c r="R42" t="s">
        <v>19</v>
      </c>
    </row>
    <row r="43" spans="1:18" x14ac:dyDescent="0.25">
      <c r="A43" t="s">
        <v>15</v>
      </c>
      <c r="B43" s="10">
        <v>4744</v>
      </c>
      <c r="D43" s="7" t="s">
        <v>358</v>
      </c>
      <c r="E43" s="7" t="s">
        <v>431</v>
      </c>
      <c r="F43" s="9">
        <f t="shared" si="1"/>
        <v>35</v>
      </c>
      <c r="G43" t="s">
        <v>89</v>
      </c>
      <c r="H43" t="s">
        <v>90</v>
      </c>
      <c r="I43" t="s">
        <v>16</v>
      </c>
      <c r="J43" t="s">
        <v>19</v>
      </c>
      <c r="K43" t="s">
        <v>115</v>
      </c>
      <c r="L43" t="s">
        <v>21</v>
      </c>
      <c r="M43" t="s">
        <v>341</v>
      </c>
      <c r="N43" t="s">
        <v>342</v>
      </c>
      <c r="O43" t="s">
        <v>23</v>
      </c>
      <c r="P43" t="s">
        <v>331</v>
      </c>
      <c r="Q43" t="s">
        <v>19</v>
      </c>
      <c r="R43" t="s">
        <v>19</v>
      </c>
    </row>
    <row r="44" spans="1:18" x14ac:dyDescent="0.25">
      <c r="A44" t="s">
        <v>15</v>
      </c>
      <c r="B44" s="10">
        <v>4745</v>
      </c>
      <c r="D44" s="7" t="s">
        <v>358</v>
      </c>
      <c r="E44" s="7" t="s">
        <v>431</v>
      </c>
      <c r="F44" s="9">
        <f t="shared" si="1"/>
        <v>35</v>
      </c>
      <c r="G44" t="s">
        <v>62</v>
      </c>
      <c r="H44" t="s">
        <v>116</v>
      </c>
      <c r="I44" t="s">
        <v>16</v>
      </c>
      <c r="J44" t="s">
        <v>19</v>
      </c>
      <c r="K44" s="6" t="s">
        <v>117</v>
      </c>
      <c r="L44" t="s">
        <v>21</v>
      </c>
      <c r="M44" s="3" t="s">
        <v>65</v>
      </c>
      <c r="N44" t="s">
        <v>480</v>
      </c>
      <c r="O44" t="s">
        <v>23</v>
      </c>
      <c r="P44" t="s">
        <v>333</v>
      </c>
      <c r="Q44" t="s">
        <v>19</v>
      </c>
      <c r="R44" t="s">
        <v>19</v>
      </c>
    </row>
    <row r="45" spans="1:18" x14ac:dyDescent="0.25">
      <c r="A45" t="s">
        <v>15</v>
      </c>
      <c r="B45" s="10">
        <v>4746</v>
      </c>
      <c r="D45" s="7" t="s">
        <v>359</v>
      </c>
      <c r="E45" s="7" t="s">
        <v>436</v>
      </c>
      <c r="F45" s="9">
        <f t="shared" si="1"/>
        <v>1</v>
      </c>
      <c r="G45" t="s">
        <v>230</v>
      </c>
      <c r="H45" t="s">
        <v>231</v>
      </c>
      <c r="I45" t="s">
        <v>16</v>
      </c>
      <c r="J45" t="s">
        <v>19</v>
      </c>
      <c r="K45" t="s">
        <v>277</v>
      </c>
      <c r="L45" t="s">
        <v>278</v>
      </c>
      <c r="M45" t="s">
        <v>70</v>
      </c>
      <c r="N45" t="s">
        <v>71</v>
      </c>
      <c r="O45" t="s">
        <v>47</v>
      </c>
      <c r="P45" t="s">
        <v>71</v>
      </c>
      <c r="Q45" t="s">
        <v>19</v>
      </c>
      <c r="R45" t="s">
        <v>19</v>
      </c>
    </row>
    <row r="46" spans="1:18" x14ac:dyDescent="0.25">
      <c r="A46" t="s">
        <v>15</v>
      </c>
      <c r="B46" s="10">
        <v>4764</v>
      </c>
      <c r="D46" s="7" t="s">
        <v>360</v>
      </c>
      <c r="E46" s="7" t="s">
        <v>433</v>
      </c>
      <c r="F46" s="9">
        <f t="shared" si="1"/>
        <v>78</v>
      </c>
      <c r="G46" t="s">
        <v>118</v>
      </c>
      <c r="H46" t="s">
        <v>119</v>
      </c>
      <c r="I46" t="s">
        <v>16</v>
      </c>
      <c r="J46" t="s">
        <v>33</v>
      </c>
      <c r="K46" t="s">
        <v>120</v>
      </c>
      <c r="L46" t="s">
        <v>21</v>
      </c>
      <c r="M46" t="s">
        <v>121</v>
      </c>
      <c r="N46" t="s">
        <v>122</v>
      </c>
      <c r="O46" t="s">
        <v>23</v>
      </c>
      <c r="P46" t="s">
        <v>332</v>
      </c>
      <c r="Q46" t="s">
        <v>19</v>
      </c>
      <c r="R46" t="s">
        <v>19</v>
      </c>
    </row>
    <row r="47" spans="1:18" x14ac:dyDescent="0.25">
      <c r="A47" t="s">
        <v>15</v>
      </c>
      <c r="B47" s="10">
        <v>4769</v>
      </c>
      <c r="D47" s="7" t="s">
        <v>361</v>
      </c>
      <c r="E47" s="7" t="s">
        <v>431</v>
      </c>
      <c r="F47" s="9">
        <f t="shared" si="1"/>
        <v>28</v>
      </c>
      <c r="G47" t="s">
        <v>59</v>
      </c>
      <c r="H47" t="s">
        <v>60</v>
      </c>
      <c r="I47" t="s">
        <v>16</v>
      </c>
      <c r="J47" t="s">
        <v>19</v>
      </c>
      <c r="K47" t="s">
        <v>123</v>
      </c>
      <c r="L47" t="s">
        <v>21</v>
      </c>
      <c r="M47" t="s">
        <v>57</v>
      </c>
      <c r="N47" t="s">
        <v>124</v>
      </c>
      <c r="O47" t="s">
        <v>23</v>
      </c>
      <c r="P47" t="s">
        <v>331</v>
      </c>
      <c r="Q47" t="s">
        <v>19</v>
      </c>
      <c r="R47" t="s">
        <v>19</v>
      </c>
    </row>
    <row r="48" spans="1:18" x14ac:dyDescent="0.25">
      <c r="A48" t="s">
        <v>15</v>
      </c>
      <c r="B48" s="10">
        <v>4775</v>
      </c>
      <c r="D48" s="7" t="s">
        <v>361</v>
      </c>
      <c r="E48" s="7" t="s">
        <v>361</v>
      </c>
      <c r="F48" s="9">
        <f t="shared" si="1"/>
        <v>0</v>
      </c>
      <c r="G48" t="s">
        <v>85</v>
      </c>
      <c r="H48" t="s">
        <v>86</v>
      </c>
      <c r="I48" t="s">
        <v>16</v>
      </c>
      <c r="J48" t="s">
        <v>19</v>
      </c>
      <c r="K48" s="6" t="s">
        <v>279</v>
      </c>
      <c r="L48" t="s">
        <v>278</v>
      </c>
      <c r="M48" s="3" t="s">
        <v>65</v>
      </c>
      <c r="N48" t="s">
        <v>480</v>
      </c>
      <c r="O48" t="s">
        <v>47</v>
      </c>
      <c r="P48" t="s">
        <v>333</v>
      </c>
      <c r="Q48" t="s">
        <v>19</v>
      </c>
      <c r="R48" t="s">
        <v>19</v>
      </c>
    </row>
    <row r="49" spans="1:18" x14ac:dyDescent="0.25">
      <c r="A49" t="s">
        <v>15</v>
      </c>
      <c r="B49" s="10">
        <v>4776</v>
      </c>
      <c r="D49" s="7" t="s">
        <v>361</v>
      </c>
      <c r="E49" s="7" t="s">
        <v>431</v>
      </c>
      <c r="F49" s="9">
        <f t="shared" si="1"/>
        <v>28</v>
      </c>
      <c r="G49" t="s">
        <v>67</v>
      </c>
      <c r="H49" t="s">
        <v>68</v>
      </c>
      <c r="I49" t="s">
        <v>16</v>
      </c>
      <c r="J49" t="s">
        <v>19</v>
      </c>
      <c r="K49" t="s">
        <v>125</v>
      </c>
      <c r="L49" t="s">
        <v>21</v>
      </c>
      <c r="M49" t="s">
        <v>75</v>
      </c>
      <c r="N49" t="s">
        <v>334</v>
      </c>
      <c r="O49" t="s">
        <v>23</v>
      </c>
      <c r="P49" t="s">
        <v>333</v>
      </c>
      <c r="Q49" t="s">
        <v>19</v>
      </c>
      <c r="R49" t="s">
        <v>19</v>
      </c>
    </row>
    <row r="50" spans="1:18" x14ac:dyDescent="0.25">
      <c r="A50" t="s">
        <v>15</v>
      </c>
      <c r="B50" s="10">
        <v>4777</v>
      </c>
      <c r="D50" s="7" t="s">
        <v>361</v>
      </c>
      <c r="E50" s="7" t="s">
        <v>383</v>
      </c>
      <c r="F50" s="9">
        <f t="shared" si="1"/>
        <v>45</v>
      </c>
      <c r="G50" t="s">
        <v>97</v>
      </c>
      <c r="H50" t="s">
        <v>98</v>
      </c>
      <c r="I50" t="s">
        <v>16</v>
      </c>
      <c r="J50" t="s">
        <v>19</v>
      </c>
      <c r="K50" t="s">
        <v>126</v>
      </c>
      <c r="L50" t="s">
        <v>21</v>
      </c>
      <c r="M50" t="s">
        <v>127</v>
      </c>
      <c r="N50" t="s">
        <v>127</v>
      </c>
      <c r="O50" t="s">
        <v>23</v>
      </c>
      <c r="P50" t="s">
        <v>331</v>
      </c>
      <c r="Q50" t="s">
        <v>19</v>
      </c>
      <c r="R50" t="s">
        <v>19</v>
      </c>
    </row>
    <row r="51" spans="1:18" x14ac:dyDescent="0.25">
      <c r="A51" t="s">
        <v>15</v>
      </c>
      <c r="B51" s="10">
        <v>4778</v>
      </c>
      <c r="D51" s="7" t="s">
        <v>362</v>
      </c>
      <c r="E51" s="7" t="s">
        <v>383</v>
      </c>
      <c r="F51" s="9">
        <f t="shared" si="1"/>
        <v>44</v>
      </c>
      <c r="G51" t="s">
        <v>39</v>
      </c>
      <c r="H51" t="s">
        <v>40</v>
      </c>
      <c r="I51" t="s">
        <v>16</v>
      </c>
      <c r="J51" t="s">
        <v>19</v>
      </c>
      <c r="K51" t="s">
        <v>128</v>
      </c>
      <c r="L51" t="s">
        <v>21</v>
      </c>
      <c r="M51" t="s">
        <v>341</v>
      </c>
      <c r="N51" t="s">
        <v>342</v>
      </c>
      <c r="O51" t="s">
        <v>23</v>
      </c>
      <c r="P51" t="s">
        <v>331</v>
      </c>
      <c r="Q51" t="s">
        <v>19</v>
      </c>
      <c r="R51" t="s">
        <v>19</v>
      </c>
    </row>
    <row r="52" spans="1:18" x14ac:dyDescent="0.25">
      <c r="A52" t="s">
        <v>15</v>
      </c>
      <c r="B52" s="10">
        <v>4779</v>
      </c>
      <c r="D52" s="7" t="s">
        <v>363</v>
      </c>
      <c r="E52" s="7" t="s">
        <v>431</v>
      </c>
      <c r="F52" s="9">
        <f t="shared" si="1"/>
        <v>26</v>
      </c>
      <c r="G52" t="s">
        <v>52</v>
      </c>
      <c r="H52" t="s">
        <v>53</v>
      </c>
      <c r="I52" t="s">
        <v>16</v>
      </c>
      <c r="J52" t="s">
        <v>19</v>
      </c>
      <c r="K52" t="s">
        <v>129</v>
      </c>
      <c r="L52" t="s">
        <v>21</v>
      </c>
      <c r="M52" t="s">
        <v>127</v>
      </c>
      <c r="N52" t="s">
        <v>127</v>
      </c>
      <c r="O52" t="s">
        <v>23</v>
      </c>
      <c r="P52" t="s">
        <v>331</v>
      </c>
      <c r="Q52" t="s">
        <v>19</v>
      </c>
      <c r="R52" t="s">
        <v>19</v>
      </c>
    </row>
    <row r="53" spans="1:18" x14ac:dyDescent="0.25">
      <c r="A53" t="s">
        <v>15</v>
      </c>
      <c r="B53" s="10">
        <v>4780</v>
      </c>
      <c r="D53" s="7" t="s">
        <v>363</v>
      </c>
      <c r="E53" s="7" t="s">
        <v>383</v>
      </c>
      <c r="F53" s="9">
        <f t="shared" si="1"/>
        <v>43</v>
      </c>
      <c r="G53" t="s">
        <v>52</v>
      </c>
      <c r="H53" t="s">
        <v>53</v>
      </c>
      <c r="I53" t="s">
        <v>16</v>
      </c>
      <c r="J53" t="s">
        <v>19</v>
      </c>
      <c r="K53" s="6" t="s">
        <v>130</v>
      </c>
      <c r="L53" t="s">
        <v>21</v>
      </c>
      <c r="M53" s="3" t="s">
        <v>65</v>
      </c>
      <c r="N53" t="s">
        <v>480</v>
      </c>
      <c r="O53" t="s">
        <v>23</v>
      </c>
      <c r="P53" t="s">
        <v>333</v>
      </c>
      <c r="Q53" t="s">
        <v>19</v>
      </c>
      <c r="R53" t="s">
        <v>19</v>
      </c>
    </row>
    <row r="54" spans="1:18" x14ac:dyDescent="0.25">
      <c r="A54" t="s">
        <v>15</v>
      </c>
      <c r="B54" s="10">
        <v>4781</v>
      </c>
      <c r="D54" s="7" t="s">
        <v>363</v>
      </c>
      <c r="E54" s="7" t="s">
        <v>431</v>
      </c>
      <c r="F54" s="9">
        <f t="shared" si="1"/>
        <v>26</v>
      </c>
      <c r="G54" t="s">
        <v>52</v>
      </c>
      <c r="H54" t="s">
        <v>53</v>
      </c>
      <c r="I54" t="s">
        <v>16</v>
      </c>
      <c r="J54" t="s">
        <v>19</v>
      </c>
      <c r="K54" t="s">
        <v>131</v>
      </c>
      <c r="L54" t="s">
        <v>21</v>
      </c>
      <c r="M54" t="s">
        <v>127</v>
      </c>
      <c r="N54" t="s">
        <v>127</v>
      </c>
      <c r="O54" t="s">
        <v>23</v>
      </c>
      <c r="P54" t="s">
        <v>331</v>
      </c>
      <c r="Q54" t="s">
        <v>19</v>
      </c>
      <c r="R54" t="s">
        <v>19</v>
      </c>
    </row>
    <row r="55" spans="1:18" x14ac:dyDescent="0.25">
      <c r="A55" t="s">
        <v>15</v>
      </c>
      <c r="B55" s="10">
        <v>4782</v>
      </c>
      <c r="D55" s="7" t="s">
        <v>363</v>
      </c>
      <c r="E55" s="7" t="s">
        <v>364</v>
      </c>
      <c r="F55" s="9">
        <f t="shared" si="1"/>
        <v>1</v>
      </c>
      <c r="G55" t="s">
        <v>52</v>
      </c>
      <c r="H55" t="s">
        <v>53</v>
      </c>
      <c r="I55" t="s">
        <v>16</v>
      </c>
      <c r="J55" t="s">
        <v>19</v>
      </c>
      <c r="K55" t="s">
        <v>280</v>
      </c>
      <c r="L55" t="s">
        <v>278</v>
      </c>
      <c r="M55" t="s">
        <v>70</v>
      </c>
      <c r="N55" t="s">
        <v>71</v>
      </c>
      <c r="O55" t="s">
        <v>47</v>
      </c>
      <c r="P55" t="s">
        <v>71</v>
      </c>
      <c r="Q55" t="s">
        <v>19</v>
      </c>
      <c r="R55" t="s">
        <v>19</v>
      </c>
    </row>
    <row r="56" spans="1:18" x14ac:dyDescent="0.25">
      <c r="A56" t="s">
        <v>15</v>
      </c>
      <c r="B56" s="10">
        <v>4783</v>
      </c>
      <c r="D56" s="7" t="s">
        <v>364</v>
      </c>
      <c r="E56" s="7" t="s">
        <v>383</v>
      </c>
      <c r="F56" s="9">
        <f t="shared" si="1"/>
        <v>42</v>
      </c>
      <c r="G56" t="s">
        <v>34</v>
      </c>
      <c r="H56" t="s">
        <v>55</v>
      </c>
      <c r="I56" t="s">
        <v>16</v>
      </c>
      <c r="J56" t="s">
        <v>19</v>
      </c>
      <c r="K56" t="s">
        <v>132</v>
      </c>
      <c r="L56" t="s">
        <v>21</v>
      </c>
      <c r="M56" t="s">
        <v>127</v>
      </c>
      <c r="N56" t="s">
        <v>127</v>
      </c>
      <c r="O56" t="s">
        <v>23</v>
      </c>
      <c r="P56" t="s">
        <v>331</v>
      </c>
      <c r="Q56" t="s">
        <v>19</v>
      </c>
      <c r="R56" t="s">
        <v>19</v>
      </c>
    </row>
    <row r="57" spans="1:18" ht="18" customHeight="1" x14ac:dyDescent="0.25">
      <c r="A57" t="s">
        <v>15</v>
      </c>
      <c r="B57" s="10">
        <v>4790</v>
      </c>
      <c r="D57" s="7" t="s">
        <v>365</v>
      </c>
      <c r="E57" s="7" t="s">
        <v>383</v>
      </c>
      <c r="F57" s="9">
        <f t="shared" si="1"/>
        <v>40</v>
      </c>
      <c r="G57" t="s">
        <v>97</v>
      </c>
      <c r="H57" t="s">
        <v>133</v>
      </c>
      <c r="I57" t="s">
        <v>16</v>
      </c>
      <c r="J57" t="s">
        <v>19</v>
      </c>
      <c r="K57" t="s">
        <v>134</v>
      </c>
      <c r="L57" t="s">
        <v>21</v>
      </c>
      <c r="M57" t="s">
        <v>341</v>
      </c>
      <c r="N57" s="3" t="s">
        <v>330</v>
      </c>
      <c r="O57" t="s">
        <v>23</v>
      </c>
      <c r="P57" t="s">
        <v>331</v>
      </c>
      <c r="Q57" t="s">
        <v>19</v>
      </c>
      <c r="R57" t="s">
        <v>19</v>
      </c>
    </row>
    <row r="58" spans="1:18" x14ac:dyDescent="0.25">
      <c r="A58" t="s">
        <v>15</v>
      </c>
      <c r="B58" s="10">
        <v>4793</v>
      </c>
      <c r="D58" s="7" t="s">
        <v>365</v>
      </c>
      <c r="E58" s="7" t="s">
        <v>367</v>
      </c>
      <c r="F58" s="9">
        <f t="shared" si="1"/>
        <v>2</v>
      </c>
      <c r="G58" t="s">
        <v>62</v>
      </c>
      <c r="H58" t="s">
        <v>116</v>
      </c>
      <c r="I58" t="s">
        <v>16</v>
      </c>
      <c r="J58" t="s">
        <v>19</v>
      </c>
      <c r="K58" t="s">
        <v>281</v>
      </c>
      <c r="L58" t="s">
        <v>21</v>
      </c>
      <c r="M58" t="s">
        <v>70</v>
      </c>
      <c r="N58" t="s">
        <v>347</v>
      </c>
      <c r="O58" t="s">
        <v>47</v>
      </c>
      <c r="P58" t="s">
        <v>348</v>
      </c>
      <c r="Q58" t="s">
        <v>19</v>
      </c>
      <c r="R58" t="s">
        <v>19</v>
      </c>
    </row>
    <row r="59" spans="1:18" x14ac:dyDescent="0.25">
      <c r="A59" t="s">
        <v>15</v>
      </c>
      <c r="B59" s="10">
        <v>4796</v>
      </c>
      <c r="D59" s="7" t="s">
        <v>366</v>
      </c>
      <c r="E59" s="7" t="s">
        <v>433</v>
      </c>
      <c r="F59" s="9">
        <f t="shared" si="1"/>
        <v>68</v>
      </c>
      <c r="G59" t="s">
        <v>62</v>
      </c>
      <c r="H59" t="s">
        <v>136</v>
      </c>
      <c r="I59" t="s">
        <v>16</v>
      </c>
      <c r="J59" t="s">
        <v>19</v>
      </c>
      <c r="K59" s="6" t="s">
        <v>137</v>
      </c>
      <c r="L59" t="s">
        <v>21</v>
      </c>
      <c r="M59" s="3" t="s">
        <v>65</v>
      </c>
      <c r="N59" t="s">
        <v>480</v>
      </c>
      <c r="O59" t="s">
        <v>23</v>
      </c>
      <c r="P59" t="s">
        <v>333</v>
      </c>
      <c r="Q59" t="s">
        <v>19</v>
      </c>
      <c r="R59" t="s">
        <v>19</v>
      </c>
    </row>
    <row r="60" spans="1:18" x14ac:dyDescent="0.25">
      <c r="A60" t="s">
        <v>15</v>
      </c>
      <c r="B60" s="10">
        <v>4800</v>
      </c>
      <c r="D60" s="7" t="s">
        <v>367</v>
      </c>
      <c r="E60" s="7" t="s">
        <v>437</v>
      </c>
      <c r="F60" s="9">
        <f t="shared" si="1"/>
        <v>3</v>
      </c>
      <c r="G60" t="s">
        <v>24</v>
      </c>
      <c r="H60" t="s">
        <v>25</v>
      </c>
      <c r="I60" t="s">
        <v>16</v>
      </c>
      <c r="J60" t="s">
        <v>19</v>
      </c>
      <c r="K60" t="s">
        <v>282</v>
      </c>
      <c r="L60" t="s">
        <v>21</v>
      </c>
      <c r="M60" t="s">
        <v>70</v>
      </c>
      <c r="N60" t="s">
        <v>71</v>
      </c>
      <c r="O60" t="s">
        <v>47</v>
      </c>
      <c r="P60" t="s">
        <v>71</v>
      </c>
      <c r="Q60" t="s">
        <v>19</v>
      </c>
      <c r="R60" t="s">
        <v>19</v>
      </c>
    </row>
    <row r="61" spans="1:18" x14ac:dyDescent="0.25">
      <c r="A61" t="s">
        <v>15</v>
      </c>
      <c r="B61" s="10">
        <v>4804</v>
      </c>
      <c r="D61" s="7" t="s">
        <v>368</v>
      </c>
      <c r="E61" s="7" t="s">
        <v>383</v>
      </c>
      <c r="F61" s="9">
        <f t="shared" si="1"/>
        <v>34</v>
      </c>
      <c r="G61" t="s">
        <v>67</v>
      </c>
      <c r="H61" t="s">
        <v>68</v>
      </c>
      <c r="I61" t="s">
        <v>16</v>
      </c>
      <c r="J61" t="s">
        <v>19</v>
      </c>
      <c r="K61" t="s">
        <v>138</v>
      </c>
      <c r="L61" t="s">
        <v>21</v>
      </c>
      <c r="M61" t="s">
        <v>57</v>
      </c>
      <c r="N61" t="s">
        <v>58</v>
      </c>
      <c r="O61" t="s">
        <v>23</v>
      </c>
      <c r="P61" t="s">
        <v>331</v>
      </c>
      <c r="Q61" t="s">
        <v>19</v>
      </c>
      <c r="R61" t="s">
        <v>19</v>
      </c>
    </row>
    <row r="62" spans="1:18" x14ac:dyDescent="0.25">
      <c r="A62" t="s">
        <v>15</v>
      </c>
      <c r="B62" s="10">
        <v>4807</v>
      </c>
      <c r="D62" s="7" t="s">
        <v>369</v>
      </c>
      <c r="E62" s="7" t="s">
        <v>431</v>
      </c>
      <c r="F62" s="9">
        <f t="shared" si="1"/>
        <v>15</v>
      </c>
      <c r="G62" t="s">
        <v>27</v>
      </c>
      <c r="H62" t="s">
        <v>28</v>
      </c>
      <c r="I62" t="s">
        <v>16</v>
      </c>
      <c r="J62" t="s">
        <v>19</v>
      </c>
      <c r="K62" t="s">
        <v>139</v>
      </c>
      <c r="L62" t="s">
        <v>21</v>
      </c>
      <c r="M62" t="s">
        <v>127</v>
      </c>
      <c r="N62" t="s">
        <v>127</v>
      </c>
      <c r="O62" t="s">
        <v>23</v>
      </c>
      <c r="P62" t="s">
        <v>331</v>
      </c>
      <c r="Q62" t="s">
        <v>19</v>
      </c>
      <c r="R62" t="s">
        <v>19</v>
      </c>
    </row>
    <row r="63" spans="1:18" x14ac:dyDescent="0.25">
      <c r="A63" t="s">
        <v>15</v>
      </c>
      <c r="B63" s="10">
        <v>4809</v>
      </c>
      <c r="D63" s="7" t="s">
        <v>369</v>
      </c>
      <c r="E63" s="7" t="s">
        <v>434</v>
      </c>
      <c r="F63" s="9">
        <f t="shared" si="1"/>
        <v>53</v>
      </c>
      <c r="G63" t="s">
        <v>92</v>
      </c>
      <c r="H63" t="s">
        <v>93</v>
      </c>
      <c r="I63" t="s">
        <v>16</v>
      </c>
      <c r="J63" t="s">
        <v>19</v>
      </c>
      <c r="K63" t="s">
        <v>140</v>
      </c>
      <c r="L63" t="s">
        <v>21</v>
      </c>
      <c r="M63" t="s">
        <v>341</v>
      </c>
      <c r="N63" t="s">
        <v>342</v>
      </c>
      <c r="O63" t="s">
        <v>23</v>
      </c>
      <c r="P63" t="s">
        <v>331</v>
      </c>
      <c r="Q63" t="s">
        <v>19</v>
      </c>
      <c r="R63" t="s">
        <v>19</v>
      </c>
    </row>
    <row r="64" spans="1:18" x14ac:dyDescent="0.25">
      <c r="A64" t="s">
        <v>15</v>
      </c>
      <c r="B64" s="10">
        <v>4810</v>
      </c>
      <c r="D64" s="7" t="s">
        <v>370</v>
      </c>
      <c r="E64" s="7" t="s">
        <v>383</v>
      </c>
      <c r="F64" s="9">
        <f t="shared" si="1"/>
        <v>31</v>
      </c>
      <c r="G64" t="s">
        <v>141</v>
      </c>
      <c r="H64" t="s">
        <v>142</v>
      </c>
      <c r="I64" t="s">
        <v>16</v>
      </c>
      <c r="J64" t="s">
        <v>19</v>
      </c>
      <c r="K64" s="6" t="s">
        <v>143</v>
      </c>
      <c r="L64" t="s">
        <v>21</v>
      </c>
      <c r="M64" s="3" t="s">
        <v>65</v>
      </c>
      <c r="N64" t="s">
        <v>480</v>
      </c>
      <c r="O64" t="s">
        <v>23</v>
      </c>
      <c r="P64" t="s">
        <v>333</v>
      </c>
      <c r="Q64" t="s">
        <v>19</v>
      </c>
      <c r="R64" t="s">
        <v>19</v>
      </c>
    </row>
    <row r="65" spans="1:18" x14ac:dyDescent="0.25">
      <c r="A65" t="s">
        <v>15</v>
      </c>
      <c r="B65" s="10">
        <v>4811</v>
      </c>
      <c r="D65" s="7" t="s">
        <v>371</v>
      </c>
      <c r="E65" s="7" t="s">
        <v>431</v>
      </c>
      <c r="F65" s="9">
        <f t="shared" si="1"/>
        <v>12</v>
      </c>
      <c r="G65" t="s">
        <v>144</v>
      </c>
      <c r="H65" t="s">
        <v>145</v>
      </c>
      <c r="I65" t="s">
        <v>16</v>
      </c>
      <c r="J65" t="s">
        <v>19</v>
      </c>
      <c r="K65" t="s">
        <v>146</v>
      </c>
      <c r="L65" t="s">
        <v>21</v>
      </c>
      <c r="M65" t="s">
        <v>341</v>
      </c>
      <c r="N65" t="s">
        <v>342</v>
      </c>
      <c r="O65" t="s">
        <v>23</v>
      </c>
      <c r="P65" t="s">
        <v>331</v>
      </c>
      <c r="Q65" t="s">
        <v>19</v>
      </c>
      <c r="R65" t="s">
        <v>19</v>
      </c>
    </row>
    <row r="66" spans="1:18" x14ac:dyDescent="0.25">
      <c r="A66" t="s">
        <v>15</v>
      </c>
      <c r="B66" s="10">
        <v>4819</v>
      </c>
      <c r="D66" s="7" t="s">
        <v>372</v>
      </c>
      <c r="E66" s="7" t="s">
        <v>438</v>
      </c>
      <c r="F66" s="9">
        <f t="shared" ref="F66:F97" si="2">IF(E66="","",E66-D66)</f>
        <v>1</v>
      </c>
      <c r="G66" t="s">
        <v>24</v>
      </c>
      <c r="H66" t="s">
        <v>192</v>
      </c>
      <c r="I66" t="s">
        <v>16</v>
      </c>
      <c r="J66" t="s">
        <v>19</v>
      </c>
      <c r="K66" t="s">
        <v>283</v>
      </c>
      <c r="L66" t="s">
        <v>278</v>
      </c>
      <c r="M66" t="s">
        <v>337</v>
      </c>
      <c r="N66" t="s">
        <v>152</v>
      </c>
      <c r="O66" t="s">
        <v>47</v>
      </c>
      <c r="P66" t="s">
        <v>114</v>
      </c>
      <c r="Q66" t="s">
        <v>19</v>
      </c>
      <c r="R66" t="s">
        <v>19</v>
      </c>
    </row>
    <row r="67" spans="1:18" x14ac:dyDescent="0.25">
      <c r="A67" t="s">
        <v>15</v>
      </c>
      <c r="B67" s="10">
        <v>4822</v>
      </c>
      <c r="D67" s="7" t="s">
        <v>373</v>
      </c>
      <c r="E67" s="7" t="s">
        <v>434</v>
      </c>
      <c r="F67" s="9">
        <f t="shared" si="2"/>
        <v>41</v>
      </c>
      <c r="G67" t="s">
        <v>67</v>
      </c>
      <c r="H67" t="s">
        <v>68</v>
      </c>
      <c r="I67" t="s">
        <v>16</v>
      </c>
      <c r="J67" t="s">
        <v>19</v>
      </c>
      <c r="K67" t="s">
        <v>147</v>
      </c>
      <c r="L67" t="s">
        <v>21</v>
      </c>
      <c r="M67" t="s">
        <v>75</v>
      </c>
      <c r="N67" t="s">
        <v>334</v>
      </c>
      <c r="O67" t="s">
        <v>23</v>
      </c>
      <c r="P67" t="s">
        <v>333</v>
      </c>
      <c r="Q67" t="s">
        <v>19</v>
      </c>
      <c r="R67" t="s">
        <v>19</v>
      </c>
    </row>
    <row r="68" spans="1:18" x14ac:dyDescent="0.25">
      <c r="A68" t="s">
        <v>15</v>
      </c>
      <c r="B68" s="10">
        <v>4827</v>
      </c>
      <c r="D68" s="7" t="s">
        <v>373</v>
      </c>
      <c r="E68" s="7" t="s">
        <v>433</v>
      </c>
      <c r="F68" s="9">
        <f t="shared" si="2"/>
        <v>51</v>
      </c>
      <c r="G68" t="s">
        <v>24</v>
      </c>
      <c r="H68" t="s">
        <v>25</v>
      </c>
      <c r="I68" t="s">
        <v>16</v>
      </c>
      <c r="J68" t="s">
        <v>19</v>
      </c>
      <c r="K68" t="s">
        <v>148</v>
      </c>
      <c r="L68" t="s">
        <v>21</v>
      </c>
      <c r="M68" t="s">
        <v>75</v>
      </c>
      <c r="N68" t="s">
        <v>334</v>
      </c>
      <c r="O68" t="s">
        <v>23</v>
      </c>
      <c r="P68" t="s">
        <v>333</v>
      </c>
      <c r="Q68" t="s">
        <v>19</v>
      </c>
      <c r="R68" t="s">
        <v>19</v>
      </c>
    </row>
    <row r="69" spans="1:18" x14ac:dyDescent="0.25">
      <c r="A69" t="s">
        <v>15</v>
      </c>
      <c r="B69" s="10">
        <v>4829</v>
      </c>
      <c r="D69" s="7" t="s">
        <v>373</v>
      </c>
      <c r="E69" s="7" t="s">
        <v>375</v>
      </c>
      <c r="F69" s="9">
        <f t="shared" si="2"/>
        <v>7</v>
      </c>
      <c r="G69" t="s">
        <v>97</v>
      </c>
      <c r="H69" t="s">
        <v>106</v>
      </c>
      <c r="I69" t="s">
        <v>16</v>
      </c>
      <c r="J69" t="s">
        <v>19</v>
      </c>
      <c r="K69" t="s">
        <v>284</v>
      </c>
      <c r="L69" t="s">
        <v>21</v>
      </c>
      <c r="M69" t="s">
        <v>75</v>
      </c>
      <c r="N69" t="s">
        <v>334</v>
      </c>
      <c r="O69" t="s">
        <v>47</v>
      </c>
      <c r="P69" t="s">
        <v>333</v>
      </c>
      <c r="Q69" t="s">
        <v>19</v>
      </c>
      <c r="R69" t="s">
        <v>19</v>
      </c>
    </row>
    <row r="70" spans="1:18" x14ac:dyDescent="0.25">
      <c r="A70" t="s">
        <v>15</v>
      </c>
      <c r="B70" s="10">
        <v>4830</v>
      </c>
      <c r="D70" s="7" t="s">
        <v>373</v>
      </c>
      <c r="E70" s="7" t="s">
        <v>375</v>
      </c>
      <c r="F70" s="9">
        <f t="shared" si="2"/>
        <v>7</v>
      </c>
      <c r="G70" t="s">
        <v>62</v>
      </c>
      <c r="H70" t="s">
        <v>63</v>
      </c>
      <c r="I70" t="s">
        <v>16</v>
      </c>
      <c r="J70" t="s">
        <v>19</v>
      </c>
      <c r="K70" s="6" t="s">
        <v>285</v>
      </c>
      <c r="L70" t="s">
        <v>21</v>
      </c>
      <c r="M70" s="3" t="s">
        <v>65</v>
      </c>
      <c r="N70" t="s">
        <v>480</v>
      </c>
      <c r="O70" t="s">
        <v>47</v>
      </c>
      <c r="P70" t="s">
        <v>333</v>
      </c>
      <c r="Q70" t="s">
        <v>19</v>
      </c>
      <c r="R70" t="s">
        <v>19</v>
      </c>
    </row>
    <row r="71" spans="1:18" x14ac:dyDescent="0.25">
      <c r="A71" t="s">
        <v>15</v>
      </c>
      <c r="B71" s="10">
        <v>4831</v>
      </c>
      <c r="D71" s="7" t="s">
        <v>374</v>
      </c>
      <c r="E71" s="7" t="s">
        <v>375</v>
      </c>
      <c r="F71" s="9">
        <f t="shared" si="2"/>
        <v>6</v>
      </c>
      <c r="G71" t="s">
        <v>62</v>
      </c>
      <c r="H71" t="s">
        <v>63</v>
      </c>
      <c r="I71" t="s">
        <v>16</v>
      </c>
      <c r="J71" t="s">
        <v>19</v>
      </c>
      <c r="K71" s="6" t="s">
        <v>286</v>
      </c>
      <c r="L71" t="s">
        <v>21</v>
      </c>
      <c r="M71" s="3" t="s">
        <v>65</v>
      </c>
      <c r="N71" t="s">
        <v>480</v>
      </c>
      <c r="O71" t="s">
        <v>47</v>
      </c>
      <c r="P71" t="s">
        <v>333</v>
      </c>
      <c r="Q71" t="s">
        <v>19</v>
      </c>
      <c r="R71" t="s">
        <v>19</v>
      </c>
    </row>
    <row r="72" spans="1:18" x14ac:dyDescent="0.25">
      <c r="A72" t="s">
        <v>15</v>
      </c>
      <c r="B72" s="10">
        <v>4836</v>
      </c>
      <c r="D72" s="7" t="s">
        <v>375</v>
      </c>
      <c r="E72" s="7" t="s">
        <v>433</v>
      </c>
      <c r="F72" s="9">
        <f t="shared" si="2"/>
        <v>44</v>
      </c>
      <c r="G72" t="s">
        <v>80</v>
      </c>
      <c r="H72" t="s">
        <v>81</v>
      </c>
      <c r="I72" t="s">
        <v>16</v>
      </c>
      <c r="J72" t="s">
        <v>19</v>
      </c>
      <c r="K72" t="s">
        <v>149</v>
      </c>
      <c r="L72" t="s">
        <v>21</v>
      </c>
      <c r="M72" t="s">
        <v>341</v>
      </c>
      <c r="N72" t="s">
        <v>342</v>
      </c>
      <c r="O72" t="s">
        <v>23</v>
      </c>
      <c r="P72" t="s">
        <v>331</v>
      </c>
      <c r="Q72" t="s">
        <v>19</v>
      </c>
      <c r="R72" t="s">
        <v>19</v>
      </c>
    </row>
    <row r="73" spans="1:18" x14ac:dyDescent="0.25">
      <c r="A73" t="s">
        <v>15</v>
      </c>
      <c r="B73" s="10">
        <v>4840</v>
      </c>
      <c r="D73" s="7" t="s">
        <v>376</v>
      </c>
      <c r="E73" s="7" t="s">
        <v>376</v>
      </c>
      <c r="F73" s="9">
        <f t="shared" si="2"/>
        <v>0</v>
      </c>
      <c r="G73" t="s">
        <v>97</v>
      </c>
      <c r="H73" t="s">
        <v>106</v>
      </c>
      <c r="I73" t="s">
        <v>16</v>
      </c>
      <c r="J73" t="s">
        <v>19</v>
      </c>
      <c r="K73" t="s">
        <v>287</v>
      </c>
      <c r="L73" t="s">
        <v>278</v>
      </c>
      <c r="M73" t="s">
        <v>70</v>
      </c>
      <c r="N73" t="s">
        <v>71</v>
      </c>
      <c r="O73" t="s">
        <v>47</v>
      </c>
      <c r="P73" t="s">
        <v>71</v>
      </c>
      <c r="Q73" t="s">
        <v>19</v>
      </c>
      <c r="R73" t="s">
        <v>19</v>
      </c>
    </row>
    <row r="74" spans="1:18" x14ac:dyDescent="0.25">
      <c r="A74" t="s">
        <v>15</v>
      </c>
      <c r="B74" s="10">
        <v>4843</v>
      </c>
      <c r="D74" s="7" t="s">
        <v>377</v>
      </c>
      <c r="E74" s="7" t="s">
        <v>439</v>
      </c>
      <c r="F74" s="9">
        <f t="shared" si="2"/>
        <v>95</v>
      </c>
      <c r="G74" t="s">
        <v>118</v>
      </c>
      <c r="H74" t="s">
        <v>119</v>
      </c>
      <c r="I74" t="s">
        <v>16</v>
      </c>
      <c r="J74" t="s">
        <v>33</v>
      </c>
      <c r="K74" t="s">
        <v>150</v>
      </c>
      <c r="L74" t="s">
        <v>21</v>
      </c>
      <c r="M74" t="s">
        <v>341</v>
      </c>
      <c r="N74" t="s">
        <v>342</v>
      </c>
      <c r="O74" t="s">
        <v>23</v>
      </c>
      <c r="P74" t="s">
        <v>332</v>
      </c>
      <c r="Q74" t="s">
        <v>19</v>
      </c>
      <c r="R74" t="s">
        <v>19</v>
      </c>
    </row>
    <row r="75" spans="1:18" x14ac:dyDescent="0.25">
      <c r="A75" t="s">
        <v>15</v>
      </c>
      <c r="B75" s="10">
        <v>4844</v>
      </c>
      <c r="D75" s="7" t="s">
        <v>377</v>
      </c>
      <c r="E75" s="7" t="s">
        <v>439</v>
      </c>
      <c r="F75" s="9">
        <f t="shared" si="2"/>
        <v>95</v>
      </c>
      <c r="G75" t="s">
        <v>118</v>
      </c>
      <c r="H75" t="s">
        <v>119</v>
      </c>
      <c r="I75" t="s">
        <v>16</v>
      </c>
      <c r="J75" t="s">
        <v>33</v>
      </c>
      <c r="K75" t="s">
        <v>151</v>
      </c>
      <c r="L75" t="s">
        <v>21</v>
      </c>
      <c r="M75" t="s">
        <v>337</v>
      </c>
      <c r="N75" t="s">
        <v>152</v>
      </c>
      <c r="O75" t="s">
        <v>23</v>
      </c>
      <c r="P75" t="s">
        <v>478</v>
      </c>
      <c r="Q75" t="s">
        <v>19</v>
      </c>
      <c r="R75" t="s">
        <v>19</v>
      </c>
    </row>
    <row r="76" spans="1:18" x14ac:dyDescent="0.25">
      <c r="A76" t="s">
        <v>15</v>
      </c>
      <c r="B76" s="10">
        <v>4846</v>
      </c>
      <c r="D76" s="7" t="s">
        <v>378</v>
      </c>
      <c r="E76" s="7" t="s">
        <v>439</v>
      </c>
      <c r="F76" s="9">
        <f t="shared" si="2"/>
        <v>96</v>
      </c>
      <c r="G76" t="s">
        <v>118</v>
      </c>
      <c r="H76" t="s">
        <v>119</v>
      </c>
      <c r="I76" t="s">
        <v>16</v>
      </c>
      <c r="J76" t="s">
        <v>33</v>
      </c>
      <c r="K76" t="s">
        <v>153</v>
      </c>
      <c r="L76" t="s">
        <v>21</v>
      </c>
      <c r="M76" t="s">
        <v>75</v>
      </c>
      <c r="N76" t="s">
        <v>335</v>
      </c>
      <c r="O76" t="s">
        <v>23</v>
      </c>
      <c r="P76" t="s">
        <v>336</v>
      </c>
      <c r="Q76" t="s">
        <v>19</v>
      </c>
      <c r="R76" t="s">
        <v>19</v>
      </c>
    </row>
    <row r="77" spans="1:18" x14ac:dyDescent="0.25">
      <c r="A77" t="s">
        <v>15</v>
      </c>
      <c r="B77" s="10">
        <v>4847</v>
      </c>
      <c r="D77" s="7" t="s">
        <v>379</v>
      </c>
      <c r="E77" s="7" t="s">
        <v>433</v>
      </c>
      <c r="F77" s="9">
        <f t="shared" si="2"/>
        <v>39</v>
      </c>
      <c r="G77" t="s">
        <v>154</v>
      </c>
      <c r="H77" t="s">
        <v>155</v>
      </c>
      <c r="I77" t="s">
        <v>16</v>
      </c>
      <c r="J77" t="s">
        <v>19</v>
      </c>
      <c r="K77" t="s">
        <v>156</v>
      </c>
      <c r="L77" t="s">
        <v>21</v>
      </c>
      <c r="M77" t="s">
        <v>341</v>
      </c>
      <c r="N77" t="s">
        <v>342</v>
      </c>
      <c r="O77" t="s">
        <v>23</v>
      </c>
      <c r="P77" t="s">
        <v>331</v>
      </c>
      <c r="Q77" t="s">
        <v>19</v>
      </c>
      <c r="R77" t="s">
        <v>19</v>
      </c>
    </row>
    <row r="78" spans="1:18" x14ac:dyDescent="0.25">
      <c r="A78" t="s">
        <v>15</v>
      </c>
      <c r="B78" s="10">
        <v>4848</v>
      </c>
      <c r="D78" s="7" t="s">
        <v>379</v>
      </c>
      <c r="E78" s="7" t="s">
        <v>380</v>
      </c>
      <c r="F78" s="9">
        <f t="shared" si="2"/>
        <v>1</v>
      </c>
      <c r="G78" t="s">
        <v>154</v>
      </c>
      <c r="H78" t="s">
        <v>155</v>
      </c>
      <c r="I78" t="s">
        <v>16</v>
      </c>
      <c r="J78" t="s">
        <v>19</v>
      </c>
      <c r="K78" t="s">
        <v>288</v>
      </c>
      <c r="L78" t="s">
        <v>278</v>
      </c>
      <c r="M78" t="s">
        <v>70</v>
      </c>
      <c r="N78" t="s">
        <v>71</v>
      </c>
      <c r="O78" t="s">
        <v>47</v>
      </c>
      <c r="P78" t="s">
        <v>71</v>
      </c>
      <c r="Q78" t="s">
        <v>19</v>
      </c>
      <c r="R78" t="s">
        <v>19</v>
      </c>
    </row>
    <row r="79" spans="1:18" x14ac:dyDescent="0.25">
      <c r="A79" t="s">
        <v>15</v>
      </c>
      <c r="B79" s="10">
        <v>4849</v>
      </c>
      <c r="D79" s="7" t="s">
        <v>379</v>
      </c>
      <c r="E79" s="7" t="s">
        <v>433</v>
      </c>
      <c r="F79" s="9">
        <f t="shared" si="2"/>
        <v>39</v>
      </c>
      <c r="G79" t="s">
        <v>154</v>
      </c>
      <c r="H79" t="s">
        <v>155</v>
      </c>
      <c r="I79" t="s">
        <v>16</v>
      </c>
      <c r="J79" t="s">
        <v>19</v>
      </c>
      <c r="K79" t="s">
        <v>157</v>
      </c>
      <c r="L79" t="s">
        <v>21</v>
      </c>
      <c r="M79" t="s">
        <v>341</v>
      </c>
      <c r="N79" t="s">
        <v>343</v>
      </c>
      <c r="O79" t="s">
        <v>23</v>
      </c>
      <c r="P79" t="s">
        <v>331</v>
      </c>
      <c r="Q79" t="s">
        <v>19</v>
      </c>
      <c r="R79" t="s">
        <v>19</v>
      </c>
    </row>
    <row r="80" spans="1:18" x14ac:dyDescent="0.25">
      <c r="A80" t="s">
        <v>15</v>
      </c>
      <c r="B80" s="10">
        <v>4850</v>
      </c>
      <c r="D80" s="7" t="s">
        <v>380</v>
      </c>
      <c r="E80" s="7" t="s">
        <v>433</v>
      </c>
      <c r="F80" s="9">
        <f t="shared" si="2"/>
        <v>38</v>
      </c>
      <c r="G80" t="s">
        <v>67</v>
      </c>
      <c r="H80" t="s">
        <v>68</v>
      </c>
      <c r="I80" t="s">
        <v>16</v>
      </c>
      <c r="J80" t="s">
        <v>19</v>
      </c>
      <c r="K80" t="s">
        <v>158</v>
      </c>
      <c r="L80" t="s">
        <v>21</v>
      </c>
      <c r="M80" t="s">
        <v>75</v>
      </c>
      <c r="N80" t="s">
        <v>334</v>
      </c>
      <c r="O80" t="s">
        <v>23</v>
      </c>
      <c r="P80" t="s">
        <v>333</v>
      </c>
      <c r="Q80" t="s">
        <v>19</v>
      </c>
      <c r="R80" t="s">
        <v>19</v>
      </c>
    </row>
    <row r="81" spans="1:19" x14ac:dyDescent="0.25">
      <c r="A81" t="s">
        <v>15</v>
      </c>
      <c r="B81" s="10">
        <v>4855</v>
      </c>
      <c r="D81" s="7" t="s">
        <v>380</v>
      </c>
      <c r="E81" s="7" t="s">
        <v>433</v>
      </c>
      <c r="F81" s="9">
        <f t="shared" si="2"/>
        <v>38</v>
      </c>
      <c r="G81" t="s">
        <v>34</v>
      </c>
      <c r="H81" t="s">
        <v>159</v>
      </c>
      <c r="I81" t="s">
        <v>16</v>
      </c>
      <c r="J81" t="s">
        <v>19</v>
      </c>
      <c r="K81" t="s">
        <v>160</v>
      </c>
      <c r="L81" t="s">
        <v>21</v>
      </c>
      <c r="M81" t="s">
        <v>75</v>
      </c>
      <c r="N81" t="s">
        <v>334</v>
      </c>
      <c r="O81" t="s">
        <v>23</v>
      </c>
      <c r="P81" t="s">
        <v>333</v>
      </c>
      <c r="Q81" t="s">
        <v>19</v>
      </c>
      <c r="R81" t="s">
        <v>19</v>
      </c>
    </row>
    <row r="82" spans="1:19" x14ac:dyDescent="0.25">
      <c r="A82" t="s">
        <v>15</v>
      </c>
      <c r="B82" s="10">
        <v>4856</v>
      </c>
      <c r="D82" s="7" t="s">
        <v>380</v>
      </c>
      <c r="E82" s="7" t="s">
        <v>433</v>
      </c>
      <c r="F82" s="9">
        <f t="shared" si="2"/>
        <v>38</v>
      </c>
      <c r="G82" t="s">
        <v>154</v>
      </c>
      <c r="H82" t="s">
        <v>155</v>
      </c>
      <c r="I82" t="s">
        <v>16</v>
      </c>
      <c r="J82" t="s">
        <v>19</v>
      </c>
      <c r="K82" s="6" t="s">
        <v>161</v>
      </c>
      <c r="L82" t="s">
        <v>21</v>
      </c>
      <c r="M82" s="3" t="s">
        <v>65</v>
      </c>
      <c r="N82" t="s">
        <v>480</v>
      </c>
      <c r="O82" t="s">
        <v>23</v>
      </c>
      <c r="P82" t="s">
        <v>333</v>
      </c>
      <c r="Q82" t="s">
        <v>19</v>
      </c>
      <c r="R82" t="s">
        <v>19</v>
      </c>
    </row>
    <row r="83" spans="1:19" x14ac:dyDescent="0.25">
      <c r="A83" t="s">
        <v>15</v>
      </c>
      <c r="B83" s="10">
        <v>4864</v>
      </c>
      <c r="D83" s="7" t="s">
        <v>381</v>
      </c>
      <c r="E83" s="7" t="s">
        <v>433</v>
      </c>
      <c r="F83" s="9">
        <f t="shared" si="2"/>
        <v>36</v>
      </c>
      <c r="G83" t="s">
        <v>92</v>
      </c>
      <c r="H83" t="s">
        <v>162</v>
      </c>
      <c r="I83" t="s">
        <v>16</v>
      </c>
      <c r="J83" t="s">
        <v>19</v>
      </c>
      <c r="K83" t="s">
        <v>163</v>
      </c>
      <c r="L83" t="s">
        <v>21</v>
      </c>
      <c r="M83" t="s">
        <v>337</v>
      </c>
      <c r="N83" t="s">
        <v>349</v>
      </c>
      <c r="O83" t="s">
        <v>23</v>
      </c>
      <c r="P83" t="s">
        <v>331</v>
      </c>
      <c r="Q83" t="s">
        <v>19</v>
      </c>
      <c r="R83" t="s">
        <v>19</v>
      </c>
    </row>
    <row r="84" spans="1:19" x14ac:dyDescent="0.25">
      <c r="A84" t="s">
        <v>15</v>
      </c>
      <c r="B84" s="10">
        <v>4866</v>
      </c>
      <c r="D84" s="7" t="s">
        <v>382</v>
      </c>
      <c r="E84" s="7" t="s">
        <v>433</v>
      </c>
      <c r="F84" s="9">
        <f t="shared" si="2"/>
        <v>35</v>
      </c>
      <c r="G84" t="s">
        <v>92</v>
      </c>
      <c r="H84" t="s">
        <v>93</v>
      </c>
      <c r="I84" t="s">
        <v>16</v>
      </c>
      <c r="J84" t="s">
        <v>19</v>
      </c>
      <c r="K84" s="6" t="s">
        <v>165</v>
      </c>
      <c r="L84" t="s">
        <v>21</v>
      </c>
      <c r="M84" s="3" t="s">
        <v>65</v>
      </c>
      <c r="N84" t="s">
        <v>480</v>
      </c>
      <c r="O84" t="s">
        <v>23</v>
      </c>
      <c r="P84" t="s">
        <v>333</v>
      </c>
      <c r="Q84" t="s">
        <v>19</v>
      </c>
      <c r="R84" t="s">
        <v>19</v>
      </c>
    </row>
    <row r="85" spans="1:19" x14ac:dyDescent="0.25">
      <c r="A85" t="s">
        <v>15</v>
      </c>
      <c r="B85" s="10">
        <v>4867</v>
      </c>
      <c r="D85" s="7" t="s">
        <v>382</v>
      </c>
      <c r="E85" s="7" t="s">
        <v>382</v>
      </c>
      <c r="F85" s="9">
        <f t="shared" si="2"/>
        <v>0</v>
      </c>
      <c r="G85" t="s">
        <v>92</v>
      </c>
      <c r="H85" t="s">
        <v>93</v>
      </c>
      <c r="I85" t="s">
        <v>16</v>
      </c>
      <c r="J85" t="s">
        <v>19</v>
      </c>
      <c r="K85" t="s">
        <v>289</v>
      </c>
      <c r="L85" t="s">
        <v>278</v>
      </c>
      <c r="M85" t="s">
        <v>222</v>
      </c>
      <c r="N85" t="s">
        <v>223</v>
      </c>
      <c r="O85" t="s">
        <v>47</v>
      </c>
      <c r="P85" t="s">
        <v>71</v>
      </c>
      <c r="Q85" t="s">
        <v>19</v>
      </c>
      <c r="R85" t="s">
        <v>19</v>
      </c>
    </row>
    <row r="86" spans="1:19" x14ac:dyDescent="0.25">
      <c r="A86" t="s">
        <v>15</v>
      </c>
      <c r="B86" s="10">
        <v>4877</v>
      </c>
      <c r="D86" s="7" t="s">
        <v>383</v>
      </c>
      <c r="E86" s="7" t="s">
        <v>384</v>
      </c>
      <c r="F86" s="9">
        <f t="shared" si="2"/>
        <v>1</v>
      </c>
      <c r="G86" t="s">
        <v>92</v>
      </c>
      <c r="H86" t="s">
        <v>93</v>
      </c>
      <c r="I86" t="s">
        <v>16</v>
      </c>
      <c r="J86" t="s">
        <v>19</v>
      </c>
      <c r="K86" s="6" t="s">
        <v>290</v>
      </c>
      <c r="L86" t="s">
        <v>278</v>
      </c>
      <c r="M86" s="3" t="s">
        <v>65</v>
      </c>
      <c r="N86" t="s">
        <v>66</v>
      </c>
      <c r="O86" t="s">
        <v>47</v>
      </c>
      <c r="P86" t="s">
        <v>114</v>
      </c>
      <c r="Q86" t="s">
        <v>19</v>
      </c>
      <c r="R86" t="s">
        <v>19</v>
      </c>
    </row>
    <row r="87" spans="1:19" x14ac:dyDescent="0.25">
      <c r="A87" t="s">
        <v>15</v>
      </c>
      <c r="B87" s="10">
        <v>4885</v>
      </c>
      <c r="D87" s="7" t="s">
        <v>384</v>
      </c>
      <c r="E87" s="7" t="s">
        <v>433</v>
      </c>
      <c r="F87" s="9">
        <f t="shared" si="2"/>
        <v>30</v>
      </c>
      <c r="G87" t="s">
        <v>92</v>
      </c>
      <c r="H87" t="s">
        <v>93</v>
      </c>
      <c r="I87" t="s">
        <v>16</v>
      </c>
      <c r="J87" t="s">
        <v>19</v>
      </c>
      <c r="K87" t="s">
        <v>166</v>
      </c>
      <c r="L87" t="s">
        <v>21</v>
      </c>
      <c r="M87" t="s">
        <v>37</v>
      </c>
      <c r="N87" t="s">
        <v>167</v>
      </c>
      <c r="O87" t="s">
        <v>23</v>
      </c>
      <c r="P87" t="s">
        <v>333</v>
      </c>
      <c r="Q87" t="s">
        <v>19</v>
      </c>
      <c r="R87" t="s">
        <v>19</v>
      </c>
    </row>
    <row r="88" spans="1:19" x14ac:dyDescent="0.25">
      <c r="A88" t="s">
        <v>15</v>
      </c>
      <c r="B88" s="10">
        <v>4890</v>
      </c>
      <c r="D88" s="7" t="s">
        <v>385</v>
      </c>
      <c r="E88" s="7" t="s">
        <v>433</v>
      </c>
      <c r="F88" s="9">
        <f t="shared" si="2"/>
        <v>29</v>
      </c>
      <c r="G88" t="s">
        <v>62</v>
      </c>
      <c r="H88" t="s">
        <v>136</v>
      </c>
      <c r="I88" t="s">
        <v>16</v>
      </c>
      <c r="J88" t="s">
        <v>19</v>
      </c>
      <c r="K88" s="6" t="s">
        <v>168</v>
      </c>
      <c r="L88" t="s">
        <v>21</v>
      </c>
      <c r="M88" s="3" t="s">
        <v>65</v>
      </c>
      <c r="N88" t="s">
        <v>480</v>
      </c>
      <c r="O88" t="s">
        <v>23</v>
      </c>
      <c r="P88" t="s">
        <v>333</v>
      </c>
      <c r="Q88" t="s">
        <v>19</v>
      </c>
      <c r="R88" t="s">
        <v>19</v>
      </c>
    </row>
    <row r="89" spans="1:19" x14ac:dyDescent="0.25">
      <c r="A89" t="s">
        <v>15</v>
      </c>
      <c r="B89" s="10">
        <v>4896</v>
      </c>
      <c r="D89" s="7" t="s">
        <v>386</v>
      </c>
      <c r="E89" s="7" t="s">
        <v>433</v>
      </c>
      <c r="F89" s="9">
        <f t="shared" si="2"/>
        <v>24</v>
      </c>
      <c r="G89" t="s">
        <v>118</v>
      </c>
      <c r="H89" t="s">
        <v>119</v>
      </c>
      <c r="I89" t="s">
        <v>16</v>
      </c>
      <c r="J89" t="s">
        <v>33</v>
      </c>
      <c r="K89" t="s">
        <v>169</v>
      </c>
      <c r="L89" t="s">
        <v>21</v>
      </c>
      <c r="M89" t="s">
        <v>57</v>
      </c>
      <c r="N89" t="s">
        <v>108</v>
      </c>
      <c r="O89" t="s">
        <v>23</v>
      </c>
      <c r="P89" t="s">
        <v>331</v>
      </c>
      <c r="Q89" t="s">
        <v>19</v>
      </c>
      <c r="R89" t="s">
        <v>19</v>
      </c>
    </row>
    <row r="90" spans="1:19" x14ac:dyDescent="0.25">
      <c r="A90" t="s">
        <v>15</v>
      </c>
      <c r="B90" s="10">
        <v>4897</v>
      </c>
      <c r="D90" s="7" t="s">
        <v>387</v>
      </c>
      <c r="E90" s="7" t="s">
        <v>461</v>
      </c>
      <c r="F90" s="9" t="str">
        <f t="shared" si="2"/>
        <v/>
      </c>
      <c r="G90" t="s">
        <v>17</v>
      </c>
      <c r="H90" t="s">
        <v>170</v>
      </c>
      <c r="I90" t="s">
        <v>196</v>
      </c>
      <c r="J90" t="s">
        <v>19</v>
      </c>
      <c r="K90" t="s">
        <v>171</v>
      </c>
      <c r="L90" t="s">
        <v>21</v>
      </c>
      <c r="M90" t="s">
        <v>75</v>
      </c>
      <c r="N90" t="s">
        <v>110</v>
      </c>
      <c r="O90" t="s">
        <v>23</v>
      </c>
      <c r="P90" t="s">
        <v>332</v>
      </c>
      <c r="Q90" t="s">
        <v>19</v>
      </c>
      <c r="R90" t="s">
        <v>19</v>
      </c>
      <c r="S90"/>
    </row>
    <row r="91" spans="1:19" x14ac:dyDescent="0.25">
      <c r="A91" t="s">
        <v>15</v>
      </c>
      <c r="B91" s="10">
        <v>4910</v>
      </c>
      <c r="D91" s="7" t="s">
        <v>388</v>
      </c>
      <c r="E91" s="7" t="s">
        <v>439</v>
      </c>
      <c r="F91" s="9">
        <f t="shared" si="2"/>
        <v>70</v>
      </c>
      <c r="G91" t="s">
        <v>67</v>
      </c>
      <c r="H91" t="s">
        <v>68</v>
      </c>
      <c r="I91" t="s">
        <v>16</v>
      </c>
      <c r="J91" t="s">
        <v>19</v>
      </c>
      <c r="K91" t="s">
        <v>172</v>
      </c>
      <c r="L91" t="s">
        <v>21</v>
      </c>
      <c r="M91" t="s">
        <v>75</v>
      </c>
      <c r="N91" t="s">
        <v>334</v>
      </c>
      <c r="O91" t="s">
        <v>23</v>
      </c>
      <c r="P91" t="s">
        <v>333</v>
      </c>
      <c r="Q91" t="s">
        <v>19</v>
      </c>
      <c r="R91" t="s">
        <v>19</v>
      </c>
    </row>
    <row r="92" spans="1:19" x14ac:dyDescent="0.25">
      <c r="A92" t="s">
        <v>15</v>
      </c>
      <c r="B92" s="10">
        <v>4917</v>
      </c>
      <c r="D92" s="7" t="s">
        <v>388</v>
      </c>
      <c r="E92" s="7" t="s">
        <v>389</v>
      </c>
      <c r="F92" s="9">
        <f t="shared" si="2"/>
        <v>1</v>
      </c>
      <c r="G92" t="s">
        <v>52</v>
      </c>
      <c r="H92" t="s">
        <v>53</v>
      </c>
      <c r="I92" t="s">
        <v>16</v>
      </c>
      <c r="J92" t="s">
        <v>19</v>
      </c>
      <c r="K92" t="s">
        <v>173</v>
      </c>
      <c r="L92" t="s">
        <v>21</v>
      </c>
      <c r="M92" t="s">
        <v>174</v>
      </c>
      <c r="N92" t="s">
        <v>175</v>
      </c>
      <c r="O92" t="s">
        <v>23</v>
      </c>
      <c r="P92" t="s">
        <v>331</v>
      </c>
      <c r="Q92" t="s">
        <v>19</v>
      </c>
      <c r="R92" t="s">
        <v>19</v>
      </c>
    </row>
    <row r="93" spans="1:19" x14ac:dyDescent="0.25">
      <c r="A93" t="s">
        <v>15</v>
      </c>
      <c r="B93" s="10">
        <v>4918</v>
      </c>
      <c r="D93" s="7" t="s">
        <v>389</v>
      </c>
      <c r="E93" s="7" t="s">
        <v>433</v>
      </c>
      <c r="F93" s="9">
        <f t="shared" si="2"/>
        <v>14</v>
      </c>
      <c r="G93" t="s">
        <v>52</v>
      </c>
      <c r="H93" t="s">
        <v>53</v>
      </c>
      <c r="I93" t="s">
        <v>16</v>
      </c>
      <c r="J93" t="s">
        <v>19</v>
      </c>
      <c r="K93" t="s">
        <v>291</v>
      </c>
      <c r="L93" t="s">
        <v>278</v>
      </c>
      <c r="M93" t="s">
        <v>37</v>
      </c>
      <c r="N93" t="s">
        <v>100</v>
      </c>
      <c r="O93" t="s">
        <v>47</v>
      </c>
      <c r="P93" t="s">
        <v>114</v>
      </c>
      <c r="Q93" t="s">
        <v>19</v>
      </c>
      <c r="R93" t="s">
        <v>19</v>
      </c>
    </row>
    <row r="94" spans="1:19" x14ac:dyDescent="0.25">
      <c r="A94" t="s">
        <v>15</v>
      </c>
      <c r="B94" s="10">
        <v>4919</v>
      </c>
      <c r="D94" s="7" t="s">
        <v>390</v>
      </c>
      <c r="E94" s="7" t="s">
        <v>439</v>
      </c>
      <c r="F94" s="9">
        <f t="shared" si="2"/>
        <v>63</v>
      </c>
      <c r="G94" t="s">
        <v>176</v>
      </c>
      <c r="H94" t="s">
        <v>177</v>
      </c>
      <c r="I94" t="s">
        <v>16</v>
      </c>
      <c r="J94" t="s">
        <v>19</v>
      </c>
      <c r="K94" t="s">
        <v>178</v>
      </c>
      <c r="L94" t="s">
        <v>21</v>
      </c>
      <c r="M94" t="s">
        <v>75</v>
      </c>
      <c r="N94" t="s">
        <v>334</v>
      </c>
      <c r="O94" t="s">
        <v>23</v>
      </c>
      <c r="P94" t="s">
        <v>333</v>
      </c>
      <c r="Q94" t="s">
        <v>19</v>
      </c>
      <c r="R94" t="s">
        <v>19</v>
      </c>
    </row>
    <row r="95" spans="1:19" ht="15" customHeight="1" x14ac:dyDescent="0.25">
      <c r="A95" t="s">
        <v>15</v>
      </c>
      <c r="B95" s="10">
        <v>4931</v>
      </c>
      <c r="D95" s="7" t="s">
        <v>391</v>
      </c>
      <c r="E95" s="7" t="s">
        <v>400</v>
      </c>
      <c r="F95" s="9">
        <f t="shared" si="2"/>
        <v>34</v>
      </c>
      <c r="G95" t="s">
        <v>30</v>
      </c>
      <c r="H95" t="s">
        <v>31</v>
      </c>
      <c r="I95" t="s">
        <v>16</v>
      </c>
      <c r="J95" t="s">
        <v>19</v>
      </c>
      <c r="K95" t="s">
        <v>179</v>
      </c>
      <c r="L95" t="s">
        <v>21</v>
      </c>
      <c r="M95" t="s">
        <v>341</v>
      </c>
      <c r="N95" t="s">
        <v>343</v>
      </c>
      <c r="O95" t="s">
        <v>23</v>
      </c>
      <c r="P95" t="s">
        <v>331</v>
      </c>
      <c r="Q95" t="s">
        <v>19</v>
      </c>
      <c r="R95" t="s">
        <v>19</v>
      </c>
    </row>
    <row r="96" spans="1:19" x14ac:dyDescent="0.25">
      <c r="A96" t="s">
        <v>15</v>
      </c>
      <c r="B96" s="10">
        <v>4963</v>
      </c>
      <c r="C96">
        <v>87</v>
      </c>
      <c r="D96" s="7" t="s">
        <v>392</v>
      </c>
      <c r="E96" s="7" t="s">
        <v>439</v>
      </c>
      <c r="F96" s="9">
        <f t="shared" si="2"/>
        <v>44</v>
      </c>
      <c r="G96" t="s">
        <v>67</v>
      </c>
      <c r="H96" t="s">
        <v>180</v>
      </c>
      <c r="I96" t="s">
        <v>16</v>
      </c>
      <c r="J96" t="s">
        <v>19</v>
      </c>
      <c r="K96" t="s">
        <v>292</v>
      </c>
      <c r="L96" t="s">
        <v>188</v>
      </c>
      <c r="M96" t="s">
        <v>127</v>
      </c>
      <c r="N96" t="s">
        <v>127</v>
      </c>
      <c r="O96" t="s">
        <v>47</v>
      </c>
      <c r="P96" t="s">
        <v>350</v>
      </c>
      <c r="Q96" t="s">
        <v>19</v>
      </c>
      <c r="R96" t="s">
        <v>19</v>
      </c>
    </row>
    <row r="97" spans="1:19" x14ac:dyDescent="0.25">
      <c r="A97" t="s">
        <v>15</v>
      </c>
      <c r="B97" s="10">
        <v>4967</v>
      </c>
      <c r="C97">
        <v>92</v>
      </c>
      <c r="D97" s="7" t="s">
        <v>392</v>
      </c>
      <c r="E97" s="7" t="s">
        <v>439</v>
      </c>
      <c r="F97" s="9">
        <f t="shared" si="2"/>
        <v>44</v>
      </c>
      <c r="G97" t="s">
        <v>67</v>
      </c>
      <c r="H97" t="s">
        <v>180</v>
      </c>
      <c r="I97" t="s">
        <v>16</v>
      </c>
      <c r="J97" t="s">
        <v>19</v>
      </c>
      <c r="K97" s="6" t="s">
        <v>181</v>
      </c>
      <c r="L97" t="s">
        <v>21</v>
      </c>
      <c r="M97" t="s">
        <v>127</v>
      </c>
      <c r="N97" t="s">
        <v>127</v>
      </c>
      <c r="O97" t="s">
        <v>23</v>
      </c>
      <c r="P97" t="s">
        <v>332</v>
      </c>
      <c r="Q97" t="s">
        <v>19</v>
      </c>
      <c r="R97" t="s">
        <v>19</v>
      </c>
    </row>
    <row r="98" spans="1:19" x14ac:dyDescent="0.25">
      <c r="A98" t="s">
        <v>15</v>
      </c>
      <c r="B98" s="10">
        <v>4968</v>
      </c>
      <c r="C98">
        <v>95</v>
      </c>
      <c r="D98" s="7" t="s">
        <v>393</v>
      </c>
      <c r="E98" s="7" t="s">
        <v>401</v>
      </c>
      <c r="F98" s="9">
        <f t="shared" ref="F98:F129" si="3">IF(E98="","",E98-D98)</f>
        <v>16</v>
      </c>
      <c r="G98" t="s">
        <v>62</v>
      </c>
      <c r="H98" t="s">
        <v>136</v>
      </c>
      <c r="I98" t="s">
        <v>16</v>
      </c>
      <c r="J98" t="s">
        <v>19</v>
      </c>
      <c r="K98" s="6" t="s">
        <v>182</v>
      </c>
      <c r="L98" t="s">
        <v>21</v>
      </c>
      <c r="M98" t="s">
        <v>183</v>
      </c>
      <c r="N98" t="s">
        <v>184</v>
      </c>
      <c r="O98" t="s">
        <v>23</v>
      </c>
      <c r="P98" t="s">
        <v>332</v>
      </c>
      <c r="Q98" t="s">
        <v>19</v>
      </c>
      <c r="R98" t="s">
        <v>19</v>
      </c>
    </row>
    <row r="99" spans="1:19" x14ac:dyDescent="0.25">
      <c r="A99" t="s">
        <v>15</v>
      </c>
      <c r="B99" s="10">
        <v>4991</v>
      </c>
      <c r="C99">
        <v>118</v>
      </c>
      <c r="D99" s="7" t="s">
        <v>393</v>
      </c>
      <c r="E99" s="7" t="s">
        <v>439</v>
      </c>
      <c r="F99" s="9">
        <f t="shared" si="3"/>
        <v>30</v>
      </c>
      <c r="G99" t="s">
        <v>185</v>
      </c>
      <c r="H99" t="s">
        <v>186</v>
      </c>
      <c r="I99" t="s">
        <v>16</v>
      </c>
      <c r="J99" t="s">
        <v>19</v>
      </c>
      <c r="K99" s="6" t="s">
        <v>187</v>
      </c>
      <c r="L99" t="s">
        <v>188</v>
      </c>
      <c r="M99" t="s">
        <v>127</v>
      </c>
      <c r="N99" t="s">
        <v>127</v>
      </c>
      <c r="O99" t="s">
        <v>23</v>
      </c>
      <c r="P99" t="s">
        <v>331</v>
      </c>
      <c r="Q99" t="s">
        <v>19</v>
      </c>
      <c r="R99" t="s">
        <v>19</v>
      </c>
    </row>
    <row r="100" spans="1:19" x14ac:dyDescent="0.25">
      <c r="A100" t="s">
        <v>15</v>
      </c>
      <c r="B100" s="10">
        <v>4992</v>
      </c>
      <c r="C100">
        <v>117</v>
      </c>
      <c r="D100" s="7" t="s">
        <v>394</v>
      </c>
      <c r="E100" s="7" t="s">
        <v>412</v>
      </c>
      <c r="F100" s="9">
        <f t="shared" si="3"/>
        <v>35</v>
      </c>
      <c r="G100" t="s">
        <v>176</v>
      </c>
      <c r="H100" t="s">
        <v>177</v>
      </c>
      <c r="I100" t="s">
        <v>16</v>
      </c>
      <c r="J100" t="s">
        <v>19</v>
      </c>
      <c r="K100" s="6" t="s">
        <v>189</v>
      </c>
      <c r="L100" t="s">
        <v>188</v>
      </c>
      <c r="M100" t="s">
        <v>341</v>
      </c>
      <c r="N100" t="s">
        <v>342</v>
      </c>
      <c r="O100" t="s">
        <v>23</v>
      </c>
      <c r="P100" t="s">
        <v>331</v>
      </c>
      <c r="Q100" t="s">
        <v>19</v>
      </c>
      <c r="R100" t="s">
        <v>19</v>
      </c>
    </row>
    <row r="101" spans="1:19" x14ac:dyDescent="0.25">
      <c r="A101" t="s">
        <v>15</v>
      </c>
      <c r="B101" s="10">
        <v>4998</v>
      </c>
      <c r="C101">
        <v>129</v>
      </c>
      <c r="D101" s="7" t="s">
        <v>395</v>
      </c>
      <c r="E101" s="7" t="s">
        <v>412</v>
      </c>
      <c r="F101" s="9">
        <f t="shared" si="3"/>
        <v>33</v>
      </c>
      <c r="G101" t="s">
        <v>185</v>
      </c>
      <c r="H101" t="s">
        <v>186</v>
      </c>
      <c r="I101" t="s">
        <v>16</v>
      </c>
      <c r="J101" t="s">
        <v>19</v>
      </c>
      <c r="K101" s="6" t="s">
        <v>190</v>
      </c>
      <c r="L101" t="s">
        <v>191</v>
      </c>
      <c r="M101" t="s">
        <v>337</v>
      </c>
      <c r="N101" t="s">
        <v>349</v>
      </c>
      <c r="O101" t="s">
        <v>47</v>
      </c>
      <c r="P101" t="s">
        <v>71</v>
      </c>
      <c r="Q101" t="s">
        <v>19</v>
      </c>
      <c r="R101" t="s">
        <v>19</v>
      </c>
    </row>
    <row r="102" spans="1:19" x14ac:dyDescent="0.25">
      <c r="A102" t="s">
        <v>15</v>
      </c>
      <c r="B102" s="10">
        <v>5002</v>
      </c>
      <c r="C102">
        <v>137</v>
      </c>
      <c r="D102" s="7" t="s">
        <v>395</v>
      </c>
      <c r="E102" s="7" t="s">
        <v>410</v>
      </c>
      <c r="F102" s="9">
        <f t="shared" si="3"/>
        <v>27</v>
      </c>
      <c r="G102" t="s">
        <v>24</v>
      </c>
      <c r="H102" t="s">
        <v>192</v>
      </c>
      <c r="I102" t="s">
        <v>16</v>
      </c>
      <c r="J102" t="s">
        <v>19</v>
      </c>
      <c r="K102" s="6" t="s">
        <v>193</v>
      </c>
      <c r="L102" t="s">
        <v>191</v>
      </c>
      <c r="M102" t="s">
        <v>341</v>
      </c>
      <c r="N102" t="s">
        <v>342</v>
      </c>
      <c r="O102" t="s">
        <v>23</v>
      </c>
      <c r="P102" t="s">
        <v>331</v>
      </c>
      <c r="Q102" t="s">
        <v>19</v>
      </c>
      <c r="R102" t="s">
        <v>19</v>
      </c>
    </row>
    <row r="103" spans="1:19" x14ac:dyDescent="0.25">
      <c r="A103" t="s">
        <v>15</v>
      </c>
      <c r="B103" s="10">
        <v>5003</v>
      </c>
      <c r="C103">
        <v>138</v>
      </c>
      <c r="D103" s="7" t="s">
        <v>395</v>
      </c>
      <c r="E103" s="7" t="s">
        <v>401</v>
      </c>
      <c r="F103" s="9">
        <f t="shared" si="3"/>
        <v>12</v>
      </c>
      <c r="G103" t="s">
        <v>118</v>
      </c>
      <c r="H103" t="s">
        <v>119</v>
      </c>
      <c r="I103" t="s">
        <v>16</v>
      </c>
      <c r="J103" t="s">
        <v>33</v>
      </c>
      <c r="K103" s="6" t="s">
        <v>194</v>
      </c>
      <c r="L103" t="s">
        <v>188</v>
      </c>
      <c r="M103" t="s">
        <v>57</v>
      </c>
      <c r="N103" t="s">
        <v>195</v>
      </c>
      <c r="O103" t="s">
        <v>23</v>
      </c>
      <c r="P103" t="s">
        <v>331</v>
      </c>
      <c r="Q103" t="s">
        <v>19</v>
      </c>
      <c r="R103" t="s">
        <v>19</v>
      </c>
    </row>
    <row r="104" spans="1:19" x14ac:dyDescent="0.25">
      <c r="A104" t="s">
        <v>15</v>
      </c>
      <c r="B104" s="10">
        <v>5004</v>
      </c>
      <c r="C104">
        <v>141</v>
      </c>
      <c r="D104" s="7" t="s">
        <v>396</v>
      </c>
      <c r="E104" s="7" t="s">
        <v>461</v>
      </c>
      <c r="F104" s="9" t="str">
        <f t="shared" si="3"/>
        <v/>
      </c>
      <c r="G104" t="s">
        <v>67</v>
      </c>
      <c r="H104" t="s">
        <v>68</v>
      </c>
      <c r="I104" t="s">
        <v>196</v>
      </c>
      <c r="J104" t="s">
        <v>19</v>
      </c>
      <c r="K104" t="s">
        <v>197</v>
      </c>
      <c r="L104" t="s">
        <v>188</v>
      </c>
      <c r="M104" t="s">
        <v>75</v>
      </c>
      <c r="N104" t="s">
        <v>334</v>
      </c>
      <c r="O104" t="s">
        <v>23</v>
      </c>
      <c r="P104" t="s">
        <v>333</v>
      </c>
      <c r="Q104" t="s">
        <v>19</v>
      </c>
      <c r="R104" t="s">
        <v>19</v>
      </c>
      <c r="S104"/>
    </row>
    <row r="105" spans="1:19" x14ac:dyDescent="0.25">
      <c r="A105" t="s">
        <v>15</v>
      </c>
      <c r="B105" s="10">
        <v>5005</v>
      </c>
      <c r="C105">
        <v>143</v>
      </c>
      <c r="D105" s="7" t="s">
        <v>394</v>
      </c>
      <c r="E105" s="7" t="s">
        <v>412</v>
      </c>
      <c r="F105" s="9">
        <f t="shared" si="3"/>
        <v>35</v>
      </c>
      <c r="G105" t="s">
        <v>52</v>
      </c>
      <c r="H105" t="s">
        <v>53</v>
      </c>
      <c r="I105" t="s">
        <v>16</v>
      </c>
      <c r="J105" t="s">
        <v>19</v>
      </c>
      <c r="K105" s="6" t="s">
        <v>198</v>
      </c>
      <c r="L105" t="s">
        <v>188</v>
      </c>
      <c r="M105" s="3" t="s">
        <v>65</v>
      </c>
      <c r="N105" t="s">
        <v>480</v>
      </c>
      <c r="O105" t="s">
        <v>23</v>
      </c>
      <c r="P105" t="s">
        <v>333</v>
      </c>
      <c r="Q105" t="s">
        <v>19</v>
      </c>
      <c r="R105" t="s">
        <v>19</v>
      </c>
    </row>
    <row r="106" spans="1:19" x14ac:dyDescent="0.25">
      <c r="A106" t="s">
        <v>15</v>
      </c>
      <c r="B106" s="10">
        <v>5007</v>
      </c>
      <c r="C106">
        <v>145</v>
      </c>
      <c r="D106" s="7" t="s">
        <v>397</v>
      </c>
      <c r="E106" s="7" t="s">
        <v>412</v>
      </c>
      <c r="F106" s="9">
        <f t="shared" si="3"/>
        <v>29</v>
      </c>
      <c r="G106" t="s">
        <v>67</v>
      </c>
      <c r="H106" t="s">
        <v>68</v>
      </c>
      <c r="I106" t="s">
        <v>16</v>
      </c>
      <c r="J106" t="s">
        <v>19</v>
      </c>
      <c r="K106" s="6" t="s">
        <v>197</v>
      </c>
      <c r="L106" t="s">
        <v>188</v>
      </c>
      <c r="M106" t="s">
        <v>37</v>
      </c>
      <c r="N106" t="s">
        <v>167</v>
      </c>
      <c r="O106" t="s">
        <v>47</v>
      </c>
      <c r="P106" t="s">
        <v>260</v>
      </c>
      <c r="Q106" t="s">
        <v>19</v>
      </c>
      <c r="R106" t="s">
        <v>19</v>
      </c>
    </row>
    <row r="107" spans="1:19" x14ac:dyDescent="0.25">
      <c r="A107" t="s">
        <v>15</v>
      </c>
      <c r="B107" s="10">
        <v>5013</v>
      </c>
      <c r="C107">
        <v>130</v>
      </c>
      <c r="D107" s="7" t="s">
        <v>398</v>
      </c>
      <c r="E107" s="7" t="s">
        <v>440</v>
      </c>
      <c r="F107" s="9">
        <f t="shared" si="3"/>
        <v>6</v>
      </c>
      <c r="G107" t="s">
        <v>97</v>
      </c>
      <c r="H107" t="s">
        <v>106</v>
      </c>
      <c r="I107" t="s">
        <v>16</v>
      </c>
      <c r="J107" t="s">
        <v>19</v>
      </c>
      <c r="K107" s="6" t="s">
        <v>199</v>
      </c>
      <c r="L107" t="s">
        <v>191</v>
      </c>
      <c r="M107" t="s">
        <v>341</v>
      </c>
      <c r="N107" t="s">
        <v>343</v>
      </c>
      <c r="O107" t="s">
        <v>23</v>
      </c>
      <c r="P107" t="s">
        <v>331</v>
      </c>
      <c r="Q107" t="s">
        <v>19</v>
      </c>
      <c r="R107" t="s">
        <v>19</v>
      </c>
    </row>
    <row r="108" spans="1:19" x14ac:dyDescent="0.25">
      <c r="A108" t="s">
        <v>15</v>
      </c>
      <c r="B108" s="10">
        <v>5014</v>
      </c>
      <c r="C108">
        <v>147</v>
      </c>
      <c r="D108" s="7" t="s">
        <v>399</v>
      </c>
      <c r="E108" s="7" t="s">
        <v>441</v>
      </c>
      <c r="F108" s="9">
        <f t="shared" si="3"/>
        <v>117</v>
      </c>
      <c r="G108" t="s">
        <v>62</v>
      </c>
      <c r="H108" t="s">
        <v>63</v>
      </c>
      <c r="I108" t="s">
        <v>16</v>
      </c>
      <c r="J108" t="s">
        <v>19</v>
      </c>
      <c r="K108" s="6" t="s">
        <v>200</v>
      </c>
      <c r="L108" t="s">
        <v>191</v>
      </c>
      <c r="M108" t="s">
        <v>57</v>
      </c>
      <c r="N108" t="s">
        <v>95</v>
      </c>
      <c r="O108" t="s">
        <v>23</v>
      </c>
      <c r="P108" t="s">
        <v>331</v>
      </c>
      <c r="Q108" t="s">
        <v>19</v>
      </c>
      <c r="R108" t="s">
        <v>19</v>
      </c>
    </row>
    <row r="109" spans="1:19" x14ac:dyDescent="0.25">
      <c r="A109" t="s">
        <v>15</v>
      </c>
      <c r="B109" s="10">
        <v>5026</v>
      </c>
      <c r="C109">
        <v>140</v>
      </c>
      <c r="D109" s="7" t="s">
        <v>400</v>
      </c>
      <c r="E109" s="7" t="s">
        <v>410</v>
      </c>
      <c r="F109" s="9">
        <f t="shared" si="3"/>
        <v>16</v>
      </c>
      <c r="G109" t="s">
        <v>52</v>
      </c>
      <c r="H109" t="s">
        <v>53</v>
      </c>
      <c r="I109" t="s">
        <v>16</v>
      </c>
      <c r="J109" t="s">
        <v>19</v>
      </c>
      <c r="K109" s="6" t="s">
        <v>293</v>
      </c>
      <c r="L109" t="s">
        <v>191</v>
      </c>
      <c r="M109" t="s">
        <v>57</v>
      </c>
      <c r="N109" t="s">
        <v>195</v>
      </c>
      <c r="O109" t="s">
        <v>47</v>
      </c>
      <c r="P109" t="s">
        <v>294</v>
      </c>
      <c r="Q109" t="s">
        <v>19</v>
      </c>
      <c r="R109" t="s">
        <v>19</v>
      </c>
    </row>
    <row r="110" spans="1:19" x14ac:dyDescent="0.25">
      <c r="A110" t="s">
        <v>15</v>
      </c>
      <c r="B110" s="10">
        <v>5039</v>
      </c>
      <c r="C110">
        <v>172</v>
      </c>
      <c r="D110" s="7" t="s">
        <v>401</v>
      </c>
      <c r="E110" s="7" t="s">
        <v>461</v>
      </c>
      <c r="F110" s="9" t="str">
        <f t="shared" si="3"/>
        <v/>
      </c>
      <c r="G110" t="s">
        <v>34</v>
      </c>
      <c r="H110" t="s">
        <v>159</v>
      </c>
      <c r="I110" t="s">
        <v>196</v>
      </c>
      <c r="J110" t="s">
        <v>19</v>
      </c>
      <c r="K110" t="s">
        <v>201</v>
      </c>
      <c r="L110" t="s">
        <v>188</v>
      </c>
      <c r="M110" s="3" t="s">
        <v>65</v>
      </c>
      <c r="N110" t="s">
        <v>480</v>
      </c>
      <c r="O110" t="s">
        <v>23</v>
      </c>
      <c r="P110" t="s">
        <v>333</v>
      </c>
      <c r="Q110" t="s">
        <v>19</v>
      </c>
      <c r="R110" t="s">
        <v>19</v>
      </c>
      <c r="S110"/>
    </row>
    <row r="111" spans="1:19" x14ac:dyDescent="0.25">
      <c r="A111" t="s">
        <v>15</v>
      </c>
      <c r="B111" s="10">
        <v>5040</v>
      </c>
      <c r="C111">
        <v>167</v>
      </c>
      <c r="D111" s="7" t="s">
        <v>401</v>
      </c>
      <c r="E111" s="7" t="s">
        <v>410</v>
      </c>
      <c r="F111" s="9">
        <f t="shared" si="3"/>
        <v>15</v>
      </c>
      <c r="G111" t="s">
        <v>80</v>
      </c>
      <c r="H111" t="s">
        <v>81</v>
      </c>
      <c r="I111" t="s">
        <v>16</v>
      </c>
      <c r="J111" t="s">
        <v>19</v>
      </c>
      <c r="K111" s="6" t="s">
        <v>204</v>
      </c>
      <c r="L111" t="s">
        <v>188</v>
      </c>
      <c r="M111" s="3" t="s">
        <v>65</v>
      </c>
      <c r="N111" t="s">
        <v>480</v>
      </c>
      <c r="O111" t="s">
        <v>23</v>
      </c>
      <c r="P111" t="s">
        <v>333</v>
      </c>
      <c r="Q111" t="s">
        <v>19</v>
      </c>
      <c r="R111" t="s">
        <v>19</v>
      </c>
    </row>
    <row r="112" spans="1:19" x14ac:dyDescent="0.25">
      <c r="A112" t="s">
        <v>15</v>
      </c>
      <c r="B112" s="10">
        <v>5041</v>
      </c>
      <c r="C112">
        <v>175</v>
      </c>
      <c r="D112" s="7" t="s">
        <v>402</v>
      </c>
      <c r="E112" s="7" t="s">
        <v>410</v>
      </c>
      <c r="F112" s="9">
        <f t="shared" si="3"/>
        <v>14</v>
      </c>
      <c r="G112" t="s">
        <v>154</v>
      </c>
      <c r="H112" t="s">
        <v>205</v>
      </c>
      <c r="I112" t="s">
        <v>16</v>
      </c>
      <c r="J112" t="s">
        <v>19</v>
      </c>
      <c r="K112" s="6" t="s">
        <v>206</v>
      </c>
      <c r="L112" t="s">
        <v>188</v>
      </c>
      <c r="M112" t="s">
        <v>341</v>
      </c>
      <c r="N112" t="s">
        <v>343</v>
      </c>
      <c r="O112" t="s">
        <v>23</v>
      </c>
      <c r="P112" t="s">
        <v>331</v>
      </c>
      <c r="Q112" t="s">
        <v>19</v>
      </c>
      <c r="R112" t="s">
        <v>19</v>
      </c>
    </row>
    <row r="113" spans="1:18" x14ac:dyDescent="0.25">
      <c r="A113" t="s">
        <v>15</v>
      </c>
      <c r="B113" s="10">
        <v>5050</v>
      </c>
      <c r="C113">
        <v>142</v>
      </c>
      <c r="D113" s="7" t="s">
        <v>403</v>
      </c>
      <c r="E113" s="7" t="s">
        <v>442</v>
      </c>
      <c r="F113" s="9">
        <f t="shared" si="3"/>
        <v>81</v>
      </c>
      <c r="G113" t="s">
        <v>67</v>
      </c>
      <c r="H113" t="s">
        <v>68</v>
      </c>
      <c r="I113" t="s">
        <v>16</v>
      </c>
      <c r="J113" t="s">
        <v>19</v>
      </c>
      <c r="K113" s="6" t="s">
        <v>295</v>
      </c>
      <c r="L113" t="s">
        <v>188</v>
      </c>
      <c r="M113" t="s">
        <v>222</v>
      </c>
      <c r="N113" t="s">
        <v>223</v>
      </c>
      <c r="O113" t="s">
        <v>47</v>
      </c>
      <c r="P113" t="s">
        <v>260</v>
      </c>
      <c r="Q113" t="s">
        <v>19</v>
      </c>
      <c r="R113" t="s">
        <v>19</v>
      </c>
    </row>
    <row r="114" spans="1:18" x14ac:dyDescent="0.25">
      <c r="A114" t="s">
        <v>15</v>
      </c>
      <c r="B114" s="10">
        <v>5053</v>
      </c>
      <c r="C114">
        <v>168</v>
      </c>
      <c r="D114" s="7" t="s">
        <v>403</v>
      </c>
      <c r="E114" s="7" t="s">
        <v>412</v>
      </c>
      <c r="F114" s="9">
        <f t="shared" si="3"/>
        <v>19</v>
      </c>
      <c r="G114" t="s">
        <v>80</v>
      </c>
      <c r="H114" t="s">
        <v>81</v>
      </c>
      <c r="I114" t="s">
        <v>16</v>
      </c>
      <c r="J114" t="s">
        <v>19</v>
      </c>
      <c r="K114" s="6" t="s">
        <v>296</v>
      </c>
      <c r="L114" t="s">
        <v>188</v>
      </c>
      <c r="M114" t="s">
        <v>247</v>
      </c>
      <c r="N114" t="s">
        <v>248</v>
      </c>
      <c r="O114" t="s">
        <v>47</v>
      </c>
      <c r="P114" t="s">
        <v>114</v>
      </c>
      <c r="Q114" t="s">
        <v>19</v>
      </c>
      <c r="R114" t="s">
        <v>19</v>
      </c>
    </row>
    <row r="115" spans="1:18" x14ac:dyDescent="0.25">
      <c r="A115" t="s">
        <v>15</v>
      </c>
      <c r="B115" s="10">
        <v>5057</v>
      </c>
      <c r="C115">
        <v>144</v>
      </c>
      <c r="D115" s="7" t="s">
        <v>403</v>
      </c>
      <c r="E115" s="7" t="s">
        <v>410</v>
      </c>
      <c r="F115" s="9">
        <f t="shared" si="3"/>
        <v>13</v>
      </c>
      <c r="G115" t="s">
        <v>207</v>
      </c>
      <c r="H115" t="s">
        <v>208</v>
      </c>
      <c r="I115" t="s">
        <v>16</v>
      </c>
      <c r="J115" t="s">
        <v>19</v>
      </c>
      <c r="K115" s="6" t="s">
        <v>209</v>
      </c>
      <c r="L115" t="s">
        <v>188</v>
      </c>
      <c r="M115" t="s">
        <v>341</v>
      </c>
      <c r="N115" t="s">
        <v>342</v>
      </c>
      <c r="O115" t="s">
        <v>23</v>
      </c>
      <c r="P115" t="s">
        <v>331</v>
      </c>
      <c r="Q115" t="s">
        <v>19</v>
      </c>
      <c r="R115" t="s">
        <v>19</v>
      </c>
    </row>
    <row r="116" spans="1:18" x14ac:dyDescent="0.25">
      <c r="A116" t="s">
        <v>15</v>
      </c>
      <c r="B116" s="10">
        <v>5058</v>
      </c>
      <c r="C116">
        <v>178</v>
      </c>
      <c r="D116" s="7" t="s">
        <v>404</v>
      </c>
      <c r="E116" s="7" t="s">
        <v>410</v>
      </c>
      <c r="F116" s="9">
        <f t="shared" si="3"/>
        <v>11</v>
      </c>
      <c r="G116" t="s">
        <v>210</v>
      </c>
      <c r="H116" t="s">
        <v>211</v>
      </c>
      <c r="I116" t="s">
        <v>16</v>
      </c>
      <c r="J116" t="s">
        <v>19</v>
      </c>
      <c r="K116" s="6" t="s">
        <v>212</v>
      </c>
      <c r="L116" t="s">
        <v>188</v>
      </c>
      <c r="M116" t="s">
        <v>341</v>
      </c>
      <c r="N116" t="s">
        <v>343</v>
      </c>
      <c r="O116" t="s">
        <v>47</v>
      </c>
      <c r="P116" t="s">
        <v>213</v>
      </c>
      <c r="Q116" t="s">
        <v>19</v>
      </c>
      <c r="R116" t="s">
        <v>19</v>
      </c>
    </row>
    <row r="117" spans="1:18" ht="13.5" customHeight="1" x14ac:dyDescent="0.25">
      <c r="A117" t="s">
        <v>15</v>
      </c>
      <c r="B117" s="10">
        <v>5059</v>
      </c>
      <c r="C117">
        <v>179</v>
      </c>
      <c r="D117" s="7" t="s">
        <v>405</v>
      </c>
      <c r="E117" s="7" t="s">
        <v>410</v>
      </c>
      <c r="F117" s="9">
        <f t="shared" si="3"/>
        <v>9</v>
      </c>
      <c r="G117" t="s">
        <v>210</v>
      </c>
      <c r="H117" t="s">
        <v>211</v>
      </c>
      <c r="I117" t="s">
        <v>16</v>
      </c>
      <c r="J117" t="s">
        <v>19</v>
      </c>
      <c r="K117" s="6" t="s">
        <v>214</v>
      </c>
      <c r="L117" t="s">
        <v>188</v>
      </c>
      <c r="M117" t="s">
        <v>337</v>
      </c>
      <c r="N117" s="3" t="s">
        <v>338</v>
      </c>
      <c r="O117" t="s">
        <v>47</v>
      </c>
      <c r="P117" t="s">
        <v>258</v>
      </c>
      <c r="Q117" t="s">
        <v>19</v>
      </c>
      <c r="R117" t="s">
        <v>19</v>
      </c>
    </row>
    <row r="118" spans="1:18" x14ac:dyDescent="0.25">
      <c r="A118" t="s">
        <v>15</v>
      </c>
      <c r="B118" s="10">
        <v>5060</v>
      </c>
      <c r="C118">
        <v>180</v>
      </c>
      <c r="D118" s="7" t="s">
        <v>404</v>
      </c>
      <c r="E118" s="7" t="s">
        <v>410</v>
      </c>
      <c r="F118" s="9">
        <f t="shared" si="3"/>
        <v>11</v>
      </c>
      <c r="G118" t="s">
        <v>210</v>
      </c>
      <c r="H118" t="s">
        <v>211</v>
      </c>
      <c r="I118" t="s">
        <v>16</v>
      </c>
      <c r="J118" t="s">
        <v>19</v>
      </c>
      <c r="K118" s="6" t="s">
        <v>215</v>
      </c>
      <c r="L118" t="s">
        <v>188</v>
      </c>
      <c r="M118" t="s">
        <v>341</v>
      </c>
      <c r="N118" t="s">
        <v>342</v>
      </c>
      <c r="O118" t="s">
        <v>23</v>
      </c>
      <c r="P118" t="s">
        <v>331</v>
      </c>
      <c r="Q118" t="s">
        <v>19</v>
      </c>
      <c r="R118" t="s">
        <v>19</v>
      </c>
    </row>
    <row r="119" spans="1:18" x14ac:dyDescent="0.25">
      <c r="A119" t="s">
        <v>15</v>
      </c>
      <c r="B119" s="10">
        <v>5061</v>
      </c>
      <c r="C119">
        <v>181</v>
      </c>
      <c r="D119" s="7" t="s">
        <v>405</v>
      </c>
      <c r="E119" s="7" t="s">
        <v>443</v>
      </c>
      <c r="F119" s="9">
        <f t="shared" si="3"/>
        <v>107</v>
      </c>
      <c r="G119" t="s">
        <v>207</v>
      </c>
      <c r="H119" t="s">
        <v>208</v>
      </c>
      <c r="I119" t="s">
        <v>16</v>
      </c>
      <c r="J119" t="s">
        <v>19</v>
      </c>
      <c r="K119" s="6" t="s">
        <v>297</v>
      </c>
      <c r="L119" t="s">
        <v>188</v>
      </c>
      <c r="M119" t="s">
        <v>202</v>
      </c>
      <c r="N119" t="s">
        <v>203</v>
      </c>
      <c r="O119" t="s">
        <v>47</v>
      </c>
      <c r="P119" t="s">
        <v>71</v>
      </c>
      <c r="Q119" t="s">
        <v>19</v>
      </c>
      <c r="R119" t="s">
        <v>19</v>
      </c>
    </row>
    <row r="120" spans="1:18" x14ac:dyDescent="0.25">
      <c r="A120" t="s">
        <v>15</v>
      </c>
      <c r="B120" s="10">
        <v>5062</v>
      </c>
      <c r="C120">
        <v>182</v>
      </c>
      <c r="D120" s="7" t="s">
        <v>406</v>
      </c>
      <c r="E120" s="7" t="s">
        <v>410</v>
      </c>
      <c r="F120" s="9">
        <f t="shared" si="3"/>
        <v>8</v>
      </c>
      <c r="G120" t="s">
        <v>207</v>
      </c>
      <c r="H120" t="s">
        <v>208</v>
      </c>
      <c r="I120" t="s">
        <v>16</v>
      </c>
      <c r="J120" t="s">
        <v>19</v>
      </c>
      <c r="K120" s="6" t="s">
        <v>298</v>
      </c>
      <c r="L120" t="s">
        <v>188</v>
      </c>
      <c r="M120" s="3" t="s">
        <v>65</v>
      </c>
      <c r="N120" t="s">
        <v>66</v>
      </c>
      <c r="O120" t="s">
        <v>47</v>
      </c>
      <c r="P120" t="s">
        <v>114</v>
      </c>
      <c r="Q120" t="s">
        <v>19</v>
      </c>
      <c r="R120" t="s">
        <v>19</v>
      </c>
    </row>
    <row r="121" spans="1:18" x14ac:dyDescent="0.25">
      <c r="A121" t="s">
        <v>15</v>
      </c>
      <c r="B121" s="10">
        <v>5063</v>
      </c>
      <c r="C121">
        <v>183</v>
      </c>
      <c r="D121" s="7" t="s">
        <v>407</v>
      </c>
      <c r="E121" s="7" t="s">
        <v>439</v>
      </c>
      <c r="F121" s="9">
        <f t="shared" si="3"/>
        <v>6</v>
      </c>
      <c r="G121" t="s">
        <v>207</v>
      </c>
      <c r="H121" t="s">
        <v>208</v>
      </c>
      <c r="I121" t="s">
        <v>16</v>
      </c>
      <c r="J121" t="s">
        <v>19</v>
      </c>
      <c r="K121" s="6" t="s">
        <v>299</v>
      </c>
      <c r="L121" t="s">
        <v>188</v>
      </c>
      <c r="M121" t="s">
        <v>222</v>
      </c>
      <c r="N121" t="s">
        <v>223</v>
      </c>
      <c r="O121" t="s">
        <v>47</v>
      </c>
      <c r="P121" t="s">
        <v>114</v>
      </c>
      <c r="Q121" t="s">
        <v>19</v>
      </c>
      <c r="R121" t="s">
        <v>19</v>
      </c>
    </row>
    <row r="122" spans="1:18" x14ac:dyDescent="0.25">
      <c r="A122" s="11" t="s">
        <v>15</v>
      </c>
      <c r="B122" s="10">
        <v>5064</v>
      </c>
      <c r="C122">
        <v>186</v>
      </c>
      <c r="D122" s="7" t="s">
        <v>408</v>
      </c>
      <c r="E122" s="7" t="s">
        <v>444</v>
      </c>
      <c r="F122" s="9">
        <f t="shared" si="3"/>
        <v>10</v>
      </c>
      <c r="G122" t="s">
        <v>207</v>
      </c>
      <c r="H122" t="s">
        <v>208</v>
      </c>
      <c r="I122" t="s">
        <v>16</v>
      </c>
      <c r="J122" t="s">
        <v>19</v>
      </c>
      <c r="K122" s="6" t="s">
        <v>216</v>
      </c>
      <c r="L122" t="s">
        <v>188</v>
      </c>
      <c r="M122" s="3" t="s">
        <v>65</v>
      </c>
      <c r="N122" t="s">
        <v>480</v>
      </c>
      <c r="O122" t="s">
        <v>23</v>
      </c>
      <c r="P122" t="s">
        <v>333</v>
      </c>
      <c r="Q122" t="s">
        <v>19</v>
      </c>
      <c r="R122" t="s">
        <v>19</v>
      </c>
    </row>
    <row r="123" spans="1:18" x14ac:dyDescent="0.25">
      <c r="A123" t="s">
        <v>15</v>
      </c>
      <c r="B123" s="10">
        <v>5072</v>
      </c>
      <c r="C123">
        <v>190</v>
      </c>
      <c r="D123" s="7" t="s">
        <v>409</v>
      </c>
      <c r="E123" s="7" t="s">
        <v>439</v>
      </c>
      <c r="F123" s="9">
        <f t="shared" si="3"/>
        <v>5</v>
      </c>
      <c r="G123" t="s">
        <v>97</v>
      </c>
      <c r="H123" t="s">
        <v>300</v>
      </c>
      <c r="I123" t="s">
        <v>16</v>
      </c>
      <c r="J123" t="s">
        <v>19</v>
      </c>
      <c r="K123" s="6" t="s">
        <v>301</v>
      </c>
      <c r="L123" t="s">
        <v>188</v>
      </c>
      <c r="M123" t="s">
        <v>222</v>
      </c>
      <c r="N123" t="s">
        <v>223</v>
      </c>
      <c r="O123" t="s">
        <v>47</v>
      </c>
      <c r="P123" t="s">
        <v>114</v>
      </c>
      <c r="Q123" t="s">
        <v>19</v>
      </c>
      <c r="R123" t="s">
        <v>19</v>
      </c>
    </row>
    <row r="124" spans="1:18" x14ac:dyDescent="0.25">
      <c r="A124" t="s">
        <v>15</v>
      </c>
      <c r="B124" s="10">
        <v>5075</v>
      </c>
      <c r="C124">
        <v>193</v>
      </c>
      <c r="D124" s="7" t="s">
        <v>410</v>
      </c>
      <c r="E124" s="7" t="s">
        <v>410</v>
      </c>
      <c r="F124" s="9">
        <f t="shared" si="3"/>
        <v>0</v>
      </c>
      <c r="G124" t="s">
        <v>80</v>
      </c>
      <c r="H124" t="s">
        <v>81</v>
      </c>
      <c r="I124" t="s">
        <v>16</v>
      </c>
      <c r="J124" t="s">
        <v>19</v>
      </c>
      <c r="K124" s="6" t="s">
        <v>217</v>
      </c>
      <c r="L124" t="s">
        <v>188</v>
      </c>
      <c r="M124" t="s">
        <v>341</v>
      </c>
      <c r="N124" t="s">
        <v>342</v>
      </c>
      <c r="O124" t="s">
        <v>23</v>
      </c>
      <c r="P124" t="s">
        <v>331</v>
      </c>
      <c r="Q124" t="s">
        <v>19</v>
      </c>
      <c r="R124" t="s">
        <v>19</v>
      </c>
    </row>
    <row r="125" spans="1:18" x14ac:dyDescent="0.25">
      <c r="A125" t="s">
        <v>15</v>
      </c>
      <c r="B125" s="10">
        <v>5079</v>
      </c>
      <c r="C125">
        <v>201</v>
      </c>
      <c r="D125" s="7" t="s">
        <v>411</v>
      </c>
      <c r="E125" s="7" t="s">
        <v>445</v>
      </c>
      <c r="F125" s="9">
        <f t="shared" si="3"/>
        <v>29</v>
      </c>
      <c r="G125" t="s">
        <v>85</v>
      </c>
      <c r="H125" t="s">
        <v>218</v>
      </c>
      <c r="I125" t="s">
        <v>16</v>
      </c>
      <c r="J125" t="s">
        <v>19</v>
      </c>
      <c r="K125" s="6" t="s">
        <v>219</v>
      </c>
      <c r="L125" t="s">
        <v>188</v>
      </c>
      <c r="M125" s="3" t="s">
        <v>65</v>
      </c>
      <c r="N125" t="s">
        <v>66</v>
      </c>
      <c r="O125" t="s">
        <v>47</v>
      </c>
      <c r="P125" t="s">
        <v>71</v>
      </c>
      <c r="Q125" t="s">
        <v>19</v>
      </c>
      <c r="R125" t="s">
        <v>19</v>
      </c>
    </row>
    <row r="126" spans="1:18" x14ac:dyDescent="0.25">
      <c r="A126" t="s">
        <v>15</v>
      </c>
      <c r="B126" s="10">
        <v>5084</v>
      </c>
      <c r="C126">
        <v>195</v>
      </c>
      <c r="D126" s="7" t="s">
        <v>412</v>
      </c>
      <c r="E126" s="7" t="s">
        <v>446</v>
      </c>
      <c r="F126" s="9">
        <f t="shared" si="3"/>
        <v>9</v>
      </c>
      <c r="G126" t="s">
        <v>207</v>
      </c>
      <c r="H126" t="s">
        <v>208</v>
      </c>
      <c r="I126" t="s">
        <v>16</v>
      </c>
      <c r="J126" t="s">
        <v>19</v>
      </c>
      <c r="K126" s="6" t="s">
        <v>302</v>
      </c>
      <c r="L126" t="s">
        <v>188</v>
      </c>
      <c r="M126" t="s">
        <v>337</v>
      </c>
      <c r="N126" t="s">
        <v>349</v>
      </c>
      <c r="O126" t="s">
        <v>47</v>
      </c>
      <c r="P126" t="s">
        <v>114</v>
      </c>
      <c r="Q126" t="s">
        <v>19</v>
      </c>
      <c r="R126" t="s">
        <v>19</v>
      </c>
    </row>
    <row r="127" spans="1:18" x14ac:dyDescent="0.25">
      <c r="A127" t="s">
        <v>15</v>
      </c>
      <c r="B127" s="10">
        <v>5093</v>
      </c>
      <c r="C127">
        <v>204</v>
      </c>
      <c r="D127" s="7" t="s">
        <v>413</v>
      </c>
      <c r="E127" s="7" t="s">
        <v>447</v>
      </c>
      <c r="F127" s="9">
        <f t="shared" si="3"/>
        <v>20</v>
      </c>
      <c r="G127" t="s">
        <v>24</v>
      </c>
      <c r="H127" t="s">
        <v>192</v>
      </c>
      <c r="I127" t="s">
        <v>16</v>
      </c>
      <c r="J127" t="s">
        <v>19</v>
      </c>
      <c r="K127" s="6" t="s">
        <v>303</v>
      </c>
      <c r="L127" t="s">
        <v>188</v>
      </c>
      <c r="M127" t="s">
        <v>337</v>
      </c>
      <c r="N127" t="s">
        <v>349</v>
      </c>
      <c r="O127" t="s">
        <v>47</v>
      </c>
      <c r="P127" t="s">
        <v>294</v>
      </c>
      <c r="Q127" t="s">
        <v>19</v>
      </c>
      <c r="R127" t="s">
        <v>19</v>
      </c>
    </row>
    <row r="128" spans="1:18" x14ac:dyDescent="0.25">
      <c r="A128" t="s">
        <v>15</v>
      </c>
      <c r="B128" s="10">
        <v>5105</v>
      </c>
      <c r="C128">
        <v>210</v>
      </c>
      <c r="D128" s="7" t="s">
        <v>414</v>
      </c>
      <c r="E128" s="7" t="s">
        <v>441</v>
      </c>
      <c r="F128" s="9">
        <f t="shared" si="3"/>
        <v>86</v>
      </c>
      <c r="G128" t="s">
        <v>118</v>
      </c>
      <c r="H128" t="s">
        <v>119</v>
      </c>
      <c r="I128" t="s">
        <v>16</v>
      </c>
      <c r="J128" t="s">
        <v>33</v>
      </c>
      <c r="K128" s="6" t="s">
        <v>220</v>
      </c>
      <c r="L128" t="s">
        <v>188</v>
      </c>
      <c r="M128" t="s">
        <v>337</v>
      </c>
      <c r="N128" t="s">
        <v>152</v>
      </c>
      <c r="O128" t="s">
        <v>23</v>
      </c>
      <c r="P128" t="s">
        <v>331</v>
      </c>
      <c r="Q128" t="s">
        <v>19</v>
      </c>
      <c r="R128" t="s">
        <v>19</v>
      </c>
    </row>
    <row r="129" spans="1:19" x14ac:dyDescent="0.25">
      <c r="A129" t="s">
        <v>15</v>
      </c>
      <c r="B129" s="10">
        <v>5112</v>
      </c>
      <c r="C129">
        <v>224</v>
      </c>
      <c r="D129" s="7" t="s">
        <v>415</v>
      </c>
      <c r="E129" s="7" t="s">
        <v>445</v>
      </c>
      <c r="F129" s="9">
        <f t="shared" si="3"/>
        <v>15</v>
      </c>
      <c r="G129" t="s">
        <v>230</v>
      </c>
      <c r="H129" t="s">
        <v>231</v>
      </c>
      <c r="I129" t="s">
        <v>16</v>
      </c>
      <c r="J129" t="s">
        <v>19</v>
      </c>
      <c r="K129" s="6" t="s">
        <v>304</v>
      </c>
      <c r="L129" t="s">
        <v>188</v>
      </c>
      <c r="M129" t="s">
        <v>75</v>
      </c>
      <c r="N129" t="s">
        <v>346</v>
      </c>
      <c r="O129" t="s">
        <v>47</v>
      </c>
      <c r="P129" t="s">
        <v>114</v>
      </c>
      <c r="Q129" t="s">
        <v>19</v>
      </c>
      <c r="R129" t="s">
        <v>19</v>
      </c>
    </row>
    <row r="130" spans="1:19" x14ac:dyDescent="0.25">
      <c r="A130" t="s">
        <v>15</v>
      </c>
      <c r="B130" s="10">
        <v>5121</v>
      </c>
      <c r="C130">
        <v>228</v>
      </c>
      <c r="D130" s="7" t="s">
        <v>416</v>
      </c>
      <c r="E130" s="7" t="s">
        <v>443</v>
      </c>
      <c r="F130" s="9">
        <f t="shared" ref="F130:F161" si="4">IF(E130="","",E130-D130)</f>
        <v>74</v>
      </c>
      <c r="G130" t="s">
        <v>118</v>
      </c>
      <c r="H130" t="s">
        <v>119</v>
      </c>
      <c r="I130" t="s">
        <v>16</v>
      </c>
      <c r="J130" t="s">
        <v>33</v>
      </c>
      <c r="K130" s="6" t="s">
        <v>221</v>
      </c>
      <c r="L130" t="s">
        <v>188</v>
      </c>
      <c r="M130" t="s">
        <v>318</v>
      </c>
      <c r="N130" t="s">
        <v>476</v>
      </c>
      <c r="O130" t="s">
        <v>47</v>
      </c>
      <c r="P130" t="s">
        <v>224</v>
      </c>
      <c r="Q130" t="s">
        <v>19</v>
      </c>
      <c r="R130" t="s">
        <v>19</v>
      </c>
    </row>
    <row r="131" spans="1:19" x14ac:dyDescent="0.25">
      <c r="A131" t="s">
        <v>15</v>
      </c>
      <c r="B131" s="10">
        <v>5122</v>
      </c>
      <c r="C131">
        <v>243</v>
      </c>
      <c r="D131" s="7" t="s">
        <v>417</v>
      </c>
      <c r="E131" s="7" t="s">
        <v>448</v>
      </c>
      <c r="F131" s="9">
        <f t="shared" si="4"/>
        <v>37</v>
      </c>
      <c r="G131" t="s">
        <v>118</v>
      </c>
      <c r="H131" t="s">
        <v>119</v>
      </c>
      <c r="I131" t="s">
        <v>16</v>
      </c>
      <c r="J131" t="s">
        <v>33</v>
      </c>
      <c r="K131" s="6" t="s">
        <v>225</v>
      </c>
      <c r="L131" t="s">
        <v>188</v>
      </c>
      <c r="M131" t="s">
        <v>337</v>
      </c>
      <c r="N131" t="s">
        <v>152</v>
      </c>
      <c r="O131" t="s">
        <v>23</v>
      </c>
      <c r="P131" t="s">
        <v>331</v>
      </c>
      <c r="Q131" t="s">
        <v>19</v>
      </c>
      <c r="R131" t="s">
        <v>19</v>
      </c>
    </row>
    <row r="132" spans="1:19" x14ac:dyDescent="0.25">
      <c r="A132" t="s">
        <v>15</v>
      </c>
      <c r="B132" s="10">
        <v>5123</v>
      </c>
      <c r="C132">
        <v>234</v>
      </c>
      <c r="D132" s="7">
        <v>45586</v>
      </c>
      <c r="E132" s="7" t="s">
        <v>461</v>
      </c>
      <c r="F132" s="9" t="str">
        <f t="shared" si="4"/>
        <v/>
      </c>
      <c r="G132" t="s">
        <v>97</v>
      </c>
      <c r="H132" t="s">
        <v>106</v>
      </c>
      <c r="I132" t="s">
        <v>196</v>
      </c>
      <c r="J132" t="s">
        <v>19</v>
      </c>
      <c r="K132" t="s">
        <v>226</v>
      </c>
      <c r="L132" t="s">
        <v>188</v>
      </c>
      <c r="M132" s="3" t="s">
        <v>65</v>
      </c>
      <c r="N132" t="s">
        <v>480</v>
      </c>
      <c r="O132" t="s">
        <v>23</v>
      </c>
      <c r="P132" t="s">
        <v>333</v>
      </c>
      <c r="Q132" t="s">
        <v>19</v>
      </c>
      <c r="R132" t="s">
        <v>19</v>
      </c>
      <c r="S132"/>
    </row>
    <row r="133" spans="1:19" x14ac:dyDescent="0.25">
      <c r="A133" t="s">
        <v>15</v>
      </c>
      <c r="B133" s="10">
        <v>5129</v>
      </c>
      <c r="C133">
        <v>237</v>
      </c>
      <c r="D133" s="7" t="s">
        <v>418</v>
      </c>
      <c r="E133" s="7" t="s">
        <v>442</v>
      </c>
      <c r="F133" s="9">
        <f t="shared" si="4"/>
        <v>39</v>
      </c>
      <c r="G133" t="s">
        <v>118</v>
      </c>
      <c r="H133" t="s">
        <v>119</v>
      </c>
      <c r="I133" t="s">
        <v>16</v>
      </c>
      <c r="J133" t="s">
        <v>33</v>
      </c>
      <c r="K133" s="6" t="s">
        <v>227</v>
      </c>
      <c r="L133" t="s">
        <v>188</v>
      </c>
      <c r="M133" t="s">
        <v>337</v>
      </c>
      <c r="N133" t="s">
        <v>152</v>
      </c>
      <c r="O133" t="s">
        <v>23</v>
      </c>
      <c r="P133" t="s">
        <v>332</v>
      </c>
      <c r="Q133" t="s">
        <v>19</v>
      </c>
      <c r="R133" t="s">
        <v>19</v>
      </c>
    </row>
    <row r="134" spans="1:19" x14ac:dyDescent="0.25">
      <c r="A134" t="s">
        <v>15</v>
      </c>
      <c r="B134" s="10">
        <v>5136</v>
      </c>
      <c r="C134">
        <v>250</v>
      </c>
      <c r="D134" s="7" t="s">
        <v>419</v>
      </c>
      <c r="E134" s="7" t="s">
        <v>461</v>
      </c>
      <c r="F134" s="9" t="str">
        <f t="shared" si="4"/>
        <v/>
      </c>
      <c r="G134" t="s">
        <v>72</v>
      </c>
      <c r="H134" t="s">
        <v>228</v>
      </c>
      <c r="I134" t="s">
        <v>196</v>
      </c>
      <c r="J134" t="s">
        <v>19</v>
      </c>
      <c r="K134" t="s">
        <v>229</v>
      </c>
      <c r="L134" t="s">
        <v>188</v>
      </c>
      <c r="M134" t="s">
        <v>75</v>
      </c>
      <c r="N134" t="s">
        <v>334</v>
      </c>
      <c r="O134" t="s">
        <v>23</v>
      </c>
      <c r="P134" t="s">
        <v>333</v>
      </c>
      <c r="Q134" t="s">
        <v>19</v>
      </c>
      <c r="R134" t="s">
        <v>19</v>
      </c>
      <c r="S134"/>
    </row>
    <row r="135" spans="1:19" x14ac:dyDescent="0.25">
      <c r="A135" t="s">
        <v>15</v>
      </c>
      <c r="B135" s="10">
        <v>5144</v>
      </c>
      <c r="C135">
        <v>258</v>
      </c>
      <c r="D135" s="7" t="s">
        <v>420</v>
      </c>
      <c r="E135" s="7" t="s">
        <v>449</v>
      </c>
      <c r="F135" s="9">
        <f t="shared" si="4"/>
        <v>2</v>
      </c>
      <c r="G135" t="s">
        <v>230</v>
      </c>
      <c r="H135" t="s">
        <v>231</v>
      </c>
      <c r="I135" t="s">
        <v>16</v>
      </c>
      <c r="J135" t="s">
        <v>19</v>
      </c>
      <c r="K135" s="6" t="s">
        <v>232</v>
      </c>
      <c r="L135" t="s">
        <v>188</v>
      </c>
      <c r="M135" t="s">
        <v>75</v>
      </c>
      <c r="N135" t="s">
        <v>334</v>
      </c>
      <c r="O135" t="s">
        <v>23</v>
      </c>
      <c r="P135" t="s">
        <v>333</v>
      </c>
      <c r="Q135" t="s">
        <v>19</v>
      </c>
      <c r="R135" t="s">
        <v>19</v>
      </c>
    </row>
    <row r="136" spans="1:19" x14ac:dyDescent="0.25">
      <c r="A136" t="s">
        <v>15</v>
      </c>
      <c r="B136" s="10">
        <v>5146</v>
      </c>
      <c r="C136">
        <v>259</v>
      </c>
      <c r="D136" s="7" t="s">
        <v>421</v>
      </c>
      <c r="E136" s="7" t="s">
        <v>450</v>
      </c>
      <c r="F136" s="9">
        <f t="shared" si="4"/>
        <v>1</v>
      </c>
      <c r="G136" t="s">
        <v>118</v>
      </c>
      <c r="H136" t="s">
        <v>119</v>
      </c>
      <c r="I136" t="s">
        <v>16</v>
      </c>
      <c r="J136" t="s">
        <v>33</v>
      </c>
      <c r="K136" s="6" t="s">
        <v>233</v>
      </c>
      <c r="L136" t="s">
        <v>188</v>
      </c>
      <c r="M136" t="s">
        <v>57</v>
      </c>
      <c r="N136" t="s">
        <v>195</v>
      </c>
      <c r="O136" t="s">
        <v>23</v>
      </c>
      <c r="P136" t="s">
        <v>331</v>
      </c>
      <c r="Q136" t="s">
        <v>19</v>
      </c>
      <c r="R136" t="s">
        <v>19</v>
      </c>
      <c r="S136" s="9">
        <v>2575</v>
      </c>
    </row>
    <row r="137" spans="1:19" x14ac:dyDescent="0.25">
      <c r="A137" t="s">
        <v>15</v>
      </c>
      <c r="B137" s="10">
        <v>5148</v>
      </c>
      <c r="C137">
        <v>262</v>
      </c>
      <c r="D137" s="7" t="s">
        <v>422</v>
      </c>
      <c r="E137" s="7" t="s">
        <v>451</v>
      </c>
      <c r="F137" s="9">
        <f t="shared" si="4"/>
        <v>38</v>
      </c>
      <c r="G137" t="s">
        <v>85</v>
      </c>
      <c r="H137" t="s">
        <v>101</v>
      </c>
      <c r="I137" t="s">
        <v>16</v>
      </c>
      <c r="J137" t="s">
        <v>19</v>
      </c>
      <c r="K137" s="6" t="s">
        <v>234</v>
      </c>
      <c r="L137" t="s">
        <v>188</v>
      </c>
      <c r="M137" t="s">
        <v>341</v>
      </c>
      <c r="N137" t="s">
        <v>343</v>
      </c>
      <c r="O137" t="s">
        <v>23</v>
      </c>
      <c r="P137" t="s">
        <v>331</v>
      </c>
      <c r="Q137" t="s">
        <v>19</v>
      </c>
      <c r="R137" t="s">
        <v>19</v>
      </c>
    </row>
    <row r="138" spans="1:19" x14ac:dyDescent="0.25">
      <c r="A138" t="s">
        <v>15</v>
      </c>
      <c r="B138" s="10">
        <v>5150</v>
      </c>
      <c r="C138">
        <v>264</v>
      </c>
      <c r="D138" s="7" t="s">
        <v>422</v>
      </c>
      <c r="E138" s="7" t="s">
        <v>451</v>
      </c>
      <c r="F138" s="9">
        <f t="shared" si="4"/>
        <v>38</v>
      </c>
      <c r="G138" t="s">
        <v>210</v>
      </c>
      <c r="H138" t="s">
        <v>211</v>
      </c>
      <c r="I138" t="s">
        <v>16</v>
      </c>
      <c r="J138" t="s">
        <v>19</v>
      </c>
      <c r="K138" s="6" t="s">
        <v>235</v>
      </c>
      <c r="L138" t="s">
        <v>188</v>
      </c>
      <c r="M138" t="s">
        <v>57</v>
      </c>
      <c r="N138" t="s">
        <v>95</v>
      </c>
      <c r="O138" t="s">
        <v>47</v>
      </c>
      <c r="P138" t="s">
        <v>236</v>
      </c>
      <c r="Q138" t="s">
        <v>19</v>
      </c>
      <c r="R138" t="s">
        <v>19</v>
      </c>
    </row>
    <row r="139" spans="1:19" x14ac:dyDescent="0.25">
      <c r="A139" t="s">
        <v>15</v>
      </c>
      <c r="B139" s="10">
        <v>5156</v>
      </c>
      <c r="C139">
        <v>270</v>
      </c>
      <c r="D139" s="7" t="s">
        <v>423</v>
      </c>
      <c r="E139" s="7" t="s">
        <v>448</v>
      </c>
      <c r="F139" s="9">
        <f t="shared" si="4"/>
        <v>9</v>
      </c>
      <c r="G139" t="s">
        <v>118</v>
      </c>
      <c r="H139" t="s">
        <v>119</v>
      </c>
      <c r="I139" t="s">
        <v>16</v>
      </c>
      <c r="J139" t="s">
        <v>33</v>
      </c>
      <c r="K139" s="6" t="s">
        <v>237</v>
      </c>
      <c r="L139" t="s">
        <v>188</v>
      </c>
      <c r="M139" t="s">
        <v>57</v>
      </c>
      <c r="N139" t="s">
        <v>238</v>
      </c>
      <c r="O139" t="s">
        <v>23</v>
      </c>
      <c r="P139" t="s">
        <v>331</v>
      </c>
      <c r="Q139" t="s">
        <v>19</v>
      </c>
      <c r="R139" t="s">
        <v>19</v>
      </c>
    </row>
    <row r="140" spans="1:19" x14ac:dyDescent="0.25">
      <c r="A140" t="s">
        <v>15</v>
      </c>
      <c r="B140" s="10">
        <v>5157</v>
      </c>
      <c r="C140">
        <v>267</v>
      </c>
      <c r="D140" s="7" t="s">
        <v>424</v>
      </c>
      <c r="E140" s="7" t="s">
        <v>452</v>
      </c>
      <c r="F140" s="9">
        <f t="shared" si="4"/>
        <v>38</v>
      </c>
      <c r="G140" t="s">
        <v>118</v>
      </c>
      <c r="H140" t="s">
        <v>119</v>
      </c>
      <c r="I140" t="s">
        <v>16</v>
      </c>
      <c r="J140" t="s">
        <v>33</v>
      </c>
      <c r="K140" s="6" t="s">
        <v>305</v>
      </c>
      <c r="L140" t="s">
        <v>188</v>
      </c>
      <c r="M140" t="s">
        <v>57</v>
      </c>
      <c r="N140" t="s">
        <v>195</v>
      </c>
      <c r="O140" t="s">
        <v>47</v>
      </c>
      <c r="P140" t="s">
        <v>236</v>
      </c>
      <c r="Q140" t="s">
        <v>19</v>
      </c>
      <c r="R140" t="s">
        <v>19</v>
      </c>
    </row>
    <row r="141" spans="1:19" x14ac:dyDescent="0.25">
      <c r="A141" t="s">
        <v>15</v>
      </c>
      <c r="B141" s="10">
        <v>5160</v>
      </c>
      <c r="C141">
        <v>271</v>
      </c>
      <c r="D141" s="7" t="s">
        <v>425</v>
      </c>
      <c r="E141" s="7" t="s">
        <v>442</v>
      </c>
      <c r="F141" s="9">
        <f t="shared" si="4"/>
        <v>8</v>
      </c>
      <c r="G141" t="s">
        <v>118</v>
      </c>
      <c r="H141" t="s">
        <v>119</v>
      </c>
      <c r="I141" t="s">
        <v>16</v>
      </c>
      <c r="J141" t="s">
        <v>33</v>
      </c>
      <c r="K141" s="6" t="s">
        <v>239</v>
      </c>
      <c r="L141" t="s">
        <v>188</v>
      </c>
      <c r="M141" t="s">
        <v>344</v>
      </c>
      <c r="N141" t="s">
        <v>345</v>
      </c>
      <c r="O141" t="s">
        <v>47</v>
      </c>
      <c r="P141" t="s">
        <v>48</v>
      </c>
      <c r="Q141" t="s">
        <v>19</v>
      </c>
      <c r="R141" t="s">
        <v>19</v>
      </c>
    </row>
    <row r="142" spans="1:19" x14ac:dyDescent="0.25">
      <c r="A142" t="s">
        <v>15</v>
      </c>
      <c r="B142" s="10">
        <v>5176</v>
      </c>
      <c r="C142">
        <v>276</v>
      </c>
      <c r="D142" s="7" t="s">
        <v>426</v>
      </c>
      <c r="E142" s="7" t="s">
        <v>427</v>
      </c>
      <c r="F142" s="9">
        <f t="shared" si="4"/>
        <v>2</v>
      </c>
      <c r="G142" t="s">
        <v>17</v>
      </c>
      <c r="H142" t="s">
        <v>170</v>
      </c>
      <c r="I142" t="s">
        <v>16</v>
      </c>
      <c r="J142" t="s">
        <v>19</v>
      </c>
      <c r="K142" s="6" t="s">
        <v>240</v>
      </c>
      <c r="L142" t="s">
        <v>188</v>
      </c>
      <c r="M142" t="s">
        <v>37</v>
      </c>
      <c r="N142" t="s">
        <v>167</v>
      </c>
      <c r="O142" t="s">
        <v>23</v>
      </c>
      <c r="P142" t="s">
        <v>38</v>
      </c>
      <c r="Q142" t="s">
        <v>19</v>
      </c>
      <c r="R142" t="s">
        <v>19</v>
      </c>
    </row>
    <row r="143" spans="1:19" x14ac:dyDescent="0.25">
      <c r="A143" t="s">
        <v>15</v>
      </c>
      <c r="B143" s="10">
        <v>5177</v>
      </c>
      <c r="C143">
        <v>277</v>
      </c>
      <c r="D143" s="7" t="s">
        <v>427</v>
      </c>
      <c r="E143" s="7" t="s">
        <v>453</v>
      </c>
      <c r="F143" s="9">
        <f t="shared" si="4"/>
        <v>7</v>
      </c>
      <c r="G143" t="s">
        <v>17</v>
      </c>
      <c r="H143" t="s">
        <v>170</v>
      </c>
      <c r="I143" t="s">
        <v>16</v>
      </c>
      <c r="J143" t="s">
        <v>19</v>
      </c>
      <c r="K143" s="6" t="s">
        <v>241</v>
      </c>
      <c r="L143" t="s">
        <v>188</v>
      </c>
      <c r="M143" t="s">
        <v>37</v>
      </c>
      <c r="N143" t="s">
        <v>167</v>
      </c>
      <c r="O143" t="s">
        <v>23</v>
      </c>
      <c r="P143" t="s">
        <v>331</v>
      </c>
      <c r="Q143" t="s">
        <v>19</v>
      </c>
      <c r="R143" t="s">
        <v>19</v>
      </c>
    </row>
    <row r="144" spans="1:19" x14ac:dyDescent="0.25">
      <c r="A144" t="s">
        <v>15</v>
      </c>
      <c r="B144" s="10">
        <v>5181</v>
      </c>
      <c r="C144">
        <v>286</v>
      </c>
      <c r="D144" s="7" t="s">
        <v>427</v>
      </c>
      <c r="E144" s="7" t="s">
        <v>461</v>
      </c>
      <c r="F144" s="9" t="str">
        <f t="shared" si="4"/>
        <v/>
      </c>
      <c r="G144" t="s">
        <v>62</v>
      </c>
      <c r="H144" t="s">
        <v>116</v>
      </c>
      <c r="I144" t="s">
        <v>196</v>
      </c>
      <c r="J144" t="s">
        <v>19</v>
      </c>
      <c r="K144" t="s">
        <v>242</v>
      </c>
      <c r="L144" t="s">
        <v>188</v>
      </c>
      <c r="M144" t="s">
        <v>164</v>
      </c>
      <c r="N144" t="s">
        <v>243</v>
      </c>
      <c r="O144" t="s">
        <v>23</v>
      </c>
      <c r="P144" t="s">
        <v>331</v>
      </c>
      <c r="Q144" t="s">
        <v>19</v>
      </c>
      <c r="R144" t="s">
        <v>19</v>
      </c>
      <c r="S144"/>
    </row>
    <row r="145" spans="1:19" x14ac:dyDescent="0.25">
      <c r="A145" t="s">
        <v>15</v>
      </c>
      <c r="B145" s="10">
        <v>5182</v>
      </c>
      <c r="C145">
        <v>287</v>
      </c>
      <c r="D145" s="7" t="s">
        <v>427</v>
      </c>
      <c r="E145" s="7" t="s">
        <v>461</v>
      </c>
      <c r="F145" s="9" t="str">
        <f t="shared" si="4"/>
        <v/>
      </c>
      <c r="G145" t="s">
        <v>34</v>
      </c>
      <c r="H145" t="s">
        <v>35</v>
      </c>
      <c r="I145" t="s">
        <v>196</v>
      </c>
      <c r="J145" t="s">
        <v>19</v>
      </c>
      <c r="K145" t="s">
        <v>244</v>
      </c>
      <c r="L145" t="s">
        <v>188</v>
      </c>
      <c r="M145" t="s">
        <v>22</v>
      </c>
      <c r="N145" t="s">
        <v>135</v>
      </c>
      <c r="O145" t="s">
        <v>23</v>
      </c>
      <c r="P145" t="s">
        <v>331</v>
      </c>
      <c r="Q145" t="s">
        <v>19</v>
      </c>
      <c r="R145" t="s">
        <v>19</v>
      </c>
      <c r="S145"/>
    </row>
    <row r="146" spans="1:19" x14ac:dyDescent="0.25">
      <c r="A146" t="s">
        <v>15</v>
      </c>
      <c r="B146" s="10">
        <v>5194</v>
      </c>
      <c r="C146">
        <v>297</v>
      </c>
      <c r="D146" s="7" t="s">
        <v>428</v>
      </c>
      <c r="E146" s="7" t="s">
        <v>461</v>
      </c>
      <c r="F146" s="9" t="str">
        <f t="shared" si="4"/>
        <v/>
      </c>
      <c r="G146" t="s">
        <v>34</v>
      </c>
      <c r="H146" t="s">
        <v>159</v>
      </c>
      <c r="I146" t="s">
        <v>196</v>
      </c>
      <c r="J146" t="s">
        <v>19</v>
      </c>
      <c r="K146" t="s">
        <v>245</v>
      </c>
      <c r="L146" t="s">
        <v>188</v>
      </c>
      <c r="M146" t="s">
        <v>318</v>
      </c>
      <c r="N146" t="s">
        <v>481</v>
      </c>
      <c r="O146" t="s">
        <v>23</v>
      </c>
      <c r="P146" t="s">
        <v>333</v>
      </c>
      <c r="Q146" t="s">
        <v>19</v>
      </c>
      <c r="R146" t="s">
        <v>19</v>
      </c>
      <c r="S146"/>
    </row>
    <row r="147" spans="1:19" x14ac:dyDescent="0.25">
      <c r="A147" t="s">
        <v>15</v>
      </c>
      <c r="B147" s="10">
        <v>5195</v>
      </c>
      <c r="C147">
        <v>298</v>
      </c>
      <c r="D147" s="7" t="s">
        <v>429</v>
      </c>
      <c r="E147" s="7" t="s">
        <v>454</v>
      </c>
      <c r="F147" s="9">
        <f t="shared" si="4"/>
        <v>11</v>
      </c>
      <c r="G147" t="s">
        <v>118</v>
      </c>
      <c r="H147" t="s">
        <v>119</v>
      </c>
      <c r="I147" t="s">
        <v>16</v>
      </c>
      <c r="J147" t="s">
        <v>33</v>
      </c>
      <c r="K147" s="6" t="s">
        <v>306</v>
      </c>
      <c r="L147" t="s">
        <v>188</v>
      </c>
      <c r="M147" t="s">
        <v>57</v>
      </c>
      <c r="N147" t="s">
        <v>195</v>
      </c>
      <c r="O147" t="s">
        <v>47</v>
      </c>
      <c r="P147" t="s">
        <v>260</v>
      </c>
      <c r="Q147" t="s">
        <v>19</v>
      </c>
      <c r="R147" t="s">
        <v>19</v>
      </c>
    </row>
    <row r="148" spans="1:19" x14ac:dyDescent="0.25">
      <c r="A148" t="s">
        <v>15</v>
      </c>
      <c r="B148" s="10">
        <v>5202</v>
      </c>
      <c r="C148">
        <v>305</v>
      </c>
      <c r="D148" s="7" t="s">
        <v>428</v>
      </c>
      <c r="E148" s="7" t="s">
        <v>455</v>
      </c>
      <c r="F148" s="9">
        <f t="shared" si="4"/>
        <v>9</v>
      </c>
      <c r="G148" t="s">
        <v>118</v>
      </c>
      <c r="H148" t="s">
        <v>119</v>
      </c>
      <c r="I148" t="s">
        <v>16</v>
      </c>
      <c r="J148" t="s">
        <v>33</v>
      </c>
      <c r="K148" s="6" t="s">
        <v>246</v>
      </c>
      <c r="L148" t="s">
        <v>188</v>
      </c>
      <c r="M148" t="s">
        <v>479</v>
      </c>
      <c r="N148" t="s">
        <v>248</v>
      </c>
      <c r="O148" t="s">
        <v>23</v>
      </c>
      <c r="P148" t="s">
        <v>333</v>
      </c>
      <c r="Q148" t="s">
        <v>19</v>
      </c>
      <c r="R148" t="s">
        <v>19</v>
      </c>
      <c r="S148" s="9">
        <v>171</v>
      </c>
    </row>
    <row r="149" spans="1:19" x14ac:dyDescent="0.25">
      <c r="A149" t="s">
        <v>15</v>
      </c>
      <c r="B149" s="10">
        <v>5205</v>
      </c>
      <c r="C149">
        <v>308</v>
      </c>
      <c r="D149" s="7" t="s">
        <v>430</v>
      </c>
      <c r="E149" s="7" t="s">
        <v>461</v>
      </c>
      <c r="F149" s="9" t="str">
        <f t="shared" si="4"/>
        <v/>
      </c>
      <c r="G149" t="s">
        <v>34</v>
      </c>
      <c r="H149" t="s">
        <v>249</v>
      </c>
      <c r="I149" t="s">
        <v>196</v>
      </c>
      <c r="J149" t="s">
        <v>19</v>
      </c>
      <c r="K149" t="s">
        <v>250</v>
      </c>
      <c r="L149" t="s">
        <v>188</v>
      </c>
      <c r="M149" t="s">
        <v>75</v>
      </c>
      <c r="N149" t="s">
        <v>334</v>
      </c>
      <c r="O149" t="s">
        <v>23</v>
      </c>
      <c r="P149" t="s">
        <v>333</v>
      </c>
      <c r="Q149" t="s">
        <v>19</v>
      </c>
      <c r="R149" t="s">
        <v>19</v>
      </c>
      <c r="S149"/>
    </row>
    <row r="150" spans="1:19" x14ac:dyDescent="0.25">
      <c r="A150" t="s">
        <v>15</v>
      </c>
      <c r="B150" s="10">
        <v>5208</v>
      </c>
      <c r="C150">
        <v>311</v>
      </c>
      <c r="D150" s="7" t="s">
        <v>425</v>
      </c>
      <c r="E150" s="7" t="s">
        <v>461</v>
      </c>
      <c r="F150" s="9" t="str">
        <f t="shared" si="4"/>
        <v/>
      </c>
      <c r="G150" t="s">
        <v>62</v>
      </c>
      <c r="H150" t="s">
        <v>116</v>
      </c>
      <c r="I150" t="s">
        <v>196</v>
      </c>
      <c r="J150" t="s">
        <v>19</v>
      </c>
      <c r="K150" t="s">
        <v>251</v>
      </c>
      <c r="L150" t="s">
        <v>188</v>
      </c>
      <c r="M150" s="3" t="s">
        <v>65</v>
      </c>
      <c r="N150" s="3" t="s">
        <v>65</v>
      </c>
      <c r="O150" t="s">
        <v>23</v>
      </c>
      <c r="P150" t="s">
        <v>333</v>
      </c>
      <c r="Q150" t="s">
        <v>19</v>
      </c>
      <c r="R150" t="s">
        <v>19</v>
      </c>
      <c r="S150"/>
    </row>
    <row r="151" spans="1:19" ht="15.75" customHeight="1" x14ac:dyDescent="0.25">
      <c r="A151" t="s">
        <v>15</v>
      </c>
      <c r="B151" s="10">
        <v>5211</v>
      </c>
      <c r="C151">
        <v>314</v>
      </c>
      <c r="D151" s="7" t="s">
        <v>425</v>
      </c>
      <c r="E151" s="7" t="s">
        <v>461</v>
      </c>
      <c r="F151" s="9" t="str">
        <f t="shared" si="4"/>
        <v/>
      </c>
      <c r="G151" t="s">
        <v>62</v>
      </c>
      <c r="H151" t="s">
        <v>252</v>
      </c>
      <c r="I151" t="s">
        <v>196</v>
      </c>
      <c r="J151" t="s">
        <v>19</v>
      </c>
      <c r="K151" t="s">
        <v>253</v>
      </c>
      <c r="L151" t="s">
        <v>188</v>
      </c>
      <c r="M151" t="s">
        <v>479</v>
      </c>
      <c r="N151" s="3" t="s">
        <v>247</v>
      </c>
      <c r="O151" t="s">
        <v>23</v>
      </c>
      <c r="P151" t="s">
        <v>333</v>
      </c>
      <c r="Q151" t="s">
        <v>19</v>
      </c>
      <c r="R151" t="s">
        <v>19</v>
      </c>
      <c r="S151"/>
    </row>
    <row r="152" spans="1:19" x14ac:dyDescent="0.25">
      <c r="A152" t="s">
        <v>15</v>
      </c>
      <c r="B152" s="10">
        <v>5212</v>
      </c>
      <c r="C152">
        <v>316</v>
      </c>
      <c r="D152" s="7" t="s">
        <v>425</v>
      </c>
      <c r="E152" s="7" t="s">
        <v>462</v>
      </c>
      <c r="F152" s="9">
        <f t="shared" si="4"/>
        <v>4</v>
      </c>
      <c r="G152" t="s">
        <v>118</v>
      </c>
      <c r="H152" t="s">
        <v>119</v>
      </c>
      <c r="I152" t="s">
        <v>16</v>
      </c>
      <c r="J152" t="s">
        <v>33</v>
      </c>
      <c r="K152" s="6" t="s">
        <v>254</v>
      </c>
      <c r="L152" t="s">
        <v>188</v>
      </c>
      <c r="M152" t="s">
        <v>337</v>
      </c>
      <c r="N152" t="s">
        <v>152</v>
      </c>
      <c r="O152" t="s">
        <v>47</v>
      </c>
      <c r="P152" t="s">
        <v>48</v>
      </c>
      <c r="Q152" t="s">
        <v>19</v>
      </c>
      <c r="R152" t="s">
        <v>19</v>
      </c>
    </row>
    <row r="153" spans="1:19" x14ac:dyDescent="0.25">
      <c r="A153" t="s">
        <v>15</v>
      </c>
      <c r="B153" s="10">
        <v>5217</v>
      </c>
      <c r="C153">
        <v>320</v>
      </c>
      <c r="D153" s="7" t="s">
        <v>425</v>
      </c>
      <c r="E153" s="7" t="s">
        <v>461</v>
      </c>
      <c r="F153" s="9" t="str">
        <f t="shared" si="4"/>
        <v/>
      </c>
      <c r="G153" t="s">
        <v>97</v>
      </c>
      <c r="H153" t="s">
        <v>106</v>
      </c>
      <c r="I153" t="s">
        <v>196</v>
      </c>
      <c r="J153" t="s">
        <v>19</v>
      </c>
      <c r="K153" t="s">
        <v>255</v>
      </c>
      <c r="L153" t="s">
        <v>188</v>
      </c>
      <c r="M153" t="s">
        <v>479</v>
      </c>
      <c r="N153" s="3" t="s">
        <v>247</v>
      </c>
      <c r="O153" t="s">
        <v>23</v>
      </c>
      <c r="P153" t="s">
        <v>333</v>
      </c>
      <c r="Q153" t="s">
        <v>19</v>
      </c>
      <c r="R153" t="s">
        <v>19</v>
      </c>
      <c r="S153"/>
    </row>
    <row r="154" spans="1:19" ht="15" customHeight="1" x14ac:dyDescent="0.25">
      <c r="A154" t="s">
        <v>15</v>
      </c>
      <c r="B154" s="10">
        <v>5218</v>
      </c>
      <c r="C154">
        <v>322</v>
      </c>
      <c r="D154" s="7" t="s">
        <v>425</v>
      </c>
      <c r="E154" s="7" t="s">
        <v>461</v>
      </c>
      <c r="F154" s="9" t="str">
        <f t="shared" si="4"/>
        <v/>
      </c>
      <c r="G154" t="s">
        <v>97</v>
      </c>
      <c r="H154" t="s">
        <v>133</v>
      </c>
      <c r="I154" t="s">
        <v>196</v>
      </c>
      <c r="J154" t="s">
        <v>19</v>
      </c>
      <c r="K154" t="s">
        <v>256</v>
      </c>
      <c r="L154" t="s">
        <v>188</v>
      </c>
      <c r="M154" s="3" t="s">
        <v>65</v>
      </c>
      <c r="N154" t="s">
        <v>480</v>
      </c>
      <c r="O154" t="s">
        <v>23</v>
      </c>
      <c r="P154" t="s">
        <v>333</v>
      </c>
      <c r="Q154" t="s">
        <v>19</v>
      </c>
      <c r="R154" t="s">
        <v>19</v>
      </c>
      <c r="S154"/>
    </row>
    <row r="155" spans="1:19" x14ac:dyDescent="0.25">
      <c r="A155" t="s">
        <v>15</v>
      </c>
      <c r="B155" s="10">
        <v>5235</v>
      </c>
      <c r="C155">
        <v>331</v>
      </c>
      <c r="D155" s="7" t="s">
        <v>426</v>
      </c>
      <c r="E155" s="7" t="s">
        <v>427</v>
      </c>
      <c r="F155" s="9">
        <f t="shared" si="4"/>
        <v>2</v>
      </c>
      <c r="G155" t="s">
        <v>34</v>
      </c>
      <c r="H155" t="s">
        <v>159</v>
      </c>
      <c r="I155" t="s">
        <v>16</v>
      </c>
      <c r="J155" t="s">
        <v>19</v>
      </c>
      <c r="K155" s="6" t="s">
        <v>307</v>
      </c>
      <c r="L155" t="s">
        <v>188</v>
      </c>
      <c r="M155" t="s">
        <v>202</v>
      </c>
      <c r="N155" s="4" t="s">
        <v>203</v>
      </c>
      <c r="O155" t="s">
        <v>47</v>
      </c>
      <c r="P155" t="s">
        <v>114</v>
      </c>
      <c r="Q155" t="s">
        <v>19</v>
      </c>
      <c r="R155" t="s">
        <v>19</v>
      </c>
    </row>
    <row r="156" spans="1:19" x14ac:dyDescent="0.25">
      <c r="A156" t="s">
        <v>15</v>
      </c>
      <c r="B156" s="10">
        <v>5238</v>
      </c>
      <c r="C156">
        <v>334</v>
      </c>
      <c r="D156" s="7" t="s">
        <v>427</v>
      </c>
      <c r="E156" s="7" t="s">
        <v>453</v>
      </c>
      <c r="F156" s="9">
        <f t="shared" si="4"/>
        <v>7</v>
      </c>
      <c r="G156" t="s">
        <v>24</v>
      </c>
      <c r="H156" t="s">
        <v>25</v>
      </c>
      <c r="I156" t="s">
        <v>16</v>
      </c>
      <c r="J156" t="s">
        <v>19</v>
      </c>
      <c r="K156" s="6" t="s">
        <v>257</v>
      </c>
      <c r="L156" t="s">
        <v>188</v>
      </c>
      <c r="M156" t="s">
        <v>37</v>
      </c>
      <c r="N156" t="s">
        <v>167</v>
      </c>
      <c r="O156" t="s">
        <v>47</v>
      </c>
      <c r="P156" t="s">
        <v>258</v>
      </c>
      <c r="Q156" t="s">
        <v>19</v>
      </c>
      <c r="R156" t="s">
        <v>19</v>
      </c>
    </row>
    <row r="157" spans="1:19" x14ac:dyDescent="0.25">
      <c r="A157" t="s">
        <v>15</v>
      </c>
      <c r="B157" s="10">
        <v>5241</v>
      </c>
      <c r="C157">
        <v>337</v>
      </c>
      <c r="D157" s="7" t="s">
        <v>427</v>
      </c>
      <c r="E157" s="7" t="s">
        <v>453</v>
      </c>
      <c r="F157" s="9">
        <f t="shared" si="4"/>
        <v>7</v>
      </c>
      <c r="G157" t="s">
        <v>34</v>
      </c>
      <c r="H157" t="s">
        <v>159</v>
      </c>
      <c r="I157" t="s">
        <v>16</v>
      </c>
      <c r="J157" t="s">
        <v>19</v>
      </c>
      <c r="K157" s="6" t="s">
        <v>259</v>
      </c>
      <c r="L157" t="s">
        <v>188</v>
      </c>
      <c r="M157" t="s">
        <v>202</v>
      </c>
      <c r="N157" t="s">
        <v>203</v>
      </c>
      <c r="O157" t="s">
        <v>47</v>
      </c>
      <c r="P157" t="s">
        <v>260</v>
      </c>
      <c r="Q157" t="s">
        <v>19</v>
      </c>
      <c r="R157" t="s">
        <v>19</v>
      </c>
    </row>
    <row r="158" spans="1:19" x14ac:dyDescent="0.25">
      <c r="A158" t="s">
        <v>15</v>
      </c>
      <c r="B158" s="10">
        <v>5242</v>
      </c>
      <c r="C158">
        <v>338</v>
      </c>
      <c r="D158" s="7" t="s">
        <v>427</v>
      </c>
      <c r="E158" s="7" t="s">
        <v>463</v>
      </c>
      <c r="F158" s="9">
        <f t="shared" si="4"/>
        <v>3</v>
      </c>
      <c r="G158" t="s">
        <v>34</v>
      </c>
      <c r="H158" t="s">
        <v>159</v>
      </c>
      <c r="I158" t="s">
        <v>16</v>
      </c>
      <c r="J158" t="s">
        <v>19</v>
      </c>
      <c r="K158" s="6" t="s">
        <v>308</v>
      </c>
      <c r="L158" t="s">
        <v>188</v>
      </c>
      <c r="M158" t="s">
        <v>222</v>
      </c>
      <c r="N158" t="s">
        <v>223</v>
      </c>
      <c r="O158" t="s">
        <v>47</v>
      </c>
      <c r="P158" t="s">
        <v>260</v>
      </c>
      <c r="Q158" t="s">
        <v>19</v>
      </c>
      <c r="R158" t="s">
        <v>19</v>
      </c>
    </row>
    <row r="159" spans="1:19" x14ac:dyDescent="0.25">
      <c r="A159" t="s">
        <v>15</v>
      </c>
      <c r="B159" s="10">
        <v>5246</v>
      </c>
      <c r="C159">
        <v>341</v>
      </c>
      <c r="D159" s="7" t="s">
        <v>456</v>
      </c>
      <c r="E159" s="7" t="s">
        <v>461</v>
      </c>
      <c r="F159" s="9" t="str">
        <f t="shared" si="4"/>
        <v/>
      </c>
      <c r="G159" t="s">
        <v>207</v>
      </c>
      <c r="H159" t="s">
        <v>208</v>
      </c>
      <c r="I159" t="s">
        <v>196</v>
      </c>
      <c r="J159" t="s">
        <v>19</v>
      </c>
      <c r="K159" t="s">
        <v>261</v>
      </c>
      <c r="L159" t="s">
        <v>188</v>
      </c>
      <c r="M159" t="s">
        <v>37</v>
      </c>
      <c r="N159" t="s">
        <v>100</v>
      </c>
      <c r="O159" t="s">
        <v>23</v>
      </c>
      <c r="P159" t="s">
        <v>331</v>
      </c>
      <c r="Q159" t="s">
        <v>19</v>
      </c>
      <c r="R159" t="s">
        <v>19</v>
      </c>
      <c r="S159"/>
    </row>
    <row r="160" spans="1:19" x14ac:dyDescent="0.25">
      <c r="A160" t="s">
        <v>15</v>
      </c>
      <c r="B160" s="10">
        <v>5261</v>
      </c>
      <c r="C160">
        <v>350</v>
      </c>
      <c r="D160" s="7" t="s">
        <v>428</v>
      </c>
      <c r="E160" s="7" t="s">
        <v>464</v>
      </c>
      <c r="F160" s="9">
        <f t="shared" si="4"/>
        <v>5</v>
      </c>
      <c r="G160" t="s">
        <v>52</v>
      </c>
      <c r="H160" t="s">
        <v>53</v>
      </c>
      <c r="I160" t="s">
        <v>16</v>
      </c>
      <c r="J160" t="s">
        <v>19</v>
      </c>
      <c r="K160" s="6" t="s">
        <v>309</v>
      </c>
      <c r="L160" t="s">
        <v>188</v>
      </c>
      <c r="M160" t="s">
        <v>183</v>
      </c>
      <c r="N160" t="s">
        <v>310</v>
      </c>
      <c r="O160" t="s">
        <v>23</v>
      </c>
      <c r="P160" t="s">
        <v>331</v>
      </c>
      <c r="Q160" t="s">
        <v>19</v>
      </c>
      <c r="R160" t="s">
        <v>19</v>
      </c>
    </row>
    <row r="161" spans="1:19" x14ac:dyDescent="0.25">
      <c r="A161" t="s">
        <v>15</v>
      </c>
      <c r="B161" s="10">
        <v>5274</v>
      </c>
      <c r="C161">
        <v>371</v>
      </c>
      <c r="D161" s="7" t="s">
        <v>429</v>
      </c>
      <c r="E161" s="7" t="s">
        <v>454</v>
      </c>
      <c r="F161" s="9">
        <f t="shared" si="4"/>
        <v>11</v>
      </c>
      <c r="G161" t="s">
        <v>262</v>
      </c>
      <c r="H161" t="s">
        <v>263</v>
      </c>
      <c r="I161" t="s">
        <v>16</v>
      </c>
      <c r="J161" t="s">
        <v>19</v>
      </c>
      <c r="K161" s="6" t="s">
        <v>264</v>
      </c>
      <c r="L161" t="s">
        <v>188</v>
      </c>
      <c r="M161" s="3" t="s">
        <v>65</v>
      </c>
      <c r="N161" t="s">
        <v>66</v>
      </c>
      <c r="O161" t="s">
        <v>47</v>
      </c>
      <c r="P161" t="s">
        <v>48</v>
      </c>
      <c r="Q161" t="s">
        <v>19</v>
      </c>
      <c r="R161" t="s">
        <v>19</v>
      </c>
    </row>
    <row r="162" spans="1:19" x14ac:dyDescent="0.25">
      <c r="A162" t="s">
        <v>15</v>
      </c>
      <c r="B162" s="10">
        <v>5275</v>
      </c>
      <c r="C162">
        <v>351</v>
      </c>
      <c r="D162" s="7" t="s">
        <v>428</v>
      </c>
      <c r="E162" s="7" t="s">
        <v>464</v>
      </c>
      <c r="F162" s="9">
        <f t="shared" ref="F162:F174" si="5">IF(E162="","",E162-D162)</f>
        <v>5</v>
      </c>
      <c r="G162" t="s">
        <v>67</v>
      </c>
      <c r="H162" t="s">
        <v>68</v>
      </c>
      <c r="I162" t="s">
        <v>16</v>
      </c>
      <c r="J162" t="s">
        <v>19</v>
      </c>
      <c r="K162" s="6" t="s">
        <v>311</v>
      </c>
      <c r="L162" t="s">
        <v>188</v>
      </c>
      <c r="M162" t="s">
        <v>75</v>
      </c>
      <c r="N162" t="s">
        <v>334</v>
      </c>
      <c r="O162" t="s">
        <v>47</v>
      </c>
      <c r="P162" t="s">
        <v>260</v>
      </c>
      <c r="Q162" t="s">
        <v>19</v>
      </c>
      <c r="R162" t="s">
        <v>19</v>
      </c>
    </row>
    <row r="163" spans="1:19" x14ac:dyDescent="0.25">
      <c r="A163" t="s">
        <v>15</v>
      </c>
      <c r="B163" s="10">
        <v>5288</v>
      </c>
      <c r="C163">
        <v>398</v>
      </c>
      <c r="D163" s="7" t="s">
        <v>457</v>
      </c>
      <c r="E163" s="7" t="s">
        <v>461</v>
      </c>
      <c r="F163" s="9" t="str">
        <f t="shared" si="5"/>
        <v/>
      </c>
      <c r="G163" t="s">
        <v>118</v>
      </c>
      <c r="H163" t="s">
        <v>119</v>
      </c>
      <c r="I163" t="s">
        <v>196</v>
      </c>
      <c r="J163" t="s">
        <v>33</v>
      </c>
      <c r="K163" t="s">
        <v>265</v>
      </c>
      <c r="L163" t="s">
        <v>188</v>
      </c>
      <c r="M163" s="3" t="s">
        <v>65</v>
      </c>
      <c r="N163" t="s">
        <v>480</v>
      </c>
      <c r="O163" t="s">
        <v>23</v>
      </c>
      <c r="P163" t="s">
        <v>333</v>
      </c>
      <c r="Q163" t="s">
        <v>19</v>
      </c>
      <c r="R163" t="s">
        <v>19</v>
      </c>
      <c r="S163"/>
    </row>
    <row r="164" spans="1:19" x14ac:dyDescent="0.25">
      <c r="A164" t="s">
        <v>15</v>
      </c>
      <c r="B164" s="10">
        <v>5289</v>
      </c>
      <c r="C164">
        <v>399</v>
      </c>
      <c r="D164" s="7" t="s">
        <v>457</v>
      </c>
      <c r="E164" s="7" t="s">
        <v>461</v>
      </c>
      <c r="F164" s="9" t="str">
        <f t="shared" si="5"/>
        <v/>
      </c>
      <c r="G164" t="s">
        <v>118</v>
      </c>
      <c r="H164" t="s">
        <v>119</v>
      </c>
      <c r="I164" t="s">
        <v>196</v>
      </c>
      <c r="J164" t="s">
        <v>33</v>
      </c>
      <c r="K164" t="s">
        <v>266</v>
      </c>
      <c r="L164" t="s">
        <v>188</v>
      </c>
      <c r="M164" s="3" t="s">
        <v>65</v>
      </c>
      <c r="N164" t="s">
        <v>480</v>
      </c>
      <c r="O164" t="s">
        <v>23</v>
      </c>
      <c r="P164" t="s">
        <v>333</v>
      </c>
      <c r="Q164" t="s">
        <v>19</v>
      </c>
      <c r="R164" t="s">
        <v>19</v>
      </c>
      <c r="S164"/>
    </row>
    <row r="165" spans="1:19" x14ac:dyDescent="0.25">
      <c r="A165" t="s">
        <v>15</v>
      </c>
      <c r="B165" s="10">
        <v>5296</v>
      </c>
      <c r="C165">
        <v>416</v>
      </c>
      <c r="D165" s="7" t="s">
        <v>430</v>
      </c>
      <c r="E165" s="7" t="s">
        <v>430</v>
      </c>
      <c r="F165" s="9">
        <f t="shared" si="5"/>
        <v>0</v>
      </c>
      <c r="G165" t="s">
        <v>262</v>
      </c>
      <c r="H165" t="s">
        <v>263</v>
      </c>
      <c r="I165" t="s">
        <v>16</v>
      </c>
      <c r="J165" t="s">
        <v>19</v>
      </c>
      <c r="K165" s="6" t="s">
        <v>312</v>
      </c>
      <c r="L165" t="s">
        <v>188</v>
      </c>
      <c r="M165" t="s">
        <v>65</v>
      </c>
      <c r="N165" t="s">
        <v>66</v>
      </c>
      <c r="O165" t="s">
        <v>47</v>
      </c>
      <c r="P165" t="s">
        <v>260</v>
      </c>
      <c r="Q165" t="s">
        <v>19</v>
      </c>
      <c r="R165" t="s">
        <v>19</v>
      </c>
    </row>
    <row r="166" spans="1:19" x14ac:dyDescent="0.25">
      <c r="A166" t="s">
        <v>15</v>
      </c>
      <c r="B166" s="10" t="s">
        <v>466</v>
      </c>
      <c r="C166">
        <v>429</v>
      </c>
      <c r="D166" s="7" t="s">
        <v>443</v>
      </c>
      <c r="E166" s="7" t="s">
        <v>461</v>
      </c>
      <c r="F166" s="9" t="str">
        <f t="shared" si="5"/>
        <v/>
      </c>
      <c r="G166" t="s">
        <v>118</v>
      </c>
      <c r="H166" t="s">
        <v>119</v>
      </c>
      <c r="I166" t="s">
        <v>196</v>
      </c>
      <c r="J166" t="s">
        <v>33</v>
      </c>
      <c r="K166" t="s">
        <v>315</v>
      </c>
      <c r="L166" t="s">
        <v>188</v>
      </c>
      <c r="M166" s="3" t="s">
        <v>65</v>
      </c>
      <c r="N166" t="s">
        <v>480</v>
      </c>
      <c r="O166" t="s">
        <v>23</v>
      </c>
      <c r="P166" t="s">
        <v>333</v>
      </c>
      <c r="Q166" t="s">
        <v>19</v>
      </c>
      <c r="R166" t="s">
        <v>19</v>
      </c>
      <c r="S166"/>
    </row>
    <row r="167" spans="1:19" ht="13.5" customHeight="1" x14ac:dyDescent="0.25">
      <c r="A167" t="s">
        <v>15</v>
      </c>
      <c r="B167" s="10" t="s">
        <v>467</v>
      </c>
      <c r="C167">
        <v>431</v>
      </c>
      <c r="D167" s="7" t="s">
        <v>458</v>
      </c>
      <c r="E167" s="7" t="s">
        <v>461</v>
      </c>
      <c r="F167" s="9" t="str">
        <f t="shared" si="5"/>
        <v/>
      </c>
      <c r="G167" t="s">
        <v>317</v>
      </c>
      <c r="H167" t="s">
        <v>316</v>
      </c>
      <c r="I167" t="s">
        <v>196</v>
      </c>
      <c r="J167" t="s">
        <v>19</v>
      </c>
      <c r="K167" s="3" t="s">
        <v>320</v>
      </c>
      <c r="L167" t="s">
        <v>188</v>
      </c>
      <c r="M167" t="s">
        <v>318</v>
      </c>
      <c r="N167" t="s">
        <v>476</v>
      </c>
      <c r="O167" t="s">
        <v>23</v>
      </c>
      <c r="P167" t="s">
        <v>477</v>
      </c>
      <c r="Q167" t="s">
        <v>19</v>
      </c>
      <c r="R167" t="s">
        <v>19</v>
      </c>
      <c r="S167"/>
    </row>
    <row r="168" spans="1:19" ht="16.5" customHeight="1" x14ac:dyDescent="0.25">
      <c r="A168" t="s">
        <v>15</v>
      </c>
      <c r="B168" s="10" t="s">
        <v>468</v>
      </c>
      <c r="C168">
        <v>433</v>
      </c>
      <c r="D168" s="7" t="s">
        <v>459</v>
      </c>
      <c r="E168" s="7" t="s">
        <v>461</v>
      </c>
      <c r="F168" s="9" t="str">
        <f t="shared" si="5"/>
        <v/>
      </c>
      <c r="G168" t="s">
        <v>34</v>
      </c>
      <c r="H168" t="s">
        <v>159</v>
      </c>
      <c r="I168" t="s">
        <v>196</v>
      </c>
      <c r="J168" t="s">
        <v>19</v>
      </c>
      <c r="K168" s="3" t="s">
        <v>319</v>
      </c>
      <c r="L168" t="s">
        <v>188</v>
      </c>
      <c r="M168" t="s">
        <v>329</v>
      </c>
      <c r="O168" t="s">
        <v>47</v>
      </c>
      <c r="P168" t="s">
        <v>260</v>
      </c>
      <c r="Q168" t="s">
        <v>19</v>
      </c>
      <c r="R168" t="s">
        <v>19</v>
      </c>
      <c r="S168"/>
    </row>
    <row r="169" spans="1:19" x14ac:dyDescent="0.25">
      <c r="A169" t="s">
        <v>15</v>
      </c>
      <c r="B169" s="10" t="s">
        <v>469</v>
      </c>
      <c r="C169">
        <v>438</v>
      </c>
      <c r="D169" s="7" t="s">
        <v>460</v>
      </c>
      <c r="E169" s="7" t="s">
        <v>461</v>
      </c>
      <c r="F169" s="9" t="str">
        <f t="shared" si="5"/>
        <v/>
      </c>
      <c r="G169" t="s">
        <v>97</v>
      </c>
      <c r="H169" t="s">
        <v>300</v>
      </c>
      <c r="I169" t="s">
        <v>196</v>
      </c>
      <c r="J169" t="s">
        <v>19</v>
      </c>
      <c r="K169" t="s">
        <v>321</v>
      </c>
      <c r="L169" t="s">
        <v>188</v>
      </c>
      <c r="M169" s="3" t="s">
        <v>65</v>
      </c>
      <c r="N169" t="s">
        <v>480</v>
      </c>
      <c r="O169" t="s">
        <v>23</v>
      </c>
      <c r="P169" t="s">
        <v>333</v>
      </c>
      <c r="Q169" t="s">
        <v>19</v>
      </c>
      <c r="R169" t="s">
        <v>19</v>
      </c>
      <c r="S169"/>
    </row>
    <row r="170" spans="1:19" x14ac:dyDescent="0.25">
      <c r="A170" t="s">
        <v>15</v>
      </c>
      <c r="B170" s="10" t="s">
        <v>470</v>
      </c>
      <c r="C170" s="5">
        <v>439</v>
      </c>
      <c r="D170" s="7" t="s">
        <v>460</v>
      </c>
      <c r="E170" s="7" t="s">
        <v>461</v>
      </c>
      <c r="F170" s="9" t="str">
        <f t="shared" si="5"/>
        <v/>
      </c>
      <c r="G170" t="s">
        <v>118</v>
      </c>
      <c r="H170" t="s">
        <v>119</v>
      </c>
      <c r="I170" t="s">
        <v>196</v>
      </c>
      <c r="J170" t="s">
        <v>33</v>
      </c>
      <c r="K170" t="s">
        <v>322</v>
      </c>
      <c r="L170" t="s">
        <v>188</v>
      </c>
      <c r="M170" t="s">
        <v>328</v>
      </c>
      <c r="N170" t="s">
        <v>66</v>
      </c>
      <c r="O170" t="s">
        <v>47</v>
      </c>
      <c r="P170" t="s">
        <v>236</v>
      </c>
      <c r="Q170" t="s">
        <v>19</v>
      </c>
      <c r="R170" t="s">
        <v>19</v>
      </c>
      <c r="S170"/>
    </row>
    <row r="171" spans="1:19" x14ac:dyDescent="0.25">
      <c r="A171" t="s">
        <v>15</v>
      </c>
      <c r="B171" s="10" t="s">
        <v>471</v>
      </c>
      <c r="C171">
        <v>440</v>
      </c>
      <c r="D171" s="7" t="s">
        <v>460</v>
      </c>
      <c r="E171" s="7" t="s">
        <v>460</v>
      </c>
      <c r="F171" s="9">
        <f t="shared" si="5"/>
        <v>0</v>
      </c>
      <c r="G171" t="s">
        <v>118</v>
      </c>
      <c r="H171" t="s">
        <v>119</v>
      </c>
      <c r="I171" t="s">
        <v>16</v>
      </c>
      <c r="J171" t="s">
        <v>33</v>
      </c>
      <c r="K171" t="s">
        <v>323</v>
      </c>
      <c r="L171" t="s">
        <v>188</v>
      </c>
      <c r="M171" t="s">
        <v>479</v>
      </c>
      <c r="N171" t="s">
        <v>247</v>
      </c>
      <c r="O171" t="s">
        <v>23</v>
      </c>
      <c r="P171" t="s">
        <v>333</v>
      </c>
      <c r="Q171" t="s">
        <v>19</v>
      </c>
      <c r="R171" t="s">
        <v>19</v>
      </c>
      <c r="S171"/>
    </row>
    <row r="172" spans="1:19" ht="15.75" customHeight="1" x14ac:dyDescent="0.25">
      <c r="A172" t="s">
        <v>15</v>
      </c>
      <c r="B172" s="10" t="s">
        <v>472</v>
      </c>
      <c r="C172">
        <v>442</v>
      </c>
      <c r="D172" s="7" t="s">
        <v>460</v>
      </c>
      <c r="E172" s="7" t="s">
        <v>461</v>
      </c>
      <c r="F172" s="9" t="str">
        <f t="shared" si="5"/>
        <v/>
      </c>
      <c r="G172" t="s">
        <v>72</v>
      </c>
      <c r="H172" t="s">
        <v>73</v>
      </c>
      <c r="I172" t="s">
        <v>196</v>
      </c>
      <c r="J172" t="s">
        <v>19</v>
      </c>
      <c r="K172" s="3" t="s">
        <v>324</v>
      </c>
      <c r="L172" t="s">
        <v>188</v>
      </c>
      <c r="M172" s="3" t="s">
        <v>65</v>
      </c>
      <c r="N172" t="s">
        <v>480</v>
      </c>
      <c r="O172" t="s">
        <v>23</v>
      </c>
      <c r="P172" t="s">
        <v>333</v>
      </c>
      <c r="Q172" t="s">
        <v>19</v>
      </c>
      <c r="R172" t="s">
        <v>19</v>
      </c>
      <c r="S172"/>
    </row>
    <row r="173" spans="1:19" x14ac:dyDescent="0.25">
      <c r="A173" t="s">
        <v>15</v>
      </c>
      <c r="B173" s="10" t="s">
        <v>473</v>
      </c>
      <c r="C173">
        <v>444</v>
      </c>
      <c r="D173" s="7" t="s">
        <v>460</v>
      </c>
      <c r="E173" s="7" t="s">
        <v>461</v>
      </c>
      <c r="F173" s="9" t="str">
        <f t="shared" si="5"/>
        <v/>
      </c>
      <c r="G173" t="s">
        <v>207</v>
      </c>
      <c r="H173" t="s">
        <v>208</v>
      </c>
      <c r="I173" t="s">
        <v>196</v>
      </c>
      <c r="J173" t="s">
        <v>19</v>
      </c>
      <c r="K173" t="s">
        <v>325</v>
      </c>
      <c r="L173" t="s">
        <v>188</v>
      </c>
      <c r="M173" s="3" t="s">
        <v>65</v>
      </c>
      <c r="N173" t="s">
        <v>480</v>
      </c>
      <c r="O173" t="s">
        <v>23</v>
      </c>
      <c r="P173" t="s">
        <v>333</v>
      </c>
      <c r="Q173" t="s">
        <v>19</v>
      </c>
      <c r="R173" t="s">
        <v>19</v>
      </c>
      <c r="S173"/>
    </row>
    <row r="174" spans="1:19" x14ac:dyDescent="0.25">
      <c r="A174" t="s">
        <v>15</v>
      </c>
      <c r="B174" s="10" t="s">
        <v>474</v>
      </c>
      <c r="C174">
        <v>445</v>
      </c>
      <c r="D174" s="7" t="s">
        <v>460</v>
      </c>
      <c r="E174" s="7" t="s">
        <v>461</v>
      </c>
      <c r="F174" s="9" t="str">
        <f t="shared" si="5"/>
        <v/>
      </c>
      <c r="G174" t="s">
        <v>207</v>
      </c>
      <c r="H174" t="s">
        <v>208</v>
      </c>
      <c r="I174" t="s">
        <v>196</v>
      </c>
      <c r="J174" t="s">
        <v>19</v>
      </c>
      <c r="K174" t="s">
        <v>326</v>
      </c>
      <c r="L174" t="s">
        <v>188</v>
      </c>
      <c r="M174" t="s">
        <v>327</v>
      </c>
      <c r="N174" t="s">
        <v>342</v>
      </c>
      <c r="O174" t="s">
        <v>23</v>
      </c>
      <c r="P174" t="s">
        <v>331</v>
      </c>
      <c r="Q174" t="s">
        <v>19</v>
      </c>
      <c r="R174" t="s">
        <v>19</v>
      </c>
      <c r="S174"/>
    </row>
  </sheetData>
  <autoFilter ref="A1:S174" xr:uid="{9BCF0BDF-1A7B-4D92-AD07-09298AEC005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lagoapark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2025-01-20T18:46:18Z</dcterms:created>
  <dcterms:modified xsi:type="dcterms:W3CDTF">2025-01-22T14:51:09Z</dcterms:modified>
</cp:coreProperties>
</file>