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r" sheetId="1" state="visible" r:id="rId2"/>
    <sheet name="parâmetr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<sst xmlns="http://schemas.openxmlformats.org/spreadsheetml/2006/main" count="31" uniqueCount="31">
  <si>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índice</t>
  </si>
  <si>
    <t xml:space="preserve">Regional de Saúde</t>
  </si>
  <si>
    <t xml:space="preserve">população</t>
  </si>
  <si>
    <t xml:space="preserve">Casos0</t>
  </si>
  <si>
    <t xml:space="preserve">Obitos0</t>
  </si>
  <si>
    <t xml:space="preserve">Recuperados0</t>
  </si>
  <si>
    <t xml:space="preserve">Casos1</t>
  </si>
  <si>
    <t xml:space="preserve">Obitos1</t>
  </si>
  <si>
    <t xml:space="preserve">Recuperados1</t>
  </si>
  <si>
    <t xml:space="preserve">dt0</t>
  </si>
  <si>
    <t xml:space="preserve">s0</t>
  </si>
  <si>
    <t xml:space="preserve">i0</t>
  </si>
  <si>
    <t xml:space="preserve">r0</t>
  </si>
  <si>
    <t xml:space="preserve">dt1</t>
  </si>
  <si>
    <t xml:space="preserve">s1</t>
  </si>
  <si>
    <t xml:space="preserve">i1</t>
  </si>
  <si>
    <t xml:space="preserve">r1</t>
  </si>
  <si>
    <t xml:space="preserve">dt1_dt0</t>
  </si>
  <si>
    <t xml:space="preserve">perc_obt</t>
  </si>
  <si>
    <t xml:space="preserve">perc_isol</t>
  </si>
  <si>
    <t xml:space="preserve">max_infectados</t>
  </si>
  <si>
    <t xml:space="preserve">alfa</t>
  </si>
  <si>
    <t xml:space="preserve">beta</t>
  </si>
  <si>
    <t xml:space="preserve">Cascavel</t>
  </si>
  <si>
    <t xml:space="preserve">tamanho da previsão (em dias)</t>
  </si>
  <si>
    <t xml:space="preserve">Número de registros</t>
  </si>
  <si>
    <t xml:space="preserve">Chute inicial para alfa</t>
  </si>
  <si>
    <t xml:space="preserve">Chute inicial para beta</t>
  </si>
  <si>
    <t xml:space="preserve">Número de Iterações função Calibra</t>
  </si>
  <si>
    <t xml:space="preserve">Precisão Função Calibra</t>
  </si>
  <si>
    <t xml:space="preserve">Estimar índice de isolamento daqui a XX dias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</si>
</sst>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1328125"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16"/>
    <col collapsed="false" customWidth="true" hidden="false" outlineLevel="0" max="3" min="3" style="0" width="9.26"/>
    <col collapsed="false" customWidth="true" hidden="false" outlineLevel="0" max="4" min="4" style="0" width="6.88"/>
    <col collapsed="false" customWidth="true" hidden="false" outlineLevel="0" max="5" min="5" style="0" width="7.26"/>
    <col collapsed="false" customWidth="true" hidden="false" outlineLevel="0" max="6" min="6" style="0" width="12.37"/>
    <col collapsed="false" customWidth="true" hidden="false" outlineLevel="0" max="7" min="7" style="0" width="6.88"/>
    <col collapsed="false" customWidth="true" hidden="false" outlineLevel="0" max="8" min="8" style="0" width="7.26"/>
    <col collapsed="false" customWidth="true" hidden="false" outlineLevel="0" max="9" min="9" style="0" width="12.37"/>
    <col collapsed="false" customWidth="true" hidden="false" outlineLevel="0" max="10" min="10" style="0" width="12.5"/>
    <col collapsed="false" customWidth="true" hidden="false" outlineLevel="0" max="11" min="11" style="0" width="8.87"/>
    <col collapsed="false" customWidth="true" hidden="false" outlineLevel="0" max="12" min="12" style="0" width="5.88"/>
    <col collapsed="false" customWidth="true" hidden="false" outlineLevel="0" max="13" min="13" style="0" width="6.88"/>
    <col collapsed="false" customWidth="true" hidden="false" outlineLevel="0" max="14" min="14" style="0" width="13.47"/>
    <col collapsed="false" customWidth="true" hidden="false" outlineLevel="0" max="15" min="15" style="0" width="8.87"/>
    <col collapsed="false" customWidth="true" hidden="false" outlineLevel="0" max="16" min="16" style="0" width="5.88"/>
    <col collapsed="false" customWidth="true" hidden="false" outlineLevel="0" max="17" min="17" style="0" width="6.88"/>
    <col collapsed="false" customWidth="true" hidden="false" outlineLevel="0" max="18" min="18" style="0" width="6.7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.75" hidden="false" customHeight="true" outlineLevel="0" collapsed="false">
      <c r="A2" s="0" t="n">
        <v>1</v>
      </c>
      <c r="B2" s="0" t="s">
        <v>23</v>
      </c>
      <c r="C2" s="0" t="n">
        <v>332333</v>
      </c>
      <c r="D2" s="0" t="n">
        <v>33403</v>
      </c>
      <c r="E2" s="0" t="n">
        <v>674</v>
      </c>
      <c r="F2" s="0" t="n">
        <v>31274</v>
      </c>
      <c r="G2" s="0" t="n">
        <v>33990</v>
      </c>
      <c r="H2" s="0" t="n">
        <v>688</v>
      </c>
      <c r="I2" s="0" t="n">
        <v>31826</v>
      </c>
      <c r="J2" s="1" t="n">
        <v>44329</v>
      </c>
      <c r="K2" s="0" t="n">
        <v>298930</v>
      </c>
      <c r="L2" s="0" t="n">
        <v>1455</v>
      </c>
      <c r="M2" s="0" t="n">
        <v>31948</v>
      </c>
      <c r="N2" s="1" t="n">
        <v>44335</v>
      </c>
      <c r="O2" s="0" t="n">
        <v>298343</v>
      </c>
      <c r="P2" s="0" t="n">
        <v>1476</v>
      </c>
      <c r="Q2" s="0" t="n">
        <v>32514</v>
      </c>
      <c r="R2" s="0" t="n">
        <v>6</v>
      </c>
      <c r="S2" s="2" t="n">
        <v>0.0211601156424925</v>
      </c>
      <c r="T2" s="3" t="n">
        <v>0.35</v>
      </c>
      <c r="U2" s="0" t="n">
        <v>1600</v>
      </c>
      <c r="V2" s="0" t="n">
        <f aca="false">(K2-O2)*C2/(O2*P2*R2)</f>
        <v>0.0738342910001423</v>
      </c>
      <c r="W2" s="0" t="n">
        <f aca="false">(Q2-M2)/(P2*R2)</f>
        <v>0.0639114724480578</v>
      </c>
    </row>
    <row r="3" customFormat="false" ht="15" hidden="false" customHeight="true" outlineLevel="0" collapsed="false">
      <c r="J3" s="1"/>
      <c r="N3" s="1"/>
      <c r="S3" s="2"/>
      <c r="T3" s="3"/>
    </row>
    <row r="4" customFormat="false" ht="15" hidden="false" customHeight="true" outlineLevel="0" collapsed="false">
      <c r="J4" s="1"/>
      <c r="N4" s="1"/>
      <c r="S4" s="2"/>
      <c r="T4" s="3"/>
    </row>
    <row r="5" customFormat="false" ht="15" hidden="false" customHeight="true" outlineLevel="0" collapsed="false">
      <c r="J5" s="1"/>
      <c r="N5" s="1"/>
      <c r="S5" s="2"/>
      <c r="T5" s="3"/>
    </row>
    <row r="6" customFormat="false" ht="15" hidden="false" customHeight="true" outlineLevel="0" collapsed="false">
      <c r="J6" s="1"/>
      <c r="N6" s="1"/>
      <c r="S6" s="2"/>
      <c r="T6" s="3"/>
    </row>
    <row r="7" customFormat="false" ht="15" hidden="false" customHeight="true" outlineLevel="0" collapsed="false">
      <c r="J7" s="1"/>
      <c r="N7" s="1"/>
      <c r="S7" s="2"/>
      <c r="T7" s="3"/>
    </row>
    <row r="8" customFormat="false" ht="15" hidden="false" customHeight="true" outlineLevel="0" collapsed="false">
      <c r="J8" s="1"/>
      <c r="N8" s="1"/>
      <c r="S8" s="2"/>
      <c r="T8" s="3"/>
    </row>
    <row r="9" customFormat="false" ht="15" hidden="false" customHeight="true" outlineLevel="0" collapsed="false">
      <c r="J9" s="1"/>
      <c r="N9" s="1"/>
      <c r="S9" s="2"/>
      <c r="T9" s="3"/>
    </row>
    <row r="10" customFormat="false" ht="15" hidden="false" customHeight="true" outlineLevel="0" collapsed="false">
      <c r="J10" s="1"/>
      <c r="N10" s="1"/>
      <c r="S10" s="2"/>
      <c r="T10" s="3"/>
    </row>
    <row r="11" customFormat="false" ht="15" hidden="false" customHeight="true" outlineLevel="0" collapsed="false">
      <c r="J11" s="1"/>
      <c r="N11" s="1"/>
      <c r="S11" s="2"/>
      <c r="T11" s="3"/>
    </row>
    <row r="12" customFormat="false" ht="15" hidden="false" customHeight="true" outlineLevel="0" collapsed="false">
      <c r="J12" s="1"/>
      <c r="N12" s="1"/>
      <c r="S12" s="2"/>
      <c r="T12" s="3"/>
    </row>
    <row r="13" customFormat="false" ht="15" hidden="false" customHeight="true" outlineLevel="0" collapsed="false">
      <c r="J13" s="1"/>
      <c r="N13" s="1"/>
      <c r="S13" s="2"/>
      <c r="T13" s="3"/>
    </row>
    <row r="14" customFormat="false" ht="15" hidden="false" customHeight="true" outlineLevel="0" collapsed="false">
      <c r="J14" s="1"/>
      <c r="N14" s="1"/>
      <c r="S14" s="2"/>
      <c r="T14" s="3"/>
    </row>
    <row r="15" customFormat="false" ht="15" hidden="false" customHeight="true" outlineLevel="0" collapsed="false">
      <c r="J15" s="1"/>
      <c r="N15" s="1"/>
      <c r="S15" s="2"/>
      <c r="T15" s="3"/>
    </row>
    <row r="16" customFormat="false" ht="15" hidden="false" customHeight="true" outlineLevel="0" collapsed="false">
      <c r="J16" s="1"/>
      <c r="N16" s="1"/>
      <c r="S16" s="2"/>
      <c r="T16" s="3"/>
    </row>
    <row r="17" customFormat="false" ht="15" hidden="false" customHeight="true" outlineLevel="0" collapsed="false">
      <c r="J17" s="1"/>
      <c r="N17" s="1"/>
      <c r="S17" s="2"/>
      <c r="T17" s="3"/>
    </row>
    <row r="18" customFormat="false" ht="15" hidden="false" customHeight="true" outlineLevel="0" collapsed="false">
      <c r="J18" s="1"/>
      <c r="N18" s="1"/>
      <c r="S18" s="2"/>
      <c r="T18" s="3"/>
    </row>
    <row r="19" customFormat="false" ht="15" hidden="false" customHeight="true" outlineLevel="0" collapsed="false">
      <c r="J19" s="1"/>
      <c r="N19" s="1"/>
      <c r="S19" s="2"/>
      <c r="T19" s="3"/>
    </row>
    <row r="20" customFormat="false" ht="15" hidden="false" customHeight="true" outlineLevel="0" collapsed="false">
      <c r="J20" s="1"/>
      <c r="N20" s="1"/>
      <c r="S20" s="2"/>
      <c r="T20" s="3"/>
    </row>
    <row r="21" customFormat="false" ht="15" hidden="false" customHeight="true" outlineLevel="0" collapsed="false">
      <c r="J21" s="1"/>
      <c r="N21" s="1"/>
      <c r="S21" s="2"/>
      <c r="T21" s="3"/>
    </row>
    <row r="22" customFormat="false" ht="15" hidden="false" customHeight="true" outlineLevel="0" collapsed="false">
      <c r="J22" s="1"/>
      <c r="N22" s="1"/>
      <c r="S22" s="2"/>
      <c r="T22" s="3"/>
    </row>
    <row r="23" customFormat="false" ht="15" hidden="false" customHeight="true" outlineLevel="0" collapsed="false">
      <c r="J23" s="1"/>
      <c r="N23" s="1"/>
      <c r="S23" s="2"/>
      <c r="T23" s="3"/>
    </row>
    <row r="24" customFormat="false" ht="15" hidden="false" customHeight="true" outlineLevel="0" collapsed="false">
      <c r="J24" s="1"/>
      <c r="N24" s="1"/>
      <c r="S24" s="2"/>
      <c r="T24" s="3"/>
    </row>
    <row r="25" customFormat="false" ht="15" hidden="false" customHeight="true" outlineLevel="0" collapsed="false">
      <c r="J25" s="1"/>
      <c r="N25" s="1"/>
      <c r="S25" s="2"/>
      <c r="T25" s="2"/>
    </row>
    <row r="26" customFormat="false" ht="15" hidden="false" customHeight="true" outlineLevel="0" collapsed="false">
      <c r="O26" s="1"/>
    </row>
    <row r="199" customFormat="false" ht="15.75" hidden="false" customHeight="true" outlineLevel="0" collapsed="false">
      <c r="A199" s="0" t="str">
        <f aca="false">IF(ISBLANK(B199),"",A198+1)</f>
        <v/>
      </c>
    </row>
    <row r="200" customFormat="false" ht="15.75" hidden="false" customHeight="true" outlineLevel="0" collapsed="false">
      <c r="A200" s="0" t="str">
        <f aca="false">IF(ISBLANK(B200),"",A199+1)</f>
        <v/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1328125" defaultRowHeight="15.75" zeroHeight="false" outlineLevelRow="0" outlineLevelCol="0"/>
  <cols>
    <col collapsed="false" customWidth="true" hidden="false" outlineLevel="0" max="1" min="1" style="0" width="38.13"/>
  </cols>
  <sheetData>
    <row r="1" customFormat="false" ht="15.75" hidden="false" customHeight="true" outlineLevel="0" collapsed="false">
      <c r="A1" s="0" t="s">
        <v>24</v>
      </c>
      <c r="B1" s="0" t="n">
        <v>30</v>
      </c>
    </row>
    <row r="2" customFormat="false" ht="15.75" hidden="false" customHeight="true" outlineLevel="0" collapsed="false">
      <c r="A2" s="0" t="s">
        <v>25</v>
      </c>
      <c r="B2" s="4" t="n">
        <f aca="false">COUNT(sir!A:A)</f>
        <v>1</v>
      </c>
    </row>
    <row r="3" customFormat="false" ht="15.75" hidden="false" customHeight="true" outlineLevel="0" collapsed="false">
      <c r="A3" s="0" t="s">
        <v>26</v>
      </c>
      <c r="B3" s="0" t="n">
        <v>0.08</v>
      </c>
    </row>
    <row r="4" customFormat="false" ht="15.75" hidden="false" customHeight="true" outlineLevel="0" collapsed="false">
      <c r="A4" s="0" t="s">
        <v>27</v>
      </c>
      <c r="B4" s="0" t="n">
        <v>0.05</v>
      </c>
    </row>
    <row r="5" customFormat="false" ht="15.75" hidden="false" customHeight="true" outlineLevel="0" collapsed="false">
      <c r="A5" s="0" t="s">
        <v>28</v>
      </c>
      <c r="B5" s="0" t="n">
        <v>150</v>
      </c>
    </row>
    <row r="6" customFormat="false" ht="15.75" hidden="false" customHeight="true" outlineLevel="0" collapsed="false">
      <c r="A6" s="0" t="s">
        <v>29</v>
      </c>
      <c r="B6" s="0" t="n">
        <v>0.01</v>
      </c>
    </row>
    <row r="7" customFormat="false" ht="15.75" hidden="false" customHeight="true" outlineLevel="0" collapsed="false">
      <c r="A7" s="0" t="s">
        <v>30</v>
      </c>
      <c r="B7" s="0" t="n">
        <v>14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pt-BR</dc:language>
  <cp:lastModifiedBy/>
  <dcterms:modified xsi:type="dcterms:W3CDTF">2021-09-29T15:52:37Z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