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ir" state="visible" r:id="rId4"/>
    <sheet sheetId="2" name="parâmetros" state="visible" r:id="rId5"/>
  </sheets>
  <calcPr calcId="171027"/>
</workbook>
</file>

<file path=xl/sharedStrings.xml><?xml version="1.0" encoding="utf-8"?>
<sst xmlns="http://schemas.openxmlformats.org/spreadsheetml/2006/main" count="31" uniqueCount="31">
  <si>
    <t>índice</t>
  </si>
  <si>
    <t>Regional de Saúde</t>
  </si>
  <si>
    <t>população</t>
  </si>
  <si>
    <t>Casos0</t>
  </si>
  <si>
    <t>Obitos0</t>
  </si>
  <si>
    <t>Recuperados0</t>
  </si>
  <si>
    <t>Casos1</t>
  </si>
  <si>
    <t>Obitos1</t>
  </si>
  <si>
    <t>Recuperados1</t>
  </si>
  <si>
    <t>dt0</t>
  </si>
  <si>
    <t>s0</t>
  </si>
  <si>
    <t>i0</t>
  </si>
  <si>
    <t>r0</t>
  </si>
  <si>
    <t>dt1</t>
  </si>
  <si>
    <t>s1</t>
  </si>
  <si>
    <t>i1</t>
  </si>
  <si>
    <t>r1</t>
  </si>
  <si>
    <t>dt1_dt0</t>
  </si>
  <si>
    <t>perc_obt</t>
  </si>
  <si>
    <t>perc_isol</t>
  </si>
  <si>
    <t>max_infectados</t>
  </si>
  <si>
    <t>alfa</t>
  </si>
  <si>
    <t>beta</t>
  </si>
  <si>
    <t>Cascavel</t>
  </si>
  <si>
    <t>tamanho da previsão (em dias)</t>
  </si>
  <si>
    <t>Número de registros</t>
  </si>
  <si>
    <t>Chute inicial para alfa</t>
  </si>
  <si>
    <t>Chute inicial para beta</t>
  </si>
  <si>
    <t>Número de Iterações função Calibra</t>
  </si>
  <si>
    <t>Precisão Função Calibra</t>
  </si>
  <si>
    <t>Estimar índice de isolamento daqui a XX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</si>
</sst>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3" x14ac:knownFonts="1">
    <font>
      <color theme="1"/>
      <family val="2"/>
      <scheme val="minor"/>
      <sz val="11"/>
      <name val="Calibri"/>
    </font>
    <font>
      <charset val="1"/>
      <color rgb="FF000000"/>
      <family val="2"/>
      <sz val="12"/>
      <name val="Calibri"/>
    </font>
    <font>
      <b/>
      <charset val="1"/>
      <color rgb="FFFA7D00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vertical="bottom" wrapText="1" shrinkToFit="1"/>
    </xf>
    <xf numFmtId="0" fontId="1" fillId="0" borderId="0" xfId="0" applyFont="1" applyAlignment="1">
      <alignment vertical="bottom" wrapText="1" shrinkToFit="1"/>
    </xf>
    <xf numFmtId="9" fontId="1" fillId="0" borderId="0" xfId="0" applyNumberFormat="1" applyFont="1" applyAlignment="1">
      <alignment vertical="bottom" wrapText="1" shrinkToFit="1"/>
    </xf>
    <xf numFmtId="0" fontId="2" fillId="2" borderId="1" xfId="0" applyFont="1" applyFill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workbookViewId="0" zoomScale="100" zoomScaleNormal="100" view="normal">
      <selection activeCell="M25" sqref="M25"/>
    </sheetView>
  </sheetViews>
  <sheetFormatPr defaultRowHeight="15.75" outlineLevelRow="0" outlineLevelCol="0" x14ac:dyDescent="0" defaultColWidth="8.60546875" customHeight="1"/>
  <cols>
    <col min="1" max="1" width="5.75" customWidth="1"/>
    <col min="2" max="2" width="16" customWidth="1"/>
    <col min="3" max="3" width="9.26" customWidth="1"/>
    <col min="4" max="4" width="6.88" customWidth="1"/>
    <col min="5" max="5" width="7.26" customWidth="1"/>
    <col min="6" max="6" width="12.37" customWidth="1"/>
    <col min="7" max="7" width="6.88" customWidth="1"/>
    <col min="8" max="8" width="7.26" customWidth="1"/>
    <col min="9" max="9" width="12.37" customWidth="1"/>
    <col min="10" max="10" width="12.5" customWidth="1"/>
    <col min="11" max="11" width="8.87" customWidth="1"/>
    <col min="12" max="12" width="5.88" customWidth="1"/>
    <col min="13" max="13" width="6.88" customWidth="1"/>
    <col min="14" max="14" width="13.47" customWidth="1"/>
    <col min="15" max="15" width="8.87" customWidth="1"/>
    <col min="16" max="16" width="5.88" customWidth="1"/>
    <col min="17" max="17" width="6.88" customWidth="1"/>
    <col min="18" max="18" width="6.75" customWidth="1"/>
  </cols>
  <sheetData>
    <row r="1" ht="15.75" customHeight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ht="15.75" customHeight="1" spans="1:23" x14ac:dyDescent="0.25">
      <c r="A2">
        <v>1</v>
      </c>
      <c r="B2" t="s">
        <v>23</v>
      </c>
      <c r="C2">
        <v>332333</v>
      </c>
      <c r="D2">
        <v>33403</v>
      </c>
      <c r="E2">
        <v>674</v>
      </c>
      <c r="F2">
        <v>31274</v>
      </c>
      <c r="G2">
        <v>33990</v>
      </c>
      <c r="H2">
        <v>688</v>
      </c>
      <c r="I2">
        <v>31826</v>
      </c>
      <c r="J2" s="1">
        <v>44329</v>
      </c>
      <c r="K2">
        <v>298930</v>
      </c>
      <c r="L2">
        <v>1455</v>
      </c>
      <c r="M2">
        <v>31948</v>
      </c>
      <c r="N2" s="1">
        <v>44335</v>
      </c>
      <c r="O2">
        <v>298343</v>
      </c>
      <c r="P2">
        <v>1476</v>
      </c>
      <c r="Q2">
        <v>32514</v>
      </c>
      <c r="R2">
        <v>6</v>
      </c>
      <c r="S2" s="2">
        <v>0.021160115642492466</v>
      </c>
      <c r="T2" s="3">
        <v>0.35</v>
      </c>
      <c r="U2">
        <v>1600</v>
      </c>
      <c r="V2">
        <f>(K2-O2)*C2/(O2*P2*R2)</f>
        <v>0.0347695337045214</v>
      </c>
      <c r="W2">
        <f>(Q2-M2)/(P2*R2)</f>
        <v>0.014507007622326</v>
      </c>
    </row>
    <row r="3" ht="15" customHeight="1" spans="10:20" x14ac:dyDescent="0.25">
      <c r="J3" s="1"/>
      <c r="N3" s="1"/>
      <c r="S3" s="2"/>
      <c r="T3" s="3"/>
    </row>
    <row r="4" ht="15" customHeight="1" spans="10:20" x14ac:dyDescent="0.25">
      <c r="J4" s="1"/>
      <c r="N4" s="1"/>
      <c r="S4" s="2"/>
      <c r="T4" s="3"/>
    </row>
    <row r="5" ht="15" customHeight="1" spans="10:20" x14ac:dyDescent="0.25">
      <c r="J5" s="1"/>
      <c r="N5" s="1"/>
      <c r="S5" s="2"/>
      <c r="T5" s="3"/>
    </row>
    <row r="6" ht="15" customHeight="1" spans="10:20" x14ac:dyDescent="0.25">
      <c r="J6" s="1"/>
      <c r="N6" s="1"/>
      <c r="S6" s="2"/>
      <c r="T6" s="3"/>
    </row>
    <row r="7" ht="15" customHeight="1" spans="10:20" x14ac:dyDescent="0.25">
      <c r="J7" s="1"/>
      <c r="N7" s="1"/>
      <c r="S7" s="2"/>
      <c r="T7" s="3"/>
    </row>
    <row r="8" ht="15" customHeight="1" spans="10:20" x14ac:dyDescent="0.25">
      <c r="J8" s="1"/>
      <c r="N8" s="1"/>
      <c r="S8" s="2"/>
      <c r="T8" s="3"/>
    </row>
    <row r="9" ht="15" customHeight="1" spans="10:20" x14ac:dyDescent="0.25">
      <c r="J9" s="1"/>
      <c r="N9" s="1"/>
      <c r="S9" s="2"/>
      <c r="T9" s="3"/>
    </row>
    <row r="10" ht="15" customHeight="1" spans="10:20" x14ac:dyDescent="0.25">
      <c r="J10" s="1"/>
      <c r="N10" s="1"/>
      <c r="S10" s="2"/>
      <c r="T10" s="3"/>
    </row>
    <row r="11" ht="15" customHeight="1" spans="10:20" x14ac:dyDescent="0.25">
      <c r="J11" s="1"/>
      <c r="N11" s="1"/>
      <c r="S11" s="2"/>
      <c r="T11" s="3"/>
    </row>
    <row r="12" ht="15" customHeight="1" spans="10:20" x14ac:dyDescent="0.25">
      <c r="J12" s="1"/>
      <c r="N12" s="1"/>
      <c r="S12" s="2"/>
      <c r="T12" s="3"/>
    </row>
    <row r="13" ht="15" customHeight="1" spans="10:20" x14ac:dyDescent="0.25">
      <c r="J13" s="1"/>
      <c r="N13" s="1"/>
      <c r="S13" s="2"/>
      <c r="T13" s="3"/>
    </row>
    <row r="14" ht="15" customHeight="1" spans="10:20" x14ac:dyDescent="0.25">
      <c r="J14" s="1"/>
      <c r="N14" s="1"/>
      <c r="S14" s="2"/>
      <c r="T14" s="3"/>
    </row>
    <row r="15" ht="15" customHeight="1" spans="10:20" x14ac:dyDescent="0.25">
      <c r="J15" s="1"/>
      <c r="N15" s="1"/>
      <c r="S15" s="2"/>
      <c r="T15" s="3"/>
    </row>
    <row r="16" ht="15" customHeight="1" spans="10:20" x14ac:dyDescent="0.25">
      <c r="J16" s="1"/>
      <c r="N16" s="1"/>
      <c r="S16" s="2"/>
      <c r="T16" s="3"/>
    </row>
    <row r="17" ht="15" customHeight="1" spans="10:20" x14ac:dyDescent="0.25">
      <c r="J17" s="1"/>
      <c r="N17" s="1"/>
      <c r="S17" s="2"/>
      <c r="T17" s="3"/>
    </row>
    <row r="18" ht="15" customHeight="1" spans="10:20" x14ac:dyDescent="0.25">
      <c r="J18" s="1"/>
      <c r="N18" s="1"/>
      <c r="S18" s="2"/>
      <c r="T18" s="3"/>
    </row>
    <row r="19" ht="15" customHeight="1" spans="10:20" x14ac:dyDescent="0.25">
      <c r="J19" s="1"/>
      <c r="N19" s="1"/>
      <c r="S19" s="2"/>
      <c r="T19" s="3"/>
    </row>
    <row r="20" ht="15" customHeight="1" spans="10:20" x14ac:dyDescent="0.25">
      <c r="J20" s="1"/>
      <c r="N20" s="1"/>
      <c r="S20" s="2"/>
      <c r="T20" s="3"/>
    </row>
    <row r="21" ht="15" customHeight="1" spans="10:20" x14ac:dyDescent="0.25">
      <c r="J21" s="1"/>
      <c r="N21" s="1"/>
      <c r="S21" s="2"/>
      <c r="T21" s="3"/>
    </row>
    <row r="22" ht="15" customHeight="1" spans="10:20" x14ac:dyDescent="0.25">
      <c r="J22" s="1"/>
      <c r="N22" s="1"/>
      <c r="S22" s="2"/>
      <c r="T22" s="3"/>
    </row>
    <row r="23" ht="15" customHeight="1" spans="10:20" x14ac:dyDescent="0.25">
      <c r="J23" s="1"/>
      <c r="N23" s="1"/>
      <c r="S23" s="2"/>
      <c r="T23" s="3"/>
    </row>
    <row r="24" ht="15" customHeight="1" spans="10:20" x14ac:dyDescent="0.25">
      <c r="J24" s="1"/>
      <c r="N24" s="1"/>
      <c r="S24" s="2"/>
      <c r="T24" s="3"/>
    </row>
    <row r="25" ht="15" customHeight="1" spans="10:20" x14ac:dyDescent="0.25">
      <c r="J25" s="1"/>
      <c r="N25" s="1"/>
      <c r="S25" s="2"/>
      <c r="T25" s="2"/>
    </row>
    <row r="26" ht="15" customHeight="1" spans="15:15" x14ac:dyDescent="0.25">
      <c r="O26" s="1"/>
    </row>
    <row r="199" ht="15.75" customHeight="1" spans="1:1" x14ac:dyDescent="0.25">
      <c r="A199">
        <f>IF(ISBLANK(B199),"",A198+1)</f>
      </c>
    </row>
    <row r="200" ht="15.75" customHeight="1" spans="1:1" x14ac:dyDescent="0.25">
      <c r="A200">
        <f>IF(ISBLANK(B200),"",A199+1)</f>
      </c>
    </row>
  </sheetData>
  <pageMargins left="0.511805555555555" right="0.511805555555555" top="0.7875" bottom="0.7875" header="0.511805555555555" footer="0.511805555555555"/>
  <pageSetup paperSize="9" orientation="portrait" horizontalDpi="300" verticalDpi="300" scale="100" fitToWidth="1" fitToHeight="1" firstPageNumber="0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 zoomScale="100" zoomScaleNormal="100" view="normal">
      <selection activeCell="C2" sqref="C2"/>
    </sheetView>
  </sheetViews>
  <sheetFormatPr defaultRowHeight="15.75" outlineLevelRow="0" outlineLevelCol="0" x14ac:dyDescent="0" defaultColWidth="8.60546875" customHeight="1"/>
  <cols>
    <col min="1" max="1" width="38.13" customWidth="1"/>
  </cols>
  <sheetData>
    <row r="1" ht="15.75" customHeight="1" spans="1:2" x14ac:dyDescent="0.25">
      <c r="A1" t="s">
        <v>24</v>
      </c>
      <c r="B1">
        <v>30</v>
      </c>
    </row>
    <row r="2" ht="15.75" customHeight="1" spans="1:2" x14ac:dyDescent="0.25">
      <c r="A2" t="s">
        <v>25</v>
      </c>
      <c r="B2" s="4">
        <f>COUNT(sir!A:A)</f>
        <v>1</v>
      </c>
    </row>
    <row r="3" ht="15.75" customHeight="1" spans="1:2" x14ac:dyDescent="0.25">
      <c r="A3" t="s">
        <v>26</v>
      </c>
      <c r="B3">
        <v>0.08</v>
      </c>
    </row>
    <row r="4" ht="15.75" customHeight="1" spans="1:2" x14ac:dyDescent="0.25">
      <c r="A4" t="s">
        <v>27</v>
      </c>
      <c r="B4">
        <v>0.05</v>
      </c>
    </row>
    <row r="5" ht="15.75" customHeight="1" spans="1:2" x14ac:dyDescent="0.25">
      <c r="A5" t="s">
        <v>28</v>
      </c>
      <c r="B5">
        <v>100</v>
      </c>
    </row>
    <row r="6" ht="15.75" customHeight="1" spans="1:2" x14ac:dyDescent="0.25">
      <c r="A6" t="s">
        <v>29</v>
      </c>
      <c r="B6">
        <v>0.001</v>
      </c>
    </row>
    <row r="7" ht="15.75" customHeight="1" spans="1:2" x14ac:dyDescent="0.25">
      <c r="A7" t="s">
        <v>30</v>
      </c>
      <c r="B7">
        <v>14</v>
      </c>
    </row>
  </sheetData>
  <pageMargins left="0.511805555555555" right="0.511805555555555" top="0.7875" bottom="0.7875" header="0.511805555555555" footer="0.511805555555555"/>
  <pageSetup paperSize="9" orientation="portrait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dc:title/>
  <dc:subject/>
  <dc:description/>
  <dc:language>pt-BR</dc:language>
  <cp:lastModifiedBy>Unknown</cp:lastModifiedBy>
  <cp:revision>4</cp:revision>
  <dcterms:created xsi:type="dcterms:W3CDTF">2018-05-22T02:41:32Z</dcterms:created>
  <dcterms:modified xsi:type="dcterms:W3CDTF">2021-07-09T23:01:32Z</dcterms:modified>
</cp:coreProperties>
</file>