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17"/>
  <workbookPr/>
  <mc:AlternateContent xmlns:mc="http://schemas.openxmlformats.org/markup-compatibility/2006">
    <mc:Choice Requires="x15">
      <x15ac:absPath xmlns:x15ac="http://schemas.microsoft.com/office/spreadsheetml/2010/11/ac" url="C:\Users\Drako\OneDrive\Document\AAEON\Technical &amp; Issue\2018\EC I2c\"/>
    </mc:Choice>
  </mc:AlternateContent>
  <xr:revisionPtr revIDLastSave="929" documentId="8_{3EEEBC1F-1D30-4EFB-8FC9-EE86C83F0397}" xr6:coauthVersionLast="47" xr6:coauthVersionMax="47" xr10:uidLastSave="{A3E44AA3-BF6C-4F58-8D0A-6218929F0603}"/>
  <bookViews>
    <workbookView xWindow="12225" yWindow="0" windowWidth="28800" windowHeight="14325" firstSheet="3" activeTab="3" xr2:uid="{00000000-000D-0000-FFFF-FFFF00000000}"/>
  </bookViews>
  <sheets>
    <sheet name="Register" sheetId="1" r:id="rId1"/>
    <sheet name="Pseudo Code" sheetId="2" r:id="rId2"/>
    <sheet name="(TBD) ASL Example" sheetId="4" r:id="rId3"/>
    <sheet name="History"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2" l="1"/>
  <c r="A39" i="2"/>
  <c r="A49" i="2"/>
  <c r="A99" i="2"/>
  <c r="A94" i="2"/>
  <c r="A89" i="2"/>
  <c r="A84" i="2"/>
  <c r="A79" i="2"/>
  <c r="A74" i="2"/>
  <c r="A69" i="2"/>
  <c r="A64" i="2"/>
  <c r="A59" i="2"/>
  <c r="A54" i="2"/>
  <c r="A34" i="2"/>
  <c r="A4" i="1"/>
  <c r="A3" i="1"/>
  <c r="A2" i="1"/>
  <c r="B19" i="2"/>
  <c r="B18" i="2"/>
  <c r="B16" i="2"/>
  <c r="B15" i="2"/>
  <c r="B14" i="2"/>
  <c r="B13" i="2"/>
  <c r="B12" i="2"/>
  <c r="B11" i="2"/>
  <c r="B10" i="2"/>
  <c r="B9" i="2"/>
  <c r="B8" i="2"/>
  <c r="B7" i="2"/>
  <c r="B6" i="2"/>
  <c r="B5" i="2"/>
  <c r="B4" i="2"/>
  <c r="A2" i="2"/>
  <c r="A2" i="4"/>
  <c r="A3" i="4"/>
</calcChain>
</file>

<file path=xl/sharedStrings.xml><?xml version="1.0" encoding="utf-8"?>
<sst xmlns="http://schemas.openxmlformats.org/spreadsheetml/2006/main" count="474" uniqueCount="314">
  <si>
    <t>Table of content</t>
    <phoneticPr fontId="1" type="noConversion"/>
  </si>
  <si>
    <r>
      <rPr>
        <b/>
        <vertAlign val="superscript"/>
        <sz val="12"/>
        <color theme="1"/>
        <rFont val="新細明體"/>
        <family val="1"/>
        <scheme val="minor"/>
      </rPr>
      <t xml:space="preserve">*0 </t>
    </r>
    <r>
      <rPr>
        <b/>
        <sz val="12"/>
        <color theme="1"/>
        <rFont val="新細明體"/>
        <family val="1"/>
        <scheme val="minor"/>
      </rPr>
      <t>: TBD - This is pre-definition. This feature or specification has not yet had practical design, so may be futher defined in future.</t>
    </r>
    <phoneticPr fontId="1" type="noConversion"/>
  </si>
  <si>
    <t>1. Feature List</t>
    <phoneticPr fontId="1" type="noConversion"/>
  </si>
  <si>
    <t>Compatible with ACPI EC SMBUS -
With OS default ACPI SMBUS driver, it can behave as a standard SMBUS controller.
But with AAEON I2C driver, it can work as SMBUS controller and I2C controller at same time.</t>
    <phoneticPr fontId="1" type="noConversion"/>
  </si>
  <si>
    <t>Support following EAPI transfer protocols -
  EapiI2CWriteReadRaw
  EapiI2CReadTransfer
  EapiI2CWriteTransfer</t>
    <phoneticPr fontId="1" type="noConversion"/>
  </si>
  <si>
    <t>Support changing I2C clock frequency, support 50K, 100K, 400K (according to ITE IT85xx EC)</t>
    <phoneticPr fontId="1" type="noConversion"/>
  </si>
  <si>
    <t>Support 7bit &amp; 10bit slave address encoding. EC will detect automatically accoring to encoding.</t>
    <phoneticPr fontId="1" type="noConversion"/>
  </si>
  <si>
    <t>Support selectable I2C command length (I.E. address offset), from no command to maximum 4 byte.</t>
    <phoneticPr fontId="1" type="noConversion"/>
  </si>
  <si>
    <r>
      <t xml:space="preserve">(TBD </t>
    </r>
    <r>
      <rPr>
        <vertAlign val="superscript"/>
        <sz val="12"/>
        <color theme="1"/>
        <rFont val="新細明體"/>
        <family val="1"/>
        <scheme val="minor"/>
      </rPr>
      <t>*0</t>
    </r>
    <r>
      <rPr>
        <sz val="12"/>
        <color theme="1"/>
        <rFont val="新細明體"/>
        <family val="2"/>
        <charset val="136"/>
        <scheme val="minor"/>
      </rPr>
      <t>) Support switching physical bank automatically according to linear address/offset. How to switch bank is HW-design perspective, and is out of this specification's scope.</t>
    </r>
    <phoneticPr fontId="1" type="noConversion"/>
  </si>
  <si>
    <r>
      <t xml:space="preserve">(TBD </t>
    </r>
    <r>
      <rPr>
        <vertAlign val="superscript"/>
        <sz val="12"/>
        <color theme="1"/>
        <rFont val="新細明體"/>
        <family val="1"/>
        <scheme val="minor"/>
      </rPr>
      <t>*0</t>
    </r>
    <r>
      <rPr>
        <sz val="12"/>
        <color theme="1"/>
        <rFont val="新細明體"/>
        <family val="2"/>
        <charset val="136"/>
        <scheme val="minor"/>
      </rPr>
      <t>) Support concatenating multiple protocols. This is done by telling controller not to send STOP condition.</t>
    </r>
    <phoneticPr fontId="1" type="noConversion"/>
  </si>
  <si>
    <r>
      <rPr>
        <b/>
        <vertAlign val="superscript"/>
        <sz val="12"/>
        <color theme="1"/>
        <rFont val="新細明體"/>
        <family val="1"/>
        <scheme val="minor"/>
      </rPr>
      <t xml:space="preserve">*1 </t>
    </r>
    <r>
      <rPr>
        <b/>
        <sz val="12"/>
        <color theme="1"/>
        <rFont val="新細明體"/>
        <family val="1"/>
        <scheme val="minor"/>
      </rPr>
      <t>: All registers follow ACPI Specification 6.1 - 12.9 SMBUS Host Controller Interface via Embedded Controller</t>
    </r>
    <phoneticPr fontId="1" type="noConversion"/>
  </si>
  <si>
    <r>
      <rPr>
        <b/>
        <vertAlign val="superscript"/>
        <sz val="12"/>
        <color theme="1"/>
        <rFont val="新細明體"/>
        <family val="1"/>
        <scheme val="minor"/>
      </rPr>
      <t xml:space="preserve">*2 </t>
    </r>
    <r>
      <rPr>
        <b/>
        <sz val="12"/>
        <color theme="1"/>
        <rFont val="新細明體"/>
        <family val="1"/>
        <scheme val="minor"/>
      </rPr>
      <t>: Excel cells with yellow background indicates that definition of the register has big difference with ACPI EC SMBUS.</t>
    </r>
    <phoneticPr fontId="1" type="noConversion"/>
  </si>
  <si>
    <t>2. Register Set</t>
    <phoneticPr fontId="1" type="noConversion"/>
  </si>
  <si>
    <r>
      <t xml:space="preserve">SMBUS </t>
    </r>
    <r>
      <rPr>
        <b/>
        <vertAlign val="superscript"/>
        <sz val="12"/>
        <color rgb="FFFFFFCC"/>
        <rFont val="新細明體"/>
        <family val="1"/>
        <scheme val="minor"/>
      </rPr>
      <t>*1</t>
    </r>
    <phoneticPr fontId="1" type="noConversion"/>
  </si>
  <si>
    <t>I2C</t>
    <phoneticPr fontId="1" type="noConversion"/>
  </si>
  <si>
    <t>Location</t>
  </si>
  <si>
    <t>Register Name</t>
  </si>
  <si>
    <t>Description</t>
  </si>
  <si>
    <t>BASE+0</t>
  </si>
  <si>
    <t>SMB_PRTCL</t>
  </si>
  <si>
    <t>Protocol register</t>
  </si>
  <si>
    <t>I2C_PRTCL</t>
  </si>
  <si>
    <r>
      <t xml:space="preserve">Protocol Register -
EC I2C Host will start BUS operation immediately after SW writes any value here. </t>
    </r>
    <r>
      <rPr>
        <b/>
        <sz val="12"/>
        <color rgb="FFFF0000"/>
        <rFont val="新細明體"/>
        <family val="1"/>
        <scheme val="minor"/>
      </rPr>
      <t>After operation</t>
    </r>
    <r>
      <rPr>
        <sz val="12"/>
        <color theme="1"/>
        <rFont val="新細明體"/>
        <family val="2"/>
        <charset val="136"/>
        <scheme val="minor"/>
      </rPr>
      <t>, EC I2C Host will reflect 0x00 to this register, indicating BUS is not in use to SW. Operation performed depends on value written to this register. Refer to section "Supported Protocols" for definition.</t>
    </r>
    <phoneticPr fontId="1" type="noConversion"/>
  </si>
  <si>
    <t>BASE+1</t>
  </si>
  <si>
    <t>SMB_STS</t>
  </si>
  <si>
    <t>Status register</t>
  </si>
  <si>
    <t>I2C_STS</t>
  </si>
  <si>
    <t>Status Register</t>
    <phoneticPr fontId="1" type="noConversion"/>
  </si>
  <si>
    <t>BASE+2</t>
  </si>
  <si>
    <t>SMB_ADDR</t>
    <phoneticPr fontId="1" type="noConversion"/>
  </si>
  <si>
    <t>Address register</t>
  </si>
  <si>
    <r>
      <t xml:space="preserve">I2C_ADDR[0] </t>
    </r>
    <r>
      <rPr>
        <vertAlign val="superscript"/>
        <sz val="12"/>
        <color theme="1"/>
        <rFont val="新細明體"/>
        <family val="1"/>
        <scheme val="minor"/>
      </rPr>
      <t>*2</t>
    </r>
    <phoneticPr fontId="1" type="noConversion"/>
  </si>
  <si>
    <t>Slave Address Register Zero -
Register for byte 0 of I2C slave address.
It is encoded 7 bit I2C slave address, or lower byte of 10bit I2C slave address.</t>
    <phoneticPr fontId="1" type="noConversion"/>
  </si>
  <si>
    <t>BASE+3</t>
  </si>
  <si>
    <t>SMB_CMD</t>
  </si>
  <si>
    <t>Command register</t>
    <phoneticPr fontId="1" type="noConversion"/>
  </si>
  <si>
    <t>I2C_CMD[0]</t>
    <phoneticPr fontId="1" type="noConversion"/>
  </si>
  <si>
    <t>Command Register Zero -
Register for byte 0 of Command data (bit7 - bit0).
Besides used as command, this data is often used as address offset or page number per device basis.</t>
    <phoneticPr fontId="1" type="noConversion"/>
  </si>
  <si>
    <t>BASE+4</t>
  </si>
  <si>
    <t>SMB_DATA[0]</t>
    <phoneticPr fontId="1" type="noConversion"/>
  </si>
  <si>
    <t>Data register zero</t>
    <phoneticPr fontId="1" type="noConversion"/>
  </si>
  <si>
    <t>I2C_DATA[0]</t>
    <phoneticPr fontId="1" type="noConversion"/>
  </si>
  <si>
    <t>Data Register zero -
Register for byte 0 of data buffer</t>
    <phoneticPr fontId="1" type="noConversion"/>
  </si>
  <si>
    <t>:</t>
    <phoneticPr fontId="1" type="noConversion"/>
  </si>
  <si>
    <t>BASE+35 (0x23)</t>
    <phoneticPr fontId="1" type="noConversion"/>
  </si>
  <si>
    <t>SMB_DATA[31]</t>
  </si>
  <si>
    <t>Data register thirty-one</t>
  </si>
  <si>
    <t>I2C_DATA[31]</t>
  </si>
  <si>
    <t>Data Register Thirty-one</t>
    <phoneticPr fontId="1" type="noConversion"/>
  </si>
  <si>
    <t>BASE+36 (0x24)</t>
    <phoneticPr fontId="1" type="noConversion"/>
  </si>
  <si>
    <t>SMB_BCNT</t>
  </si>
  <si>
    <t>Block Count Register</t>
  </si>
  <si>
    <t>I2C_BCNT[0]</t>
    <phoneticPr fontId="1" type="noConversion"/>
  </si>
  <si>
    <t>Byte Count Register Zero -
This register is used according to protocol -
EapiI2CWriteTransfer &amp; EapiI2CWriteReadRaw:
  Number of byte to write
EapiI2CReadTransfer:
    Number of byte to read</t>
    <phoneticPr fontId="1" type="noConversion"/>
  </si>
  <si>
    <t>BASE+37</t>
  </si>
  <si>
    <t>SMB_ALRM_ADDR</t>
  </si>
  <si>
    <t>Alarm address</t>
    <phoneticPr fontId="1" type="noConversion"/>
  </si>
  <si>
    <t>I2C_ALRM_ADDR</t>
  </si>
  <si>
    <r>
      <t xml:space="preserve">Alarm Address Register (TBD </t>
    </r>
    <r>
      <rPr>
        <vertAlign val="superscript"/>
        <sz val="12"/>
        <color theme="1"/>
        <rFont val="新細明體"/>
        <family val="1"/>
        <scheme val="minor"/>
      </rPr>
      <t>*0</t>
    </r>
    <r>
      <rPr>
        <sz val="12"/>
        <color theme="1"/>
        <rFont val="新細明體"/>
        <family val="2"/>
        <charset val="136"/>
        <scheme val="minor"/>
      </rPr>
      <t>)</t>
    </r>
    <phoneticPr fontId="1" type="noConversion"/>
  </si>
  <si>
    <t>BASE+38</t>
  </si>
  <si>
    <t>SMB_ALRM_DATA[0]</t>
  </si>
  <si>
    <t>Alarm data register zero</t>
  </si>
  <si>
    <t>I2C_ALRM_DATA[0]</t>
  </si>
  <si>
    <r>
      <t xml:space="preserve">Alarm Data Register zero (TBD </t>
    </r>
    <r>
      <rPr>
        <vertAlign val="superscript"/>
        <sz val="12"/>
        <color theme="1"/>
        <rFont val="新細明體"/>
        <family val="1"/>
        <scheme val="minor"/>
      </rPr>
      <t>*0</t>
    </r>
    <r>
      <rPr>
        <sz val="12"/>
        <color theme="1"/>
        <rFont val="新細明體"/>
        <family val="2"/>
        <charset val="136"/>
        <scheme val="minor"/>
      </rPr>
      <t>)</t>
    </r>
    <phoneticPr fontId="1" type="noConversion"/>
  </si>
  <si>
    <t>BASE+39</t>
    <phoneticPr fontId="1" type="noConversion"/>
  </si>
  <si>
    <t>SMB_ALRM_DATA[1]</t>
  </si>
  <si>
    <t>Alarm data register one</t>
  </si>
  <si>
    <t>I2C_ALRM_DATA[1]</t>
  </si>
  <si>
    <r>
      <t xml:space="preserve">Alarm Data Register one (TBD </t>
    </r>
    <r>
      <rPr>
        <vertAlign val="superscript"/>
        <sz val="12"/>
        <color theme="1"/>
        <rFont val="新細明體"/>
        <family val="1"/>
        <scheme val="minor"/>
      </rPr>
      <t>*0</t>
    </r>
    <r>
      <rPr>
        <sz val="12"/>
        <color theme="1"/>
        <rFont val="新細明體"/>
        <family val="2"/>
        <charset val="136"/>
        <scheme val="minor"/>
      </rPr>
      <t>)</t>
    </r>
    <phoneticPr fontId="1" type="noConversion"/>
  </si>
  <si>
    <t>BASE+40 (0x28)</t>
    <phoneticPr fontId="1" type="noConversion"/>
  </si>
  <si>
    <t>X</t>
    <phoneticPr fontId="1" type="noConversion"/>
  </si>
  <si>
    <t>I2C_ATTR</t>
    <phoneticPr fontId="1" type="noConversion"/>
  </si>
  <si>
    <r>
      <t xml:space="preserve">Attribute Register -
[1:0] Serial bus SMBUS/I2C selection -
  00b - work as SMBUS
  01b - work as I2C
  others - reserved
[3:2] Command mode selection -
  Only valid for Read Transfer and Write Transfer
  00b - Follow EAPI. Use command data [31:30] to determine mode. (default)
  01b - (TBD </t>
    </r>
    <r>
      <rPr>
        <vertAlign val="superscript"/>
        <sz val="12"/>
        <color rgb="FF0070C0"/>
        <rFont val="新細明體"/>
        <family val="1"/>
        <scheme val="minor"/>
      </rPr>
      <t>*0</t>
    </r>
    <r>
      <rPr>
        <sz val="12"/>
        <color rgb="FF0070C0"/>
        <rFont val="新細明體"/>
        <family val="1"/>
        <scheme val="minor"/>
      </rPr>
      <t xml:space="preserve">) 3 byte command
  10b - (TBD </t>
    </r>
    <r>
      <rPr>
        <vertAlign val="superscript"/>
        <sz val="12"/>
        <color rgb="FF0070C0"/>
        <rFont val="新細明體"/>
        <family val="1"/>
        <scheme val="minor"/>
      </rPr>
      <t>*0</t>
    </r>
    <r>
      <rPr>
        <sz val="12"/>
        <color rgb="FF0070C0"/>
        <rFont val="新細明體"/>
        <family val="1"/>
        <scheme val="minor"/>
      </rPr>
      <t>) 4 byte command
  11b - Reserved
[6:4] Reserved
[7] (TBD *0) Protocol detail tuning - STOP condition
  Tell controller to or not to send STOP condition in next operation.
  0b - Send STOP (default)
  1b - Do not send STOP</t>
    </r>
    <phoneticPr fontId="1" type="noConversion"/>
  </si>
  <si>
    <t>BASE+41</t>
    <phoneticPr fontId="1" type="noConversion"/>
  </si>
  <si>
    <t>I2C_ADDR[1]</t>
  </si>
  <si>
    <r>
      <t xml:space="preserve">Slave Address Register one -
Register for byte 1 of I2C slave address.
</t>
    </r>
    <r>
      <rPr>
        <sz val="12"/>
        <color rgb="FF0070C0"/>
        <rFont val="新細明體"/>
        <family val="1"/>
        <scheme val="minor"/>
      </rPr>
      <t>If It is 0x00, EC will send 7bit I2C slave address;
If Bit[7:4] = 1111b, EC will use it as high byte of 10bit I2C slave address.</t>
    </r>
    <r>
      <rPr>
        <sz val="12"/>
        <color theme="1"/>
        <rFont val="新細明體"/>
        <family val="2"/>
        <charset val="136"/>
        <scheme val="minor"/>
      </rPr>
      <t xml:space="preserve">
</t>
    </r>
    <r>
      <rPr>
        <sz val="12"/>
        <color rgb="FF0070C0"/>
        <rFont val="新細明體"/>
        <family val="1"/>
        <scheme val="minor"/>
      </rPr>
      <t>Refer to EAPI CH7.2 for detail</t>
    </r>
    <r>
      <rPr>
        <sz val="12"/>
        <color theme="1"/>
        <rFont val="新細明體"/>
        <family val="2"/>
        <charset val="136"/>
        <scheme val="minor"/>
      </rPr>
      <t>.</t>
    </r>
    <phoneticPr fontId="1" type="noConversion"/>
  </si>
  <si>
    <t>BASE+42</t>
  </si>
  <si>
    <t>I2C_CMD[1]</t>
    <phoneticPr fontId="1" type="noConversion"/>
  </si>
  <si>
    <t>Register for byte 1 of Command data (bit15 - bit8).</t>
    <phoneticPr fontId="1" type="noConversion"/>
  </si>
  <si>
    <t>BASE+43</t>
  </si>
  <si>
    <t>I2C_CMD[2]</t>
    <phoneticPr fontId="1" type="noConversion"/>
  </si>
  <si>
    <t>Register for byte 2 of Command data (bit23 - bit16).</t>
    <phoneticPr fontId="1" type="noConversion"/>
  </si>
  <si>
    <t>BASE+44</t>
  </si>
  <si>
    <t>I2C_CMD[3]</t>
    <phoneticPr fontId="1" type="noConversion"/>
  </si>
  <si>
    <t>Register for byte 3 of Command data (bit31 - bit24).
When command mode in I2C_ATTR is set to 00b - Follow EAPI, bit31-bit30 is used to further determine command mode according to EAPI Spec. -
00b - Standard (1 byte)
01b - Extended (2 byte)
10b - Non (0 byte)</t>
    <phoneticPr fontId="1" type="noConversion"/>
  </si>
  <si>
    <t>BASE+45</t>
  </si>
  <si>
    <t>I2C_BCNT[1]</t>
    <phoneticPr fontId="1" type="noConversion"/>
  </si>
  <si>
    <t>Byte Count Register One -
This register is used only for EapiI2CWriteReadRaw:
    Number of byte to read</t>
    <phoneticPr fontId="1" type="noConversion"/>
  </si>
  <si>
    <t>BASE+46</t>
  </si>
  <si>
    <t>I2C_CFG_FREQ</t>
    <phoneticPr fontId="1" type="noConversion"/>
  </si>
  <si>
    <t>I2C Clock Frequency configuration -
  00b - 50K
  01b - 100K
  10b - 400K (default)
  others - reserved</t>
    <phoneticPr fontId="1" type="noConversion"/>
  </si>
  <si>
    <t>BASE+47 (0x2F)</t>
    <phoneticPr fontId="1" type="noConversion"/>
  </si>
  <si>
    <t>I2C_CFG_BANK</t>
    <phoneticPr fontId="1" type="noConversion"/>
  </si>
  <si>
    <r>
      <t xml:space="preserve">(TBD </t>
    </r>
    <r>
      <rPr>
        <vertAlign val="superscript"/>
        <sz val="12"/>
        <color rgb="FF0070C0"/>
        <rFont val="新細明體"/>
        <family val="1"/>
        <scheme val="minor"/>
      </rPr>
      <t>*0</t>
    </r>
    <r>
      <rPr>
        <sz val="12"/>
        <color rgb="FF0070C0"/>
        <rFont val="新細明體"/>
        <family val="1"/>
        <scheme val="minor"/>
      </rPr>
      <t>) Bank alighment - 
  000b - No alighment (default)
  001b - 128 bytes (0x7F per bank)
  010b - 256 bytes (0xFF per bank)
  011b - 2K bytes (0x7FF per bank)
  100b - 4K bytes (0xFFF per bank)
  101b - 32K bytes (0x7FFF per bank)
  110b - 64K bytes (0xFFFF per bank)
  others - reserved</t>
    </r>
    <phoneticPr fontId="1" type="noConversion"/>
  </si>
  <si>
    <t>Return</t>
    <phoneticPr fontId="1" type="noConversion"/>
  </si>
  <si>
    <r>
      <rPr>
        <vertAlign val="superscript"/>
        <sz val="12"/>
        <rFont val="新細明體"/>
        <family val="1"/>
        <scheme val="minor"/>
      </rPr>
      <t>*3</t>
    </r>
    <r>
      <rPr>
        <sz val="12"/>
        <rFont val="新細明體"/>
        <family val="2"/>
        <charset val="136"/>
        <scheme val="minor"/>
      </rPr>
      <t xml:space="preserve"> : Follow EAPI Specification 1.0 - Chapter 7.7, 7.8, 7.9</t>
    </r>
    <phoneticPr fontId="1" type="noConversion"/>
  </si>
  <si>
    <t>3. Supported Protocols:</t>
    <phoneticPr fontId="1" type="noConversion"/>
  </si>
  <si>
    <t>Value written to SMB_PRTL / I2C_PRTL</t>
    <phoneticPr fontId="1" type="noConversion"/>
  </si>
  <si>
    <t>SMBUS
(I2C_ATTR[1:0] = 00b)</t>
    <phoneticPr fontId="1" type="noConversion"/>
  </si>
  <si>
    <t>I2C
(I2C_ATTR[1:0] = 01b)</t>
    <phoneticPr fontId="1" type="noConversion"/>
  </si>
  <si>
    <t>0x00</t>
    <phoneticPr fontId="1" type="noConversion"/>
  </si>
  <si>
    <t>Write: reserved.
Read: Controller is not in Use</t>
    <phoneticPr fontId="1" type="noConversion"/>
  </si>
  <si>
    <t>0x01</t>
    <phoneticPr fontId="1" type="noConversion"/>
  </si>
  <si>
    <t>Reserved</t>
    <phoneticPr fontId="1" type="noConversion"/>
  </si>
  <si>
    <t>0x02</t>
    <phoneticPr fontId="1" type="noConversion"/>
  </si>
  <si>
    <t>Write Quick Command</t>
    <phoneticPr fontId="1" type="noConversion"/>
  </si>
  <si>
    <r>
      <t>(TBD</t>
    </r>
    <r>
      <rPr>
        <vertAlign val="superscript"/>
        <sz val="12"/>
        <color rgb="FF0070C0"/>
        <rFont val="新細明體"/>
        <family val="1"/>
        <scheme val="minor"/>
      </rPr>
      <t xml:space="preserve"> *0</t>
    </r>
    <r>
      <rPr>
        <sz val="12"/>
        <color rgb="FF0070C0"/>
        <rFont val="新細明體"/>
        <family val="1"/>
        <scheme val="minor"/>
      </rPr>
      <t>) EAPI Probe Type 1 &amp; Type 2</t>
    </r>
    <phoneticPr fontId="1" type="noConversion"/>
  </si>
  <si>
    <t>0x03</t>
    <phoneticPr fontId="1" type="noConversion"/>
  </si>
  <si>
    <t>Read Quick Command</t>
    <phoneticPr fontId="1" type="noConversion"/>
  </si>
  <si>
    <t>0x04</t>
    <phoneticPr fontId="1" type="noConversion"/>
  </si>
  <si>
    <t>Send Byte</t>
    <phoneticPr fontId="1" type="noConversion"/>
  </si>
  <si>
    <t>0x05</t>
    <phoneticPr fontId="1" type="noConversion"/>
  </si>
  <si>
    <t>Receive Byte</t>
    <phoneticPr fontId="1" type="noConversion"/>
  </si>
  <si>
    <t>0x06</t>
    <phoneticPr fontId="1" type="noConversion"/>
  </si>
  <si>
    <t>Write Byte</t>
    <phoneticPr fontId="1" type="noConversion"/>
  </si>
  <si>
    <r>
      <t>(TBD</t>
    </r>
    <r>
      <rPr>
        <vertAlign val="superscript"/>
        <sz val="12"/>
        <color rgb="FF0070C0"/>
        <rFont val="新細明體"/>
        <family val="1"/>
        <scheme val="minor"/>
      </rPr>
      <t xml:space="preserve"> *0</t>
    </r>
    <r>
      <rPr>
        <sz val="12"/>
        <color rgb="FF0070C0"/>
        <rFont val="新細明體"/>
        <family val="1"/>
        <scheme val="minor"/>
      </rPr>
      <t>) Write Byte with extended command and/or 10bit addresss</t>
    </r>
    <phoneticPr fontId="1" type="noConversion"/>
  </si>
  <si>
    <t>0x07</t>
    <phoneticPr fontId="1" type="noConversion"/>
  </si>
  <si>
    <t>Read Byte</t>
    <phoneticPr fontId="1" type="noConversion"/>
  </si>
  <si>
    <r>
      <t>(TBD</t>
    </r>
    <r>
      <rPr>
        <vertAlign val="superscript"/>
        <sz val="12"/>
        <color rgb="FF0070C0"/>
        <rFont val="新細明體"/>
        <family val="1"/>
        <scheme val="minor"/>
      </rPr>
      <t xml:space="preserve"> *0</t>
    </r>
    <r>
      <rPr>
        <sz val="12"/>
        <color rgb="FF0070C0"/>
        <rFont val="新細明體"/>
        <family val="1"/>
        <scheme val="minor"/>
      </rPr>
      <t>) Read Byte with extended command and/or 10bit addresss</t>
    </r>
    <phoneticPr fontId="1" type="noConversion"/>
  </si>
  <si>
    <t>0x08</t>
  </si>
  <si>
    <t>Write Word</t>
    <phoneticPr fontId="1" type="noConversion"/>
  </si>
  <si>
    <r>
      <t>(TBD</t>
    </r>
    <r>
      <rPr>
        <vertAlign val="superscript"/>
        <sz val="12"/>
        <color rgb="FF0070C0"/>
        <rFont val="新細明體"/>
        <family val="1"/>
        <scheme val="minor"/>
      </rPr>
      <t xml:space="preserve"> *0</t>
    </r>
    <r>
      <rPr>
        <sz val="12"/>
        <color rgb="FF0070C0"/>
        <rFont val="新細明體"/>
        <family val="1"/>
        <scheme val="minor"/>
      </rPr>
      <t>) Write Word with extended command and/or 10bit addresss</t>
    </r>
    <phoneticPr fontId="1" type="noConversion"/>
  </si>
  <si>
    <t>0x09</t>
  </si>
  <si>
    <t>Read Word</t>
    <phoneticPr fontId="1" type="noConversion"/>
  </si>
  <si>
    <t>0x0A</t>
    <phoneticPr fontId="1" type="noConversion"/>
  </si>
  <si>
    <t>Write Block</t>
    <phoneticPr fontId="1" type="noConversion"/>
  </si>
  <si>
    <r>
      <t xml:space="preserve">EapiI2CWriteTransfer </t>
    </r>
    <r>
      <rPr>
        <vertAlign val="superscript"/>
        <sz val="12"/>
        <color rgb="FF0070C0"/>
        <rFont val="新細明體"/>
        <family val="1"/>
        <scheme val="minor"/>
      </rPr>
      <t>*3</t>
    </r>
    <phoneticPr fontId="1" type="noConversion"/>
  </si>
  <si>
    <t>0x0B</t>
    <phoneticPr fontId="1" type="noConversion"/>
  </si>
  <si>
    <t>Read Block</t>
    <phoneticPr fontId="1" type="noConversion"/>
  </si>
  <si>
    <r>
      <t xml:space="preserve">EapiI2CReadTransfer </t>
    </r>
    <r>
      <rPr>
        <vertAlign val="superscript"/>
        <sz val="12"/>
        <color rgb="FF0070C0"/>
        <rFont val="新細明體"/>
        <family val="1"/>
        <scheme val="minor"/>
      </rPr>
      <t>*3</t>
    </r>
    <phoneticPr fontId="1" type="noConversion"/>
  </si>
  <si>
    <t>0x0C</t>
    <phoneticPr fontId="1" type="noConversion"/>
  </si>
  <si>
    <t>Process Call</t>
    <phoneticPr fontId="1" type="noConversion"/>
  </si>
  <si>
    <t>0x0D</t>
    <phoneticPr fontId="1" type="noConversion"/>
  </si>
  <si>
    <t>Block Write-Block Read Process Call</t>
    <phoneticPr fontId="1" type="noConversion"/>
  </si>
  <si>
    <r>
      <t xml:space="preserve">EapiI2CWriteReadRaw </t>
    </r>
    <r>
      <rPr>
        <vertAlign val="superscript"/>
        <sz val="12"/>
        <color rgb="FF0070C0"/>
        <rFont val="新細明體"/>
        <family val="1"/>
        <scheme val="minor"/>
      </rPr>
      <t>*3</t>
    </r>
    <phoneticPr fontId="1" type="noConversion"/>
  </si>
  <si>
    <t>1. EAPI I2C transfer Types *1</t>
    <phoneticPr fontId="1" type="noConversion"/>
  </si>
  <si>
    <t>2. Special transfer types</t>
    <phoneticPr fontId="1" type="noConversion"/>
  </si>
  <si>
    <t>*1 Refer to EAPI Specification V1.0 - Chapter 7.3 and 7.4</t>
    <phoneticPr fontId="1" type="noConversion"/>
  </si>
  <si>
    <t>0. Psudo definitions</t>
    <phoneticPr fontId="1" type="noConversion"/>
  </si>
  <si>
    <r>
      <rPr>
        <b/>
        <sz val="12"/>
        <color theme="1"/>
        <rFont val="新細明體"/>
        <family val="1"/>
        <scheme val="minor"/>
      </rPr>
      <t>// EAPI definition for reference only</t>
    </r>
    <r>
      <rPr>
        <sz val="12"/>
        <color theme="1"/>
        <rFont val="新細明體"/>
        <family val="2"/>
        <charset val="136"/>
        <scheme val="minor"/>
      </rPr>
      <t xml:space="preserve">
#define </t>
    </r>
    <r>
      <rPr>
        <b/>
        <sz val="12"/>
        <color theme="1"/>
        <rFont val="新細明體"/>
        <family val="1"/>
        <scheme val="minor"/>
      </rPr>
      <t>EAPI_I2C_STD_CMD</t>
    </r>
    <r>
      <rPr>
        <sz val="12"/>
        <color theme="1"/>
        <rFont val="新細明體"/>
        <family val="2"/>
        <charset val="136"/>
        <scheme val="minor"/>
      </rPr>
      <t xml:space="preserve"> EAPI_UINT32_C(0&lt;&lt;30)
#define </t>
    </r>
    <r>
      <rPr>
        <b/>
        <sz val="12"/>
        <color theme="1"/>
        <rFont val="新細明體"/>
        <family val="1"/>
        <scheme val="minor"/>
      </rPr>
      <t>EAPI_I2C_EXT_CMD</t>
    </r>
    <r>
      <rPr>
        <sz val="12"/>
        <color theme="1"/>
        <rFont val="新細明體"/>
        <family val="2"/>
        <charset val="136"/>
        <scheme val="minor"/>
      </rPr>
      <t xml:space="preserve"> EAPI_UINT32_C(2&lt;&lt;30)
#define </t>
    </r>
    <r>
      <rPr>
        <b/>
        <sz val="12"/>
        <color theme="1"/>
        <rFont val="新細明體"/>
        <family val="1"/>
        <scheme val="minor"/>
      </rPr>
      <t>EAPI_I2C_NO_CMD</t>
    </r>
    <r>
      <rPr>
        <sz val="12"/>
        <color theme="1"/>
        <rFont val="新細明體"/>
        <family val="2"/>
        <charset val="136"/>
        <scheme val="minor"/>
      </rPr>
      <t xml:space="preserve"> EAPI_UINT32_C(1&lt;&lt;30)
#define </t>
    </r>
    <r>
      <rPr>
        <b/>
        <sz val="12"/>
        <color theme="1"/>
        <rFont val="新細明體"/>
        <family val="1"/>
        <scheme val="minor"/>
      </rPr>
      <t>EAPI_I2C_CMD_TYPE_MASK</t>
    </r>
    <r>
      <rPr>
        <sz val="12"/>
        <color theme="1"/>
        <rFont val="新細明體"/>
        <family val="2"/>
        <charset val="136"/>
        <scheme val="minor"/>
      </rPr>
      <t xml:space="preserve"> EAPI_UINT32_C(3&lt;&lt;30)</t>
    </r>
    <phoneticPr fontId="1" type="noConversion"/>
  </si>
  <si>
    <r>
      <rPr>
        <b/>
        <sz val="12"/>
        <color theme="1"/>
        <rFont val="新細明體"/>
        <family val="1"/>
        <scheme val="minor"/>
      </rPr>
      <t xml:space="preserve">// AAPI is a pseudo name, may be different with actual AAEON API specification.
// Flags for I2C_CMD[3] register
</t>
    </r>
    <r>
      <rPr>
        <sz val="12"/>
        <color theme="1"/>
        <rFont val="新細明體"/>
        <family val="2"/>
        <charset val="136"/>
        <scheme val="minor"/>
      </rPr>
      <t xml:space="preserve">#define </t>
    </r>
    <r>
      <rPr>
        <b/>
        <sz val="12"/>
        <color theme="1"/>
        <rFont val="新細明體"/>
        <family val="1"/>
        <scheme val="minor"/>
      </rPr>
      <t>AAPI_I2C_CMD_MODE_EAPI</t>
    </r>
    <r>
      <rPr>
        <sz val="12"/>
        <color theme="1"/>
        <rFont val="新細明體"/>
        <family val="2"/>
        <charset val="136"/>
        <scheme val="minor"/>
      </rPr>
      <t xml:space="preserve"> (0&lt;&lt;2)
#define </t>
    </r>
    <r>
      <rPr>
        <b/>
        <sz val="12"/>
        <color theme="1"/>
        <rFont val="新細明體"/>
        <family val="1"/>
        <scheme val="minor"/>
      </rPr>
      <t>AAPI_I2C_EAPI_STD_CMD</t>
    </r>
    <r>
      <rPr>
        <sz val="12"/>
        <color theme="1"/>
        <rFont val="新細明體"/>
        <family val="2"/>
        <charset val="136"/>
        <scheme val="minor"/>
      </rPr>
      <t xml:space="preserve"> (0&lt;&lt;6)
#define </t>
    </r>
    <r>
      <rPr>
        <b/>
        <sz val="12"/>
        <color theme="1"/>
        <rFont val="新細明體"/>
        <family val="1"/>
        <scheme val="minor"/>
      </rPr>
      <t>AAPI_I2C_EAPI_EXT_CMD</t>
    </r>
    <r>
      <rPr>
        <sz val="12"/>
        <color theme="1"/>
        <rFont val="新細明體"/>
        <family val="2"/>
        <charset val="136"/>
        <scheme val="minor"/>
      </rPr>
      <t xml:space="preserve"> (2&lt;&lt;6)
#define </t>
    </r>
    <r>
      <rPr>
        <b/>
        <sz val="12"/>
        <color theme="1"/>
        <rFont val="新細明體"/>
        <family val="1"/>
        <scheme val="minor"/>
      </rPr>
      <t>AAPI_I2C_EAPI_NO_CMD</t>
    </r>
    <r>
      <rPr>
        <sz val="12"/>
        <color theme="1"/>
        <rFont val="新細明體"/>
        <family val="2"/>
        <charset val="136"/>
        <scheme val="minor"/>
      </rPr>
      <t xml:space="preserve"> (1&lt;&lt;6)</t>
    </r>
    <phoneticPr fontId="1" type="noConversion"/>
  </si>
  <si>
    <r>
      <rPr>
        <b/>
        <sz val="12"/>
        <color theme="1"/>
        <rFont val="新細明體"/>
        <family val="1"/>
        <scheme val="minor"/>
      </rPr>
      <t>// Flags for I2C_ATTR register</t>
    </r>
    <r>
      <rPr>
        <sz val="12"/>
        <color theme="1"/>
        <rFont val="新細明體"/>
        <family val="2"/>
        <charset val="136"/>
        <scheme val="minor"/>
      </rPr>
      <t xml:space="preserve">
#define </t>
    </r>
    <r>
      <rPr>
        <b/>
        <sz val="12"/>
        <color theme="1"/>
        <rFont val="新細明體"/>
        <family val="1"/>
        <scheme val="minor"/>
      </rPr>
      <t>AAPI_I2C_CLK_50</t>
    </r>
    <r>
      <rPr>
        <sz val="12"/>
        <color theme="1"/>
        <rFont val="新細明體"/>
        <family val="2"/>
        <charset val="136"/>
        <scheme val="minor"/>
      </rPr>
      <t xml:space="preserve"> (0&lt;&lt;0)
#define </t>
    </r>
    <r>
      <rPr>
        <b/>
        <sz val="12"/>
        <color theme="1"/>
        <rFont val="新細明體"/>
        <family val="1"/>
        <scheme val="minor"/>
      </rPr>
      <t>AAPI_I2C_CLK_100</t>
    </r>
    <r>
      <rPr>
        <sz val="12"/>
        <color theme="1"/>
        <rFont val="新細明體"/>
        <family val="2"/>
        <charset val="136"/>
        <scheme val="minor"/>
      </rPr>
      <t xml:space="preserve"> (1&lt;&lt;0)
#define </t>
    </r>
    <r>
      <rPr>
        <b/>
        <sz val="12"/>
        <color theme="1"/>
        <rFont val="新細明體"/>
        <family val="1"/>
        <scheme val="minor"/>
      </rPr>
      <t>AAPI_I2C_CLK_400</t>
    </r>
    <r>
      <rPr>
        <sz val="12"/>
        <color theme="1"/>
        <rFont val="新細明體"/>
        <family val="2"/>
        <charset val="136"/>
        <scheme val="minor"/>
      </rPr>
      <t xml:space="preserve"> (2&lt;&lt;0)
#define </t>
    </r>
    <r>
      <rPr>
        <b/>
        <sz val="12"/>
        <color theme="1"/>
        <rFont val="新細明體"/>
        <family val="1"/>
        <scheme val="minor"/>
      </rPr>
      <t>AAPI_I2C_CMD_EAPI</t>
    </r>
    <r>
      <rPr>
        <sz val="12"/>
        <color theme="1"/>
        <rFont val="新細明體"/>
        <family val="2"/>
        <charset val="136"/>
        <scheme val="minor"/>
      </rPr>
      <t xml:space="preserve"> (0&lt;&lt;2)
  // Followings TBD
</t>
    </r>
    <r>
      <rPr>
        <sz val="12"/>
        <color theme="1"/>
        <rFont val="新細明體"/>
        <family val="1"/>
        <scheme val="minor"/>
      </rPr>
      <t xml:space="preserve">#define AAPI_I2C_CMD_3BYTE (1&lt;&lt;2)
#define AAPI_I2C_CMD_4BYTE (2&lt;&lt;2)
#define AAPI_I2C_NO_BLK_ALMN (0&lt;&lt;4)
</t>
    </r>
    <r>
      <rPr>
        <sz val="12"/>
        <color theme="1"/>
        <rFont val="新細明體"/>
        <family val="2"/>
        <charset val="136"/>
        <scheme val="minor"/>
      </rPr>
      <t xml:space="preserve">#define AAPI_I2C_BLK_256 (1&lt;&lt;4)
#define AAPI_I2C_BLK_4K (2&lt;&lt;2)
#define AAPI_I2C_BLK_64K (3&lt;&lt;2)
</t>
    </r>
    <r>
      <rPr>
        <sz val="12"/>
        <color theme="1"/>
        <rFont val="新細明體"/>
        <family val="1"/>
        <scheme val="minor"/>
      </rPr>
      <t>#define AAPI_I2C_PRTCL_W_STOP (0&lt;&lt;7)
#define AAPI_I2C_PRTCL_WO_STOP (1&lt;&lt;7)</t>
    </r>
    <phoneticPr fontId="1" type="noConversion"/>
  </si>
  <si>
    <t>1.1 Type 1 - Send byte</t>
    <phoneticPr fontId="1" type="noConversion"/>
  </si>
  <si>
    <t>with WriteTransfer protocol</t>
    <phoneticPr fontId="1" type="noConversion"/>
  </si>
  <si>
    <t>with Write-Read-Raw protocol</t>
    <phoneticPr fontId="1" type="noConversion"/>
  </si>
  <si>
    <t>Steps</t>
    <phoneticPr fontId="1" type="noConversion"/>
  </si>
  <si>
    <r>
      <t xml:space="preserve">// Set Slave address
I2C_ADDR[0] = 7BIT_ADDRESS;
// Set I2C attribute
I2C_ATTR = 0x01;    // Set bus as I2C mode and set all attributes to default
I2C_BCNT[0] = 1; 
// Write data to buffer
I2C_DATA[0] = BYTE_DATA;
// Set CMD
I2C_CMD[0] = 0;
I2C_CMD[1] = 0;
I2C_CMD[2] = 0;
I2C_CMD[3] = </t>
    </r>
    <r>
      <rPr>
        <b/>
        <sz val="12"/>
        <color theme="1"/>
        <rFont val="新細明體"/>
        <family val="1"/>
        <scheme val="minor"/>
      </rPr>
      <t>AAPI_I2C_EAPI_NO_CMD</t>
    </r>
    <r>
      <rPr>
        <sz val="12"/>
        <color theme="1"/>
        <rFont val="新細明體"/>
        <family val="2"/>
        <charset val="136"/>
        <scheme val="minor"/>
      </rPr>
      <t xml:space="preserve">;
// Start transfer
I2C_PRTCL = </t>
    </r>
    <r>
      <rPr>
        <b/>
        <sz val="12"/>
        <color theme="1"/>
        <rFont val="新細明體"/>
        <family val="1"/>
        <scheme val="minor"/>
      </rPr>
      <t>0x0A</t>
    </r>
    <r>
      <rPr>
        <sz val="12"/>
        <color theme="1"/>
        <rFont val="新細明體"/>
        <family val="2"/>
        <charset val="136"/>
        <scheme val="minor"/>
      </rPr>
      <t>;</t>
    </r>
    <phoneticPr fontId="1" type="noConversion"/>
  </si>
  <si>
    <r>
      <t xml:space="preserve">
// Set Slave address
I2C_ADDR[0] = 7BIT_ADDRESS;
// Set I2C attribute
I2C_ATTR = 0x01;    // Set bus as I2C mode and set all attributes to default
I2C_BCNT[0] = 1;
I2C_BCNT[1] = 0; 
// Write data to buffer
I2C_DATA[0] = BYTE_DATA;
// Start transfer
I2C_PRTCL = </t>
    </r>
    <r>
      <rPr>
        <b/>
        <sz val="12"/>
        <color theme="1"/>
        <rFont val="新細明體"/>
        <family val="1"/>
        <scheme val="minor"/>
      </rPr>
      <t>0x0D</t>
    </r>
    <r>
      <rPr>
        <sz val="12"/>
        <color theme="1"/>
        <rFont val="新細明體"/>
        <scheme val="minor"/>
      </rPr>
      <t>;</t>
    </r>
    <phoneticPr fontId="1" type="noConversion"/>
  </si>
  <si>
    <t>Protocol generated</t>
    <phoneticPr fontId="1" type="noConversion"/>
  </si>
  <si>
    <t>Start&lt;Addr Byte&gt;&lt;W&gt;Ack&lt;Data Byte 1&gt;Ack Stop</t>
    <phoneticPr fontId="1" type="noConversion"/>
  </si>
  <si>
    <t>Start&lt;Addr Byte&gt;&lt;R&gt;Ack&lt;Data Byte 1&gt;Nak Stop</t>
    <phoneticPr fontId="1" type="noConversion"/>
  </si>
  <si>
    <t>1.2 Type 2 - Receive byte</t>
    <phoneticPr fontId="1" type="noConversion"/>
  </si>
  <si>
    <t>with ReadTransfer protocol</t>
    <phoneticPr fontId="1" type="noConversion"/>
  </si>
  <si>
    <r>
      <t xml:space="preserve">// Set Slave address
I2C_ADDR[0] = 7BIT_ADDRESS;
// Set I2C attribute
I2C_ATTR = 0x01;    // Set bus as I2C mode and set all attributes to default
I2C_BCNT[1] = 1; 
// Set CMD
I2C_CMD[0] = 0;
I2C_CMD[1] = 0;
I2C_CMD[2] = 0;
I2C_CMD[3] = </t>
    </r>
    <r>
      <rPr>
        <b/>
        <sz val="12"/>
        <color theme="1"/>
        <rFont val="新細明體"/>
        <family val="1"/>
        <scheme val="minor"/>
      </rPr>
      <t>AAPI_I2C_EAPI_NO_CMD</t>
    </r>
    <r>
      <rPr>
        <sz val="12"/>
        <color theme="1"/>
        <rFont val="新細明體"/>
        <family val="2"/>
        <charset val="136"/>
        <scheme val="minor"/>
      </rPr>
      <t xml:space="preserve">;
// Start transfer
I2C_PRTCL = </t>
    </r>
    <r>
      <rPr>
        <b/>
        <sz val="12"/>
        <color theme="1"/>
        <rFont val="新細明體"/>
        <family val="1"/>
        <scheme val="minor"/>
      </rPr>
      <t>0x0B;</t>
    </r>
    <r>
      <rPr>
        <sz val="12"/>
        <color theme="1"/>
        <rFont val="新細明體"/>
        <family val="2"/>
        <charset val="136"/>
        <scheme val="minor"/>
      </rPr>
      <t xml:space="preserve">
// Return data
Return I2C_DATA[0];</t>
    </r>
    <phoneticPr fontId="1" type="noConversion"/>
  </si>
  <si>
    <r>
      <t xml:space="preserve">// Set Slave address
I2C_ADDR[0] = 7BIT_ADDRESS;
// Set I2C attribute
I2C_ATTR = 0x01;    // Set bus as I2C mode and set all attributes to default
</t>
    </r>
    <r>
      <rPr>
        <b/>
        <sz val="12"/>
        <color theme="1"/>
        <rFont val="新細明體"/>
        <family val="1"/>
        <scheme val="minor"/>
      </rPr>
      <t xml:space="preserve">I2C_BCNT[0] = 0;
I2C_BCNT[1] = 1; 
</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
// Return data
Return I2C_DATA[0];</t>
    </r>
    <phoneticPr fontId="1" type="noConversion"/>
  </si>
  <si>
    <t>1.3 Type 3 - Write Byte</t>
    <phoneticPr fontId="1" type="noConversion"/>
  </si>
  <si>
    <r>
      <t xml:space="preserve">// Set Slave address
I2C_ADDR[0] = 7BIT_ADDRESS;
// Set I2C attribute
I2C_ATTR = 0x01;    // Set bus as I2C mode and set all attributes to default
I2C_BCNT[0] = 1; 
// Set CMD
I2C_CMD[0] = </t>
    </r>
    <r>
      <rPr>
        <sz val="12"/>
        <color theme="1"/>
        <rFont val="新細明體"/>
        <family val="1"/>
        <scheme val="minor"/>
      </rPr>
      <t>BYTE_CMD</t>
    </r>
    <r>
      <rPr>
        <sz val="12"/>
        <color theme="1"/>
        <rFont val="新細明體"/>
        <family val="2"/>
        <charset val="136"/>
        <scheme val="minor"/>
      </rPr>
      <t xml:space="preserve">;
I2C_CMD[1] = 0;
I2C_CMD[2] = 0;
I2C_CMD[3] = </t>
    </r>
    <r>
      <rPr>
        <b/>
        <sz val="12"/>
        <color theme="1"/>
        <rFont val="新細明體"/>
        <family val="1"/>
        <scheme val="minor"/>
      </rPr>
      <t>AAPI_I2C_EAPI_STD_CMD</t>
    </r>
    <r>
      <rPr>
        <sz val="12"/>
        <color theme="1"/>
        <rFont val="新細明體"/>
        <family val="2"/>
        <charset val="136"/>
        <scheme val="minor"/>
      </rPr>
      <t xml:space="preserve">;
// Write data to buffer
I2C_DATA[0] = BYTE_DATA;
// Start transfer
I2C_PRTCL = </t>
    </r>
    <r>
      <rPr>
        <b/>
        <sz val="12"/>
        <color theme="1"/>
        <rFont val="新細明體"/>
        <family val="1"/>
        <scheme val="minor"/>
      </rPr>
      <t>0x0A</t>
    </r>
    <r>
      <rPr>
        <sz val="12"/>
        <color theme="1"/>
        <rFont val="新細明體"/>
        <family val="2"/>
        <charset val="136"/>
        <scheme val="minor"/>
      </rPr>
      <t>;</t>
    </r>
    <phoneticPr fontId="1" type="noConversion"/>
  </si>
  <si>
    <r>
      <t xml:space="preserve">// Set Slave address
I2C_ADDR[0] = 7BIT_ADDRESS;
// Set I2C attribute
I2C_ATTR = 0x01;    // Set bus as I2C mode and set all attributes to default
</t>
    </r>
    <r>
      <rPr>
        <b/>
        <sz val="12"/>
        <color theme="1"/>
        <rFont val="新細明體"/>
        <family val="1"/>
        <scheme val="minor"/>
      </rPr>
      <t xml:space="preserve">I2C_BCNT[0] = 2;
I2C_BCNT[1] = 0; 
</t>
    </r>
    <r>
      <rPr>
        <sz val="12"/>
        <color theme="1"/>
        <rFont val="新細明體"/>
        <scheme val="minor"/>
      </rPr>
      <t xml:space="preserve">
// Write data to buffer
I2C_DATA[0] = </t>
    </r>
    <r>
      <rPr>
        <b/>
        <sz val="12"/>
        <color theme="1"/>
        <rFont val="新細明體"/>
        <family val="1"/>
        <scheme val="minor"/>
      </rPr>
      <t>BYTE_CMD</t>
    </r>
    <r>
      <rPr>
        <sz val="12"/>
        <color theme="1"/>
        <rFont val="新細明體"/>
        <scheme val="minor"/>
      </rPr>
      <t xml:space="preserve">;
I2C_DATA[1] = </t>
    </r>
    <r>
      <rPr>
        <b/>
        <sz val="12"/>
        <color theme="1"/>
        <rFont val="新細明體"/>
        <family val="1"/>
        <scheme val="minor"/>
      </rPr>
      <t>BYTE_DATA</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t>
    </r>
    <phoneticPr fontId="1" type="noConversion"/>
  </si>
  <si>
    <t>Start&lt;Addr Byte&gt;&lt;W&gt;Ack&lt;CMD Byte&gt;Ack&lt;Data Byte 1&gt;Ack Stop</t>
    <phoneticPr fontId="1" type="noConversion"/>
  </si>
  <si>
    <t>1.4 Type 4 - Read Byte</t>
    <phoneticPr fontId="1" type="noConversion"/>
  </si>
  <si>
    <t>// Set Slave address
I2C_ADDR[0] = 7BIT_ADDRESS;
// Set I2C attribute
I2C_ATTR = 0x01;    // Set bus as I2C mode and set all attributes to default
I2C_BCNT[1] = 1; 
// Set CMD
I2C_CMD[0] = BYTE_CMD;
I2C_CMD[1] = 0;
I2C_CMD[2] = 0;
I2C_CMD[3] = AAPI_I2C_EAPI_STD_CMD;
// Start transfer
I2C_PRTCL = 0x0B;
// Return data
Return I2C_DATA[0];</t>
    <phoneticPr fontId="1" type="noConversion"/>
  </si>
  <si>
    <r>
      <t xml:space="preserve">// Set Slave address
I2C_ADDR[0] = 7BIT_ADDRESS;
// Set I2C attribute
I2C_ATTR = 0x01;    // Set bus as I2C mode and set all attributes to default
</t>
    </r>
    <r>
      <rPr>
        <b/>
        <sz val="12"/>
        <color theme="1"/>
        <rFont val="新細明體"/>
        <family val="1"/>
        <scheme val="minor"/>
      </rPr>
      <t xml:space="preserve">I2C_BCNT[0] = 1;
I2C_BCNT[1] = 1; 
</t>
    </r>
    <r>
      <rPr>
        <sz val="12"/>
        <color theme="1"/>
        <rFont val="新細明體"/>
        <scheme val="minor"/>
      </rPr>
      <t xml:space="preserve">
// Write data to buffer
I2C_DATA[0] = </t>
    </r>
    <r>
      <rPr>
        <b/>
        <sz val="12"/>
        <color theme="1"/>
        <rFont val="新細明體"/>
        <family val="1"/>
        <scheme val="minor"/>
      </rPr>
      <t>BYTE_CMD</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
// Return data
Return I2C_DATA[0];</t>
    </r>
    <phoneticPr fontId="1" type="noConversion"/>
  </si>
  <si>
    <t>Start&lt;Addr Byte&gt;&lt;W&gt;Ack&lt;CMD Byte&gt;Ack
Start&lt;Addr Byte&gt;&lt;R&gt;Ack&lt;Data Byte 1&gt;Nak Stop</t>
    <phoneticPr fontId="1" type="noConversion"/>
  </si>
  <si>
    <t>1.5 Type 5 - Write Byte with extended command</t>
    <phoneticPr fontId="1" type="noConversion"/>
  </si>
  <si>
    <r>
      <t xml:space="preserve">// Set Slave address
I2C_ADDR[0] = 7BIT_ADDRESS;
// Set I2C attribute
I2C_ATTR = 0x01;    // Set bus as I2C mode and set all attributes to default
I2C_BCNT[0] = 1; 
// Set CMD
I2C_CMD[0] = </t>
    </r>
    <r>
      <rPr>
        <b/>
        <sz val="12"/>
        <color theme="1"/>
        <rFont val="新細明體"/>
        <family val="1"/>
        <scheme val="minor"/>
      </rPr>
      <t>WORD_CMD[0]</t>
    </r>
    <r>
      <rPr>
        <sz val="12"/>
        <color theme="1"/>
        <rFont val="新細明體"/>
        <family val="2"/>
        <charset val="136"/>
        <scheme val="minor"/>
      </rPr>
      <t xml:space="preserve">;
I2C_CMD[1] = </t>
    </r>
    <r>
      <rPr>
        <b/>
        <sz val="12"/>
        <color theme="1"/>
        <rFont val="新細明體"/>
        <family val="1"/>
        <scheme val="minor"/>
      </rPr>
      <t>WORD_CMD[1];</t>
    </r>
    <r>
      <rPr>
        <sz val="12"/>
        <color theme="1"/>
        <rFont val="新細明體"/>
        <family val="2"/>
        <charset val="136"/>
        <scheme val="minor"/>
      </rPr>
      <t xml:space="preserve">
I2C_CMD[2] = 0;
I2C_CMD[3] = </t>
    </r>
    <r>
      <rPr>
        <b/>
        <sz val="12"/>
        <color theme="1"/>
        <rFont val="新細明體"/>
        <family val="1"/>
        <scheme val="minor"/>
      </rPr>
      <t>AAPI_I2C_EAPI_EXT_CMD</t>
    </r>
    <r>
      <rPr>
        <sz val="12"/>
        <color theme="1"/>
        <rFont val="新細明體"/>
        <family val="2"/>
        <charset val="136"/>
        <scheme val="minor"/>
      </rPr>
      <t xml:space="preserve">;
// Write data to buffer
I2C_DATA[0] = BYTE_DATA;
// Start transfer
I2C_PRTCL = </t>
    </r>
    <r>
      <rPr>
        <b/>
        <sz val="12"/>
        <color theme="1"/>
        <rFont val="新細明體"/>
        <family val="1"/>
        <scheme val="minor"/>
      </rPr>
      <t>0x0A</t>
    </r>
    <r>
      <rPr>
        <sz val="12"/>
        <color theme="1"/>
        <rFont val="新細明體"/>
        <family val="2"/>
        <charset val="136"/>
        <scheme val="minor"/>
      </rPr>
      <t>;</t>
    </r>
    <phoneticPr fontId="1" type="noConversion"/>
  </si>
  <si>
    <r>
      <t xml:space="preserve">// Set Slave address
I2C_ADDR[0] = 7BIT_ADDRESS;
// Set I2C attribute
I2C_ATTR = 0x01;    // Set bus as I2C mode and set all attributes to default
</t>
    </r>
    <r>
      <rPr>
        <b/>
        <sz val="12"/>
        <color theme="1"/>
        <rFont val="新細明體"/>
        <family val="1"/>
        <scheme val="minor"/>
      </rPr>
      <t xml:space="preserve">I2C_BCNT[0] = 3;
I2C_BCNT[1] = 0; 
</t>
    </r>
    <r>
      <rPr>
        <sz val="12"/>
        <color theme="1"/>
        <rFont val="新細明體"/>
        <scheme val="minor"/>
      </rPr>
      <t xml:space="preserve">
// Write data to buffer
I2C_DATA[0] = </t>
    </r>
    <r>
      <rPr>
        <b/>
        <sz val="12"/>
        <color theme="1"/>
        <rFont val="新細明體"/>
        <family val="1"/>
        <scheme val="minor"/>
      </rPr>
      <t>WORD_CMD[0]</t>
    </r>
    <r>
      <rPr>
        <sz val="12"/>
        <color theme="1"/>
        <rFont val="新細明體"/>
        <scheme val="minor"/>
      </rPr>
      <t xml:space="preserve">;
I2C_DATA[1] = </t>
    </r>
    <r>
      <rPr>
        <b/>
        <sz val="12"/>
        <color theme="1"/>
        <rFont val="新細明體"/>
        <family val="1"/>
        <scheme val="minor"/>
      </rPr>
      <t>WORD_CMD[1]</t>
    </r>
    <r>
      <rPr>
        <sz val="12"/>
        <color theme="1"/>
        <rFont val="新細明體"/>
        <scheme val="minor"/>
      </rPr>
      <t xml:space="preserve">;
I2C_DATA[2] = </t>
    </r>
    <r>
      <rPr>
        <b/>
        <sz val="12"/>
        <color theme="1"/>
        <rFont val="新細明體"/>
        <family val="1"/>
        <scheme val="minor"/>
      </rPr>
      <t>BYTE_DATA</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t>
    </r>
    <phoneticPr fontId="1" type="noConversion"/>
  </si>
  <si>
    <t>Start&lt;Addr Byte&gt;&lt;W&gt;Ack&lt;CMD Byte MSB&gt;Ack&lt;CMD Byte LSB&gt;Ack&lt;Data Byte 1&gt;Ack Stop</t>
    <phoneticPr fontId="1" type="noConversion"/>
  </si>
  <si>
    <t>1.6 Type 6 - Read Byte with extended command</t>
    <phoneticPr fontId="1" type="noConversion"/>
  </si>
  <si>
    <r>
      <t xml:space="preserve">// Set Slave address
I2C_ADDR[0] = 7BIT_ADDRESS;
// Set I2C attribute
I2C_ATTR = 0x01;    // Set bus as I2C mode and set all attributes to default
I2C_BCNT[1]= 1; 
// Set CMD
I2C_CMD[0] = </t>
    </r>
    <r>
      <rPr>
        <b/>
        <sz val="12"/>
        <color theme="1"/>
        <rFont val="新細明體"/>
        <family val="1"/>
        <scheme val="minor"/>
      </rPr>
      <t>WORD_CMD[0];</t>
    </r>
    <r>
      <rPr>
        <sz val="12"/>
        <color theme="1"/>
        <rFont val="新細明體"/>
        <family val="2"/>
        <charset val="136"/>
        <scheme val="minor"/>
      </rPr>
      <t xml:space="preserve">
I2C_CMD[1] = </t>
    </r>
    <r>
      <rPr>
        <b/>
        <sz val="12"/>
        <color theme="1"/>
        <rFont val="新細明體"/>
        <family val="1"/>
        <scheme val="minor"/>
      </rPr>
      <t>WORD_CMD[1];</t>
    </r>
    <r>
      <rPr>
        <sz val="12"/>
        <color theme="1"/>
        <rFont val="新細明體"/>
        <family val="2"/>
        <charset val="136"/>
        <scheme val="minor"/>
      </rPr>
      <t xml:space="preserve">
I2C_CMD[2] = 0;
I2C_CMD[3] =</t>
    </r>
    <r>
      <rPr>
        <b/>
        <sz val="12"/>
        <color theme="1"/>
        <rFont val="新細明體"/>
        <family val="1"/>
        <scheme val="minor"/>
      </rPr>
      <t xml:space="preserve"> AAPI_I2C_EAPI_EXT_CMD;</t>
    </r>
    <r>
      <rPr>
        <sz val="12"/>
        <color theme="1"/>
        <rFont val="新細明體"/>
        <family val="2"/>
        <charset val="136"/>
        <scheme val="minor"/>
      </rPr>
      <t xml:space="preserve">
// Start transfer
I2C_PRTCL = </t>
    </r>
    <r>
      <rPr>
        <b/>
        <sz val="12"/>
        <color theme="1"/>
        <rFont val="新細明體"/>
        <family val="1"/>
        <scheme val="minor"/>
      </rPr>
      <t>0x0B;</t>
    </r>
    <r>
      <rPr>
        <sz val="12"/>
        <color theme="1"/>
        <rFont val="新細明體"/>
        <family val="2"/>
        <charset val="136"/>
        <scheme val="minor"/>
      </rPr>
      <t xml:space="preserve">
// Return data
Return I2C_DATA[0];</t>
    </r>
    <phoneticPr fontId="1" type="noConversion"/>
  </si>
  <si>
    <r>
      <t xml:space="preserve">// Set Slave address
I2C_ADDR[0] = 7BIT_ADDRESS;
// Set I2C attribute
I2C_ATTR = 0x01;    // Set bus as I2C mode and set all attributes to default
</t>
    </r>
    <r>
      <rPr>
        <b/>
        <sz val="12"/>
        <color theme="1"/>
        <rFont val="新細明體"/>
        <family val="1"/>
        <scheme val="minor"/>
      </rPr>
      <t xml:space="preserve">I2C_BCNT[0] = 2;
I2C_BCNT[1] = 1; 
</t>
    </r>
    <r>
      <rPr>
        <sz val="12"/>
        <color theme="1"/>
        <rFont val="新細明體"/>
        <scheme val="minor"/>
      </rPr>
      <t xml:space="preserve">
// Write data to buffer
I2C_DATA[0] = </t>
    </r>
    <r>
      <rPr>
        <b/>
        <sz val="12"/>
        <color theme="1"/>
        <rFont val="新細明體"/>
        <family val="1"/>
        <scheme val="minor"/>
      </rPr>
      <t>WORD_CMD[0]</t>
    </r>
    <r>
      <rPr>
        <sz val="12"/>
        <color theme="1"/>
        <rFont val="新細明體"/>
        <scheme val="minor"/>
      </rPr>
      <t xml:space="preserve">;
I2C_DATA[1] = </t>
    </r>
    <r>
      <rPr>
        <b/>
        <sz val="12"/>
        <color theme="1"/>
        <rFont val="新細明體"/>
        <family val="1"/>
        <scheme val="minor"/>
      </rPr>
      <t>WORD_CMD[1]</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
// Return data
Return I2C_DATA[0];</t>
    </r>
    <phoneticPr fontId="1" type="noConversion"/>
  </si>
  <si>
    <t>Start&lt;Addr Byte&gt;&lt;W&gt;Ack&lt;CMD Byte MSB&gt;Ack&lt;CMD Byte LSB&gt;Ack
Start&lt;Addr Byte&gt;&lt;R&gt;Ack&lt;Data Byte 1&gt;Nak Stop</t>
    <phoneticPr fontId="1" type="noConversion"/>
  </si>
  <si>
    <t>1.7 Type 7 - 10bit Send Byte</t>
    <phoneticPr fontId="1" type="noConversion"/>
  </si>
  <si>
    <r>
      <t xml:space="preserve">// Set Slave address
</t>
    </r>
    <r>
      <rPr>
        <b/>
        <sz val="12"/>
        <color theme="1"/>
        <rFont val="新細明體"/>
        <family val="1"/>
        <scheme val="minor"/>
      </rPr>
      <t xml:space="preserve">I2C_ADDR[0] = 10BIT_ADDRESS[0];
I2C_ADDR[1] = 10BIT_ADDRESS[1];
</t>
    </r>
    <r>
      <rPr>
        <sz val="12"/>
        <color theme="1"/>
        <rFont val="新細明體"/>
        <family val="2"/>
        <charset val="136"/>
        <scheme val="minor"/>
      </rPr>
      <t xml:space="preserve">
// Set I2C attribute
I2C_ATTR = 0x01;    // Set bus as I2C mode and set all attributes to default
I2C_BCNT[0] = 1; 
</t>
    </r>
    <r>
      <rPr>
        <sz val="12"/>
        <color theme="1"/>
        <rFont val="新細明體"/>
        <family val="1"/>
        <scheme val="minor"/>
      </rPr>
      <t xml:space="preserve">// Set CMD
I2C_CMD[0] = 0;
I2C_CMD[1] = 0;
I2C_CMD[2] = 0;
I2C_CMD[3] = </t>
    </r>
    <r>
      <rPr>
        <b/>
        <sz val="12"/>
        <color theme="1"/>
        <rFont val="新細明體"/>
        <family val="1"/>
        <scheme val="minor"/>
      </rPr>
      <t>AAPI_I2C_EAPI_NO_CMD</t>
    </r>
    <r>
      <rPr>
        <sz val="12"/>
        <color theme="1"/>
        <rFont val="新細明體"/>
        <family val="1"/>
        <scheme val="minor"/>
      </rPr>
      <t>;
// Write data to buffer
I2C_DATA[0] = BYTE_DATA;
// Start transfer
I2C_PRTCL =</t>
    </r>
    <r>
      <rPr>
        <b/>
        <sz val="12"/>
        <color theme="1"/>
        <rFont val="新細明體"/>
        <family val="1"/>
        <scheme val="minor"/>
      </rPr>
      <t xml:space="preserve"> 0x0A</t>
    </r>
    <r>
      <rPr>
        <sz val="12"/>
        <color theme="1"/>
        <rFont val="新細明體"/>
        <family val="1"/>
        <scheme val="minor"/>
      </rPr>
      <t>;</t>
    </r>
    <phoneticPr fontId="1" type="noConversion"/>
  </si>
  <si>
    <r>
      <t xml:space="preserve">// Set Slave address
I2C_ADDR[0] = 10BIT_ADDRESS[0];
I2C_ADDR[1] = 10BIT_ADDRESS[1];
// Set I2C attribute
I2C_ATTR = 0x01;    // Set bus as I2C mode and set all attributes to default
</t>
    </r>
    <r>
      <rPr>
        <b/>
        <sz val="12"/>
        <color theme="1"/>
        <rFont val="新細明體"/>
        <family val="1"/>
        <scheme val="minor"/>
      </rPr>
      <t xml:space="preserve">I2C_BCNT[0] = 1;
I2C_BCNT[1] = 0; 
</t>
    </r>
    <r>
      <rPr>
        <sz val="12"/>
        <color theme="1"/>
        <rFont val="新細明體"/>
        <scheme val="minor"/>
      </rPr>
      <t xml:space="preserve">
// Write data to buffer
I2C_DATA[0] = </t>
    </r>
    <r>
      <rPr>
        <sz val="12"/>
        <color theme="1"/>
        <rFont val="新細明體"/>
        <family val="1"/>
        <scheme val="minor"/>
      </rPr>
      <t>BYTE_DATA;</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t>
    </r>
    <phoneticPr fontId="1" type="noConversion"/>
  </si>
  <si>
    <t>Start&lt;Addr Byte MSB&gt;&lt;W&gt;Ack&lt;Addr Byte LSB&gt;Ack&lt;Data Byte 1&gt;Ack Stop</t>
    <phoneticPr fontId="1" type="noConversion"/>
  </si>
  <si>
    <t>1.8 Type 8 - 10bit Receive Byte</t>
    <phoneticPr fontId="1" type="noConversion"/>
  </si>
  <si>
    <r>
      <t>// Set Slave address</t>
    </r>
    <r>
      <rPr>
        <sz val="12"/>
        <color theme="1"/>
        <rFont val="新細明體"/>
        <family val="1"/>
        <scheme val="minor"/>
      </rPr>
      <t xml:space="preserve">
</t>
    </r>
    <r>
      <rPr>
        <b/>
        <sz val="12"/>
        <color theme="1"/>
        <rFont val="新細明體"/>
        <family val="1"/>
        <scheme val="minor"/>
      </rPr>
      <t xml:space="preserve">I2C_ADDR[0] = 10BIT_ADDRESS[0];
I2C_ADDR[1] = 10BIT_ADDRESS[1];
</t>
    </r>
    <r>
      <rPr>
        <sz val="12"/>
        <color theme="1"/>
        <rFont val="新細明體"/>
        <family val="1"/>
        <scheme val="minor"/>
      </rPr>
      <t xml:space="preserve">
// Set I2C attribute
I2C_ATTR = 0x01;    // Set bus as I2C mode and set all attributes to default
I2C_BCNT[1] = 1; 
// Set CMD
I2C_CMD[0] = 0;
I2C_CMD[1] = 0;
I2C_CMD[2] = 0;
I2C_CMD[3] = </t>
    </r>
    <r>
      <rPr>
        <b/>
        <sz val="12"/>
        <color theme="1"/>
        <rFont val="新細明體"/>
        <family val="1"/>
        <scheme val="minor"/>
      </rPr>
      <t>AAPI_I2C_EAPI_NO_CMD</t>
    </r>
    <r>
      <rPr>
        <sz val="12"/>
        <color theme="1"/>
        <rFont val="新細明體"/>
        <family val="1"/>
        <scheme val="minor"/>
      </rPr>
      <t xml:space="preserve">;
// Start transfer
I2C_PRTCL = </t>
    </r>
    <r>
      <rPr>
        <b/>
        <sz val="12"/>
        <color theme="1"/>
        <rFont val="新細明體"/>
        <family val="1"/>
        <scheme val="minor"/>
      </rPr>
      <t>0x0B</t>
    </r>
    <r>
      <rPr>
        <sz val="12"/>
        <color theme="1"/>
        <rFont val="新細明體"/>
        <family val="1"/>
        <scheme val="minor"/>
      </rPr>
      <t>;
// Return data
Return I2C_DATA[0];</t>
    </r>
    <phoneticPr fontId="1" type="noConversion"/>
  </si>
  <si>
    <r>
      <t xml:space="preserve">// Set Slave address
I2C_ADDR[0] = 10BIT_ADDRESS[0];
I2C_ADDR[1] = 10BIT_ADDRESS[1];
// Set I2C attribute
I2C_ATTR = 0x01;    // Set bus as I2C mode and set all attributes to default
</t>
    </r>
    <r>
      <rPr>
        <b/>
        <sz val="12"/>
        <color theme="1"/>
        <rFont val="新細明體"/>
        <family val="1"/>
        <scheme val="minor"/>
      </rPr>
      <t xml:space="preserve">I2C_BCNT[0] = 0;
I2C_BCNT[1] = 1; 
</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
// Return data
Return I2C_DATA[0];</t>
    </r>
    <phoneticPr fontId="1" type="noConversion"/>
  </si>
  <si>
    <t>Start&lt;Addr Byte MSB&gt;&lt;W&gt;Ack&lt;Addr Byte LSB&gt;Ack
Start&lt;Addr Byte MSB&gt;&lt;R&gt;Ack&lt;Data Byte 1&gt;Nak Stop</t>
    <phoneticPr fontId="1" type="noConversion"/>
  </si>
  <si>
    <t>1.9 Type 9 - 10bit Write Byte</t>
    <phoneticPr fontId="1" type="noConversion"/>
  </si>
  <si>
    <r>
      <t>// Set Slave address</t>
    </r>
    <r>
      <rPr>
        <b/>
        <sz val="12"/>
        <color theme="1"/>
        <rFont val="新細明體"/>
        <family val="1"/>
        <scheme val="minor"/>
      </rPr>
      <t xml:space="preserve">
I2C_ADDR[0] = 10BIT_ADDRESS[0];
I2C_ADDR[1] = 10BIT_ADDRESS[1];
</t>
    </r>
    <r>
      <rPr>
        <sz val="12"/>
        <color theme="1"/>
        <rFont val="新細明體"/>
        <family val="1"/>
        <scheme val="minor"/>
      </rPr>
      <t xml:space="preserve">
// Set I2C attribute
I2C_ATTR = 0x01;    // Set bus as I2C mode and set all attributes to default
I2C_BCNT[0] = 1; 
// Set CMD
I2C_CMD[0] = </t>
    </r>
    <r>
      <rPr>
        <b/>
        <sz val="12"/>
        <color theme="1"/>
        <rFont val="新細明體"/>
        <family val="1"/>
        <scheme val="minor"/>
      </rPr>
      <t>BYTE_CMD</t>
    </r>
    <r>
      <rPr>
        <sz val="12"/>
        <color theme="1"/>
        <rFont val="新細明體"/>
        <family val="1"/>
        <scheme val="minor"/>
      </rPr>
      <t xml:space="preserve">;
I2C_CMD[1] = 0;
I2C_CMD[2] = 0;
I2C_CMD[3] = </t>
    </r>
    <r>
      <rPr>
        <b/>
        <sz val="12"/>
        <color theme="1"/>
        <rFont val="新細明體"/>
        <family val="1"/>
        <scheme val="minor"/>
      </rPr>
      <t>AAPI_I2C_EAPI_STD_CMD;</t>
    </r>
    <r>
      <rPr>
        <sz val="12"/>
        <color theme="1"/>
        <rFont val="新細明體"/>
        <family val="1"/>
        <scheme val="minor"/>
      </rPr>
      <t xml:space="preserve">
// Write data to buffer
I2C_DATA[0] = BYTE_DATA;
// Start transfer
I2C_PRTCL = 0x0A;</t>
    </r>
    <phoneticPr fontId="1" type="noConversion"/>
  </si>
  <si>
    <r>
      <t xml:space="preserve">// Set Slave address
I2C_ADDR[0] = 10BIT_ADDRESS[0];
I2C_ADDR[1] = 10BIT_ADDRESS[1];
// Set I2C attribute
I2C_ATTR = 0x01;    // Set bus as I2C mode and set all attributes to default
</t>
    </r>
    <r>
      <rPr>
        <b/>
        <sz val="12"/>
        <color theme="1"/>
        <rFont val="新細明體"/>
        <family val="1"/>
        <scheme val="minor"/>
      </rPr>
      <t xml:space="preserve">I2C_BCNT[0] = 2;
I2C_BCNT[1] = 0; 
</t>
    </r>
    <r>
      <rPr>
        <sz val="12"/>
        <color theme="1"/>
        <rFont val="新細明體"/>
        <scheme val="minor"/>
      </rPr>
      <t xml:space="preserve">
// Write data to buffer
I2C_DATA[0] = </t>
    </r>
    <r>
      <rPr>
        <b/>
        <sz val="12"/>
        <color theme="1"/>
        <rFont val="新細明體"/>
        <family val="1"/>
        <scheme val="minor"/>
      </rPr>
      <t>BYTE_CMD</t>
    </r>
    <r>
      <rPr>
        <sz val="12"/>
        <color theme="1"/>
        <rFont val="新細明體"/>
        <scheme val="minor"/>
      </rPr>
      <t xml:space="preserve">;
I2C_DATA[1] = </t>
    </r>
    <r>
      <rPr>
        <b/>
        <sz val="12"/>
        <color theme="1"/>
        <rFont val="新細明體"/>
        <family val="1"/>
        <scheme val="minor"/>
      </rPr>
      <t>BYTE_DATA</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t>
    </r>
    <phoneticPr fontId="1" type="noConversion"/>
  </si>
  <si>
    <t>Start&lt;Addr Byte MSB&gt;&lt;W&gt;Ack&lt;Addr Byte LSB&gt;Ack&lt;CMD Byte&gt;Ack&lt;Data Byte 1&gt;Ack Stop</t>
    <phoneticPr fontId="1" type="noConversion"/>
  </si>
  <si>
    <t>1.10 Type 10 - 10bit Read Byte</t>
    <phoneticPr fontId="1" type="noConversion"/>
  </si>
  <si>
    <r>
      <t>// Set Slave address</t>
    </r>
    <r>
      <rPr>
        <b/>
        <sz val="12"/>
        <color theme="1"/>
        <rFont val="新細明體"/>
        <family val="1"/>
        <scheme val="minor"/>
      </rPr>
      <t xml:space="preserve">
I2C_ADDR[0] = 10BIT_ADDRESS[0];
I2C_ADDR[1] = 10BIT_ADDRESS[1];
</t>
    </r>
    <r>
      <rPr>
        <sz val="12"/>
        <color theme="1"/>
        <rFont val="新細明體"/>
        <family val="1"/>
        <scheme val="minor"/>
      </rPr>
      <t xml:space="preserve">
// Set I2C attribute
I2C_ATTR = 0x01;    // Set bus as I2C mode and set all attributes to default
I2C_BCNT[1] = 1; 
// Set CMD
I2C_CMD[0] = </t>
    </r>
    <r>
      <rPr>
        <b/>
        <sz val="12"/>
        <color theme="1"/>
        <rFont val="新細明體"/>
        <family val="1"/>
        <scheme val="minor"/>
      </rPr>
      <t>BYTE_CMD</t>
    </r>
    <r>
      <rPr>
        <sz val="12"/>
        <color theme="1"/>
        <rFont val="新細明體"/>
        <family val="1"/>
        <scheme val="minor"/>
      </rPr>
      <t xml:space="preserve">;
I2C_CMD[1] = 0;
I2C_CMD[2] = 0;
I2C_CMD[3] = </t>
    </r>
    <r>
      <rPr>
        <b/>
        <sz val="12"/>
        <color theme="1"/>
        <rFont val="新細明體"/>
        <family val="1"/>
        <scheme val="minor"/>
      </rPr>
      <t>AAPI_I2C_EAPI_STD_CMD</t>
    </r>
    <r>
      <rPr>
        <sz val="12"/>
        <color theme="1"/>
        <rFont val="新細明體"/>
        <family val="1"/>
        <scheme val="minor"/>
      </rPr>
      <t>;
// Start transfer
I2C_PRTCL = 0x0B;
// Return data
Return I2C_DATA[0];</t>
    </r>
    <phoneticPr fontId="1" type="noConversion"/>
  </si>
  <si>
    <r>
      <t xml:space="preserve">// Set Slave address
I2C_ADDR[0] = 10BIT_ADDRESS[0];
I2C_ADDR[1] = 10BIT_ADDRESS[1];
// Set I2C attribute
I2C_ATTR = 0x01;    // Set bus as I2C mode and set all attributes to default
</t>
    </r>
    <r>
      <rPr>
        <b/>
        <sz val="12"/>
        <color theme="1"/>
        <rFont val="新細明體"/>
        <family val="1"/>
        <scheme val="minor"/>
      </rPr>
      <t xml:space="preserve">I2C_BCNT[0] = 1;
I2C_BCNT[1] = 1; 
</t>
    </r>
    <r>
      <rPr>
        <sz val="12"/>
        <color theme="1"/>
        <rFont val="新細明體"/>
        <scheme val="minor"/>
      </rPr>
      <t xml:space="preserve">
// Write data to buffer
I2C_DATA[0] = </t>
    </r>
    <r>
      <rPr>
        <b/>
        <sz val="12"/>
        <color theme="1"/>
        <rFont val="新細明體"/>
        <family val="1"/>
        <scheme val="minor"/>
      </rPr>
      <t>BYTE_CMD</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
// Return data
Return I2C_DATA[0];</t>
    </r>
    <phoneticPr fontId="1" type="noConversion"/>
  </si>
  <si>
    <t>Start&lt;Addr Byte MSB&gt;&lt;W&gt;Ack&lt;Addr Byte LSB&gt;Ack&lt;CMD Byte&gt;Ack
Start&lt;Addr Byte MSB&gt;&lt;R&gt;Ack&lt;Data Byte 1&gt;Nak Stop</t>
    <phoneticPr fontId="1" type="noConversion"/>
  </si>
  <si>
    <t>1.11 Type 11 - 10bit Write Byte with extended command</t>
    <phoneticPr fontId="1" type="noConversion"/>
  </si>
  <si>
    <r>
      <t>// Set Slave address</t>
    </r>
    <r>
      <rPr>
        <b/>
        <sz val="12"/>
        <color theme="1"/>
        <rFont val="新細明體"/>
        <family val="1"/>
        <scheme val="minor"/>
      </rPr>
      <t xml:space="preserve">
I2C_ADDR[0] = 10BIT_ADDRESS[0];
I2C_ADDR[1] = 10BIT_ADDRESS[1];
</t>
    </r>
    <r>
      <rPr>
        <sz val="12"/>
        <color theme="1"/>
        <rFont val="新細明體"/>
        <family val="2"/>
        <charset val="136"/>
        <scheme val="minor"/>
      </rPr>
      <t xml:space="preserve">
// Set I2C attribute
I2C_ATTR = 0x01;    // Set bus as I2C mode and set all attributes to default
I2C_BCNT[0] = 1; 
// Set CMD
I2C_CMD[0] = </t>
    </r>
    <r>
      <rPr>
        <b/>
        <sz val="12"/>
        <color theme="1"/>
        <rFont val="新細明體"/>
        <family val="1"/>
        <scheme val="minor"/>
      </rPr>
      <t>WORD_CMD[0]</t>
    </r>
    <r>
      <rPr>
        <sz val="12"/>
        <color theme="1"/>
        <rFont val="新細明體"/>
        <family val="2"/>
        <charset val="136"/>
        <scheme val="minor"/>
      </rPr>
      <t xml:space="preserve">;
I2C_CMD[1] = </t>
    </r>
    <r>
      <rPr>
        <b/>
        <sz val="12"/>
        <color theme="1"/>
        <rFont val="新細明體"/>
        <family val="1"/>
        <scheme val="minor"/>
      </rPr>
      <t>WORD_CMD[1];</t>
    </r>
    <r>
      <rPr>
        <sz val="12"/>
        <color theme="1"/>
        <rFont val="新細明體"/>
        <family val="2"/>
        <charset val="136"/>
        <scheme val="minor"/>
      </rPr>
      <t xml:space="preserve">
I2C_CMD[2] = 0;
I2C_CMD[3] = </t>
    </r>
    <r>
      <rPr>
        <b/>
        <sz val="12"/>
        <color theme="1"/>
        <rFont val="新細明體"/>
        <family val="1"/>
        <scheme val="minor"/>
      </rPr>
      <t>AAPI_I2C_EAPI_EXT_CMD</t>
    </r>
    <r>
      <rPr>
        <sz val="12"/>
        <color theme="1"/>
        <rFont val="新細明體"/>
        <family val="2"/>
        <charset val="136"/>
        <scheme val="minor"/>
      </rPr>
      <t xml:space="preserve">;
// Write data to buffer
I2C_DATA[0] = BYTE_DATA;
// Start transfer
I2C_PRTCL = </t>
    </r>
    <r>
      <rPr>
        <sz val="12"/>
        <color theme="1"/>
        <rFont val="新細明體"/>
        <family val="1"/>
        <scheme val="minor"/>
      </rPr>
      <t>0x0A;</t>
    </r>
    <phoneticPr fontId="1" type="noConversion"/>
  </si>
  <si>
    <r>
      <t xml:space="preserve">// Set Slave address
I2C_ADDR[0] = 10BIT_ADDRESS[0];
I2C_ADDR[1] = 10BIT_ADDRESS[1];
// Set I2C attribute
I2C_ATTR = 0x01;    // Set bus as I2C mode and set all attributes to default
</t>
    </r>
    <r>
      <rPr>
        <b/>
        <sz val="12"/>
        <color theme="1"/>
        <rFont val="新細明體"/>
        <family val="1"/>
        <scheme val="minor"/>
      </rPr>
      <t xml:space="preserve">I2C_BCNT[0] = 3;
I2C_BCNT[1] = 0; 
</t>
    </r>
    <r>
      <rPr>
        <sz val="12"/>
        <color theme="1"/>
        <rFont val="新細明體"/>
        <scheme val="minor"/>
      </rPr>
      <t xml:space="preserve">
// Write data to buffer
I2C_DATA[0] = </t>
    </r>
    <r>
      <rPr>
        <b/>
        <sz val="12"/>
        <color theme="1"/>
        <rFont val="新細明體"/>
        <family val="1"/>
        <scheme val="minor"/>
      </rPr>
      <t>WORD_CMD[0]</t>
    </r>
    <r>
      <rPr>
        <sz val="12"/>
        <color theme="1"/>
        <rFont val="新細明體"/>
        <scheme val="minor"/>
      </rPr>
      <t xml:space="preserve">;
I2C_DATA[1] = </t>
    </r>
    <r>
      <rPr>
        <b/>
        <sz val="12"/>
        <color theme="1"/>
        <rFont val="新細明體"/>
        <family val="1"/>
        <scheme val="minor"/>
      </rPr>
      <t>WORD_CMD[1]</t>
    </r>
    <r>
      <rPr>
        <sz val="12"/>
        <color theme="1"/>
        <rFont val="新細明體"/>
        <scheme val="minor"/>
      </rPr>
      <t xml:space="preserve">;
I2C_DATA[2] = </t>
    </r>
    <r>
      <rPr>
        <b/>
        <sz val="12"/>
        <color theme="1"/>
        <rFont val="新細明體"/>
        <family val="1"/>
        <scheme val="minor"/>
      </rPr>
      <t>BYTE_DATA</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t>
    </r>
    <phoneticPr fontId="1" type="noConversion"/>
  </si>
  <si>
    <t>Start&lt;Addr Byte MSB&gt;&lt;W&gt;Ack&lt;Addr Byte LSB&gt;Ack&lt;CMD Byte MSB&gt;Ack&lt;CMD Byte LSB&gt;Ack&lt;Data Byte
1&gt;Ack Stop</t>
    <phoneticPr fontId="1" type="noConversion"/>
  </si>
  <si>
    <t>1.12 Type 12 - 10bit Read Byte with extended command</t>
    <phoneticPr fontId="1" type="noConversion"/>
  </si>
  <si>
    <r>
      <t>// Set Slave address</t>
    </r>
    <r>
      <rPr>
        <b/>
        <sz val="12"/>
        <color theme="1"/>
        <rFont val="新細明體"/>
        <family val="1"/>
        <scheme val="minor"/>
      </rPr>
      <t xml:space="preserve">
I2C_ADDR[0] = 10BIT_ADDRESS[0];
I2C_ADDR[1] = 10BIT_ADDRESS[1];
</t>
    </r>
    <r>
      <rPr>
        <sz val="12"/>
        <color theme="1"/>
        <rFont val="新細明體"/>
        <family val="2"/>
        <charset val="136"/>
        <scheme val="minor"/>
      </rPr>
      <t xml:space="preserve">
// Set I2C attribute
I2C_ATTR = 0x01;    // Set bus as I2C mode and set all attributes to default
I2C_BCNT[1] = 1; 
// Set CMD</t>
    </r>
    <r>
      <rPr>
        <b/>
        <sz val="12"/>
        <color theme="1"/>
        <rFont val="新細明體"/>
        <family val="1"/>
        <scheme val="minor"/>
      </rPr>
      <t xml:space="preserve">
I2C_CMD[0] = WORD_CMD[0];
I2C_CMD[1] = WORD_CMD[1];
</t>
    </r>
    <r>
      <rPr>
        <sz val="12"/>
        <color theme="1"/>
        <rFont val="新細明體"/>
        <family val="2"/>
        <charset val="136"/>
        <scheme val="minor"/>
      </rPr>
      <t>I2C_CMD[2] = 0;
I2C_CMD[3] =</t>
    </r>
    <r>
      <rPr>
        <b/>
        <sz val="12"/>
        <color theme="1"/>
        <rFont val="新細明體"/>
        <family val="1"/>
        <scheme val="minor"/>
      </rPr>
      <t xml:space="preserve"> AAPI_I2C_EAPI_EXT_CMD;</t>
    </r>
    <r>
      <rPr>
        <sz val="12"/>
        <color theme="1"/>
        <rFont val="新細明體"/>
        <family val="2"/>
        <charset val="136"/>
        <scheme val="minor"/>
      </rPr>
      <t xml:space="preserve">
// Start transfer
I2C_PRTCL = </t>
    </r>
    <r>
      <rPr>
        <sz val="12"/>
        <color theme="1"/>
        <rFont val="新細明體"/>
        <family val="1"/>
        <scheme val="minor"/>
      </rPr>
      <t>0x0B;</t>
    </r>
    <r>
      <rPr>
        <sz val="12"/>
        <color theme="1"/>
        <rFont val="新細明體"/>
        <family val="2"/>
        <charset val="136"/>
        <scheme val="minor"/>
      </rPr>
      <t xml:space="preserve">
// Return data
Return I2C_DATA[0];</t>
    </r>
    <phoneticPr fontId="1" type="noConversion"/>
  </si>
  <si>
    <r>
      <t xml:space="preserve">// Set Slave address
I2C_ADDR[0] = 10BIT_ADDRESS[0];
I2C_ADDR[1] = 10BIT_ADDRESS[1];
// Set I2C attribute
I2C_ATTR = 0x01;    // Set bus as I2C mode and set all attributes to default
</t>
    </r>
    <r>
      <rPr>
        <b/>
        <sz val="12"/>
        <color theme="1"/>
        <rFont val="新細明體"/>
        <family val="1"/>
        <scheme val="minor"/>
      </rPr>
      <t xml:space="preserve">I2C_BCNT[0] = 2;
I2C_BCNT[1] = 1; 
</t>
    </r>
    <r>
      <rPr>
        <sz val="12"/>
        <color theme="1"/>
        <rFont val="新細明體"/>
        <scheme val="minor"/>
      </rPr>
      <t xml:space="preserve">
// Write data to buffer
I2C_DATA[0] = </t>
    </r>
    <r>
      <rPr>
        <b/>
        <sz val="12"/>
        <color theme="1"/>
        <rFont val="新細明體"/>
        <family val="1"/>
        <scheme val="minor"/>
      </rPr>
      <t>WORD_CMD[0]</t>
    </r>
    <r>
      <rPr>
        <sz val="12"/>
        <color theme="1"/>
        <rFont val="新細明體"/>
        <scheme val="minor"/>
      </rPr>
      <t xml:space="preserve">;
I2C_DATA[1] = </t>
    </r>
    <r>
      <rPr>
        <b/>
        <sz val="12"/>
        <color theme="1"/>
        <rFont val="新細明體"/>
        <family val="1"/>
        <scheme val="minor"/>
      </rPr>
      <t>WORD_CMD[1]</t>
    </r>
    <r>
      <rPr>
        <sz val="12"/>
        <color theme="1"/>
        <rFont val="新細明體"/>
        <scheme val="minor"/>
      </rPr>
      <t xml:space="preserve">;
// Start transfer
I2C_PRTCL = </t>
    </r>
    <r>
      <rPr>
        <b/>
        <sz val="12"/>
        <color theme="1"/>
        <rFont val="新細明體"/>
        <family val="1"/>
        <scheme val="minor"/>
      </rPr>
      <t>0x0D</t>
    </r>
    <r>
      <rPr>
        <sz val="12"/>
        <color theme="1"/>
        <rFont val="新細明體"/>
        <scheme val="minor"/>
      </rPr>
      <t>;
// Return data
Return I2C_DATA[0];</t>
    </r>
    <phoneticPr fontId="1" type="noConversion"/>
  </si>
  <si>
    <t>Start&lt;Addr Byte MSB&gt;&lt;W&gt;Ack&lt;Addr Byte LSB&gt;Ack&lt;CMD Byte MSB&gt;Ack&lt;CMD Byte LSB&gt;Ack
Start&lt;Addr Byte MSB&gt;&lt;R&gt;Ack&lt;Data Byte 1&gt;Nak Stop</t>
    <phoneticPr fontId="1" type="noConversion"/>
  </si>
  <si>
    <t>1.13 Probe Type 1 &amp; 2</t>
    <phoneticPr fontId="1" type="noConversion"/>
  </si>
  <si>
    <t>Type 1</t>
    <phoneticPr fontId="1" type="noConversion"/>
  </si>
  <si>
    <t>Type 2</t>
    <phoneticPr fontId="1" type="noConversion"/>
  </si>
  <si>
    <r>
      <t>// Set Slave address</t>
    </r>
    <r>
      <rPr>
        <b/>
        <sz val="12"/>
        <color theme="1"/>
        <rFont val="新細明體"/>
        <family val="1"/>
        <scheme val="minor"/>
      </rPr>
      <t xml:space="preserve">
</t>
    </r>
    <r>
      <rPr>
        <sz val="12"/>
        <color theme="1"/>
        <rFont val="新細明體"/>
        <family val="1"/>
        <scheme val="minor"/>
      </rPr>
      <t xml:space="preserve">I2C_ADDR[0] = 7BIT_ADDRESS;
</t>
    </r>
    <r>
      <rPr>
        <sz val="12"/>
        <color theme="1"/>
        <rFont val="新細明體"/>
        <family val="2"/>
        <charset val="136"/>
        <scheme val="minor"/>
      </rPr>
      <t xml:space="preserve">// Set I2C attribute
I2C_ATTR = 0x01;    // Set bus as I2C mode and set all attributes to default
</t>
    </r>
    <r>
      <rPr>
        <b/>
        <sz val="12"/>
        <color theme="1"/>
        <rFont val="新細明體"/>
        <family val="1"/>
        <scheme val="minor"/>
      </rPr>
      <t>I2C_BCNT[0] = 0</t>
    </r>
    <r>
      <rPr>
        <sz val="12"/>
        <color theme="1"/>
        <rFont val="新細明體"/>
        <family val="2"/>
        <charset val="136"/>
        <scheme val="minor"/>
      </rPr>
      <t>;
// Set CMD</t>
    </r>
    <r>
      <rPr>
        <b/>
        <sz val="12"/>
        <color theme="1"/>
        <rFont val="新細明體"/>
        <family val="1"/>
        <scheme val="minor"/>
      </rPr>
      <t xml:space="preserve">
</t>
    </r>
    <r>
      <rPr>
        <sz val="12"/>
        <color theme="1"/>
        <rFont val="新細明體"/>
        <family val="1"/>
        <scheme val="minor"/>
      </rPr>
      <t xml:space="preserve">I2C_CMD[0] = 0;
I2C_CMD[1] = 0;
</t>
    </r>
    <r>
      <rPr>
        <sz val="12"/>
        <color theme="1"/>
        <rFont val="新細明體"/>
        <family val="2"/>
        <charset val="136"/>
        <scheme val="minor"/>
      </rPr>
      <t>I2C_CMD[2] = 0;
I2C_CMD[3] =</t>
    </r>
    <r>
      <rPr>
        <b/>
        <sz val="12"/>
        <color theme="1"/>
        <rFont val="新細明體"/>
        <family val="1"/>
        <scheme val="minor"/>
      </rPr>
      <t xml:space="preserve"> AAPI_I2C_EAPI_NO_CMD;</t>
    </r>
    <r>
      <rPr>
        <sz val="12"/>
        <color theme="1"/>
        <rFont val="新細明體"/>
        <family val="2"/>
        <charset val="136"/>
        <scheme val="minor"/>
      </rPr>
      <t xml:space="preserve">
// Start transfer
I2C_PRTCL =</t>
    </r>
    <r>
      <rPr>
        <b/>
        <sz val="12"/>
        <color theme="1"/>
        <rFont val="新細明體"/>
        <family val="1"/>
        <scheme val="minor"/>
      </rPr>
      <t xml:space="preserve"> 0x0A</t>
    </r>
    <r>
      <rPr>
        <sz val="12"/>
        <color theme="1"/>
        <rFont val="新細明體"/>
        <family val="1"/>
        <scheme val="minor"/>
      </rPr>
      <t xml:space="preserve">;
</t>
    </r>
    <phoneticPr fontId="1" type="noConversion"/>
  </si>
  <si>
    <r>
      <t>// Set Slave address</t>
    </r>
    <r>
      <rPr>
        <b/>
        <sz val="12"/>
        <color theme="1"/>
        <rFont val="新細明體"/>
        <family val="1"/>
        <scheme val="minor"/>
      </rPr>
      <t xml:space="preserve">
I2C_ADDR[0] = 10BIT_ADDRESS[0];
I2C_ADDR[1] = 10BIT_ADDRESS[1];</t>
    </r>
    <r>
      <rPr>
        <sz val="12"/>
        <color theme="1"/>
        <rFont val="新細明體"/>
        <family val="1"/>
        <scheme val="minor"/>
      </rPr>
      <t xml:space="preserve">
</t>
    </r>
    <r>
      <rPr>
        <sz val="12"/>
        <color theme="1"/>
        <rFont val="新細明體"/>
        <family val="2"/>
        <charset val="136"/>
        <scheme val="minor"/>
      </rPr>
      <t xml:space="preserve">// Set I2C attribute
I2C_ATTR = 0x01;    // Set bus as I2C mode and set all attributes to default
</t>
    </r>
    <r>
      <rPr>
        <b/>
        <sz val="12"/>
        <color theme="1"/>
        <rFont val="新細明體"/>
        <family val="1"/>
        <scheme val="minor"/>
      </rPr>
      <t>I2C_BCNT[0] = 0;</t>
    </r>
    <r>
      <rPr>
        <sz val="12"/>
        <color theme="1"/>
        <rFont val="新細明體"/>
        <family val="2"/>
        <charset val="136"/>
        <scheme val="minor"/>
      </rPr>
      <t xml:space="preserve">
// Set CMD
I2C_CMD[0] = 0;
I2C_CMD[1] = 0;
I2C_CMD[2] = 0;
I2C_CMD[3] = AAPI_I2C_EAPI_NO_CMD;
// Start transfer
I2C_PRTCL =</t>
    </r>
    <r>
      <rPr>
        <b/>
        <sz val="12"/>
        <color theme="1"/>
        <rFont val="新細明體"/>
        <family val="1"/>
        <scheme val="minor"/>
      </rPr>
      <t xml:space="preserve"> 0x0A</t>
    </r>
    <r>
      <rPr>
        <sz val="12"/>
        <color theme="1"/>
        <rFont val="新細明體"/>
        <family val="1"/>
        <scheme val="minor"/>
      </rPr>
      <t>;</t>
    </r>
    <phoneticPr fontId="1" type="noConversion"/>
  </si>
  <si>
    <t>Start&lt;Addr Byte LSB&gt;&lt;W&gt;Ack Stop</t>
    <phoneticPr fontId="1" type="noConversion"/>
  </si>
  <si>
    <t>Start&lt;Addr Byte MSB&gt;&lt;W&gt;Ack&lt;Addr Byte LSB&gt;Ack Stop</t>
    <phoneticPr fontId="1" type="noConversion"/>
  </si>
  <si>
    <t>2.1 Emulate SMBUS Block Read with I2C</t>
    <phoneticPr fontId="1" type="noConversion"/>
  </si>
  <si>
    <t>with ReadTransfer protocol</t>
  </si>
  <si>
    <t>with Write-Read-Raw protocol</t>
  </si>
  <si>
    <r>
      <t>// Assuming we know that the device will return 13bytes during Block Read.
// Set Slave address</t>
    </r>
    <r>
      <rPr>
        <b/>
        <sz val="12"/>
        <color theme="1"/>
        <rFont val="新細明體"/>
        <family val="1"/>
        <scheme val="minor"/>
      </rPr>
      <t xml:space="preserve">
</t>
    </r>
    <r>
      <rPr>
        <sz val="12"/>
        <color theme="1"/>
        <rFont val="新細明體"/>
        <family val="1"/>
        <scheme val="minor"/>
      </rPr>
      <t xml:space="preserve">I2C_ADDR[0] = 7BIT_ADDRESS;
</t>
    </r>
    <r>
      <rPr>
        <sz val="12"/>
        <color theme="1"/>
        <rFont val="新細明體"/>
        <family val="2"/>
        <charset val="136"/>
        <scheme val="minor"/>
      </rPr>
      <t xml:space="preserve">// Set I2C attribute
I2C_ATTR = 0x01;    // Set bus as I2C mode and set all attributes to default
</t>
    </r>
    <r>
      <rPr>
        <b/>
        <sz val="12"/>
        <color theme="1"/>
        <rFont val="新細明體"/>
        <family val="1"/>
        <scheme val="minor"/>
      </rPr>
      <t>I2C_BCNT[1] = 13 + 1</t>
    </r>
    <r>
      <rPr>
        <sz val="12"/>
        <color theme="1"/>
        <rFont val="新細明體"/>
        <family val="2"/>
        <charset val="136"/>
        <scheme val="minor"/>
      </rPr>
      <t>;    // SMBUS will return additionally 1 byte for block size.
// Set CMD</t>
    </r>
    <r>
      <rPr>
        <b/>
        <sz val="12"/>
        <color theme="1"/>
        <rFont val="新細明體"/>
        <family val="1"/>
        <scheme val="minor"/>
      </rPr>
      <t xml:space="preserve">
I2C_CMD[0] = BYTE_CMD;</t>
    </r>
    <r>
      <rPr>
        <sz val="12"/>
        <color theme="1"/>
        <rFont val="新細明體"/>
        <family val="1"/>
        <scheme val="minor"/>
      </rPr>
      <t xml:space="preserve">
I2C_CMD[1] = 0;
</t>
    </r>
    <r>
      <rPr>
        <sz val="12"/>
        <color theme="1"/>
        <rFont val="新細明體"/>
        <family val="2"/>
        <charset val="136"/>
        <scheme val="minor"/>
      </rPr>
      <t>I2C_CMD[2] = 0;
I2C_CMD[3] =</t>
    </r>
    <r>
      <rPr>
        <b/>
        <sz val="12"/>
        <color theme="1"/>
        <rFont val="新細明體"/>
        <family val="1"/>
        <scheme val="minor"/>
      </rPr>
      <t xml:space="preserve"> AAPI_I2C_EAPI_STD_CMD;</t>
    </r>
    <r>
      <rPr>
        <sz val="12"/>
        <color theme="1"/>
        <rFont val="新細明體"/>
        <family val="2"/>
        <charset val="136"/>
        <scheme val="minor"/>
      </rPr>
      <t xml:space="preserve">
// Start transfer
I2C_PRTCL =</t>
    </r>
    <r>
      <rPr>
        <b/>
        <sz val="12"/>
        <color theme="1"/>
        <rFont val="新細明體"/>
        <family val="1"/>
        <scheme val="minor"/>
      </rPr>
      <t xml:space="preserve"> 0x0B</t>
    </r>
    <r>
      <rPr>
        <sz val="12"/>
        <color theme="1"/>
        <rFont val="新細明體"/>
        <family val="1"/>
        <scheme val="minor"/>
      </rPr>
      <t xml:space="preserve">;
</t>
    </r>
    <r>
      <rPr>
        <sz val="12"/>
        <color theme="1"/>
        <rFont val="新細明體"/>
        <family val="2"/>
        <charset val="136"/>
        <scheme val="minor"/>
      </rPr>
      <t xml:space="preserve">
// Return data
RETURN_BUFFER[0] = I2C_DATA[0];
RETURN_BUFFER[1] = I2C_DATA[1];
...
Return RETURN_BUFFER;</t>
    </r>
    <phoneticPr fontId="1" type="noConversion"/>
  </si>
  <si>
    <r>
      <t>// Assuming we know that the device will return 13bytes during Block Read.
// Set Slave address</t>
    </r>
    <r>
      <rPr>
        <b/>
        <sz val="12"/>
        <color theme="1"/>
        <rFont val="新細明體"/>
        <family val="1"/>
        <scheme val="minor"/>
      </rPr>
      <t xml:space="preserve">
</t>
    </r>
    <r>
      <rPr>
        <sz val="12"/>
        <color theme="1"/>
        <rFont val="新細明體"/>
        <family val="1"/>
        <scheme val="minor"/>
      </rPr>
      <t xml:space="preserve">I2C_ADDR[0] = 7BIT_ADDRESS;
</t>
    </r>
    <r>
      <rPr>
        <sz val="12"/>
        <color theme="1"/>
        <rFont val="新細明體"/>
        <family val="2"/>
        <charset val="136"/>
        <scheme val="minor"/>
      </rPr>
      <t xml:space="preserve">// Set I2C attribute
I2C_ATTR = 0x01;    // Set bus as I2C mode and set all attributes to default
</t>
    </r>
    <r>
      <rPr>
        <b/>
        <sz val="12"/>
        <color theme="1"/>
        <rFont val="新細明體"/>
        <family val="1"/>
        <scheme val="minor"/>
      </rPr>
      <t>I2C_BCNT[0] = 1</t>
    </r>
    <r>
      <rPr>
        <sz val="12"/>
        <color theme="1"/>
        <rFont val="新細明體"/>
        <family val="2"/>
        <charset val="136"/>
        <scheme val="minor"/>
      </rPr>
      <t xml:space="preserve">; 
</t>
    </r>
    <r>
      <rPr>
        <b/>
        <sz val="12"/>
        <color theme="1"/>
        <rFont val="新細明體"/>
        <family val="1"/>
        <scheme val="minor"/>
      </rPr>
      <t>I2C_BCNT[1] = 13 + 1;</t>
    </r>
    <r>
      <rPr>
        <sz val="12"/>
        <color theme="1"/>
        <rFont val="新細明體"/>
        <family val="2"/>
        <charset val="136"/>
        <scheme val="minor"/>
      </rPr>
      <t xml:space="preserve">    // SMBUS will return additionally 1 byte for block size.
// Write data to buffer
I2C_DATA[0] = BYTE_CMD;
// Start transfer
I2C_PRTCL =</t>
    </r>
    <r>
      <rPr>
        <b/>
        <sz val="12"/>
        <color theme="1"/>
        <rFont val="新細明體"/>
        <family val="1"/>
        <scheme val="minor"/>
      </rPr>
      <t xml:space="preserve"> 0x0D</t>
    </r>
    <r>
      <rPr>
        <sz val="12"/>
        <color theme="1"/>
        <rFont val="新細明體"/>
        <family val="1"/>
        <scheme val="minor"/>
      </rPr>
      <t xml:space="preserve">;
</t>
    </r>
    <r>
      <rPr>
        <sz val="12"/>
        <color theme="1"/>
        <rFont val="新細明體"/>
        <family val="2"/>
        <charset val="136"/>
        <scheme val="minor"/>
      </rPr>
      <t xml:space="preserve">
// Return data
RETURN_BUFFER[0] = I2C_DATA[0];
RETURN_BUFFER[1] = I2C_DATA[1];
...
Return RETURN_BUFFER;</t>
    </r>
    <phoneticPr fontId="1" type="noConversion"/>
  </si>
  <si>
    <t>Start&lt;7BIT_ADDRESS&gt;&lt;W&gt;Ack&lt;BYTE_CMD&gt;Ack
Start&lt;7BIT_ADDRESS&gt;Ack&lt;Block Size&gt;Ack&lt;Data Byte 1&gt;Ack…&lt;Data Byte 13&gt;Nak Stop</t>
    <phoneticPr fontId="1" type="noConversion"/>
  </si>
  <si>
    <t>2.2 (TBD)Reading EEPROM with size &gt; 64K, support 4byte addressing</t>
    <phoneticPr fontId="1" type="noConversion"/>
  </si>
  <si>
    <r>
      <t>// Set Slave address</t>
    </r>
    <r>
      <rPr>
        <b/>
        <sz val="12"/>
        <color theme="1"/>
        <rFont val="新細明體"/>
        <family val="1"/>
        <scheme val="minor"/>
      </rPr>
      <t xml:space="preserve">
</t>
    </r>
    <r>
      <rPr>
        <sz val="12"/>
        <color theme="1"/>
        <rFont val="新細明體"/>
        <family val="1"/>
        <scheme val="minor"/>
      </rPr>
      <t xml:space="preserve">I2C_ADDR[0] = 7BIT_ADDRESS;
</t>
    </r>
    <r>
      <rPr>
        <sz val="12"/>
        <color theme="1"/>
        <rFont val="新細明體"/>
        <family val="2"/>
        <charset val="136"/>
        <scheme val="minor"/>
      </rPr>
      <t xml:space="preserve">// Set I2C attribute
I2C_ATTR = 0x01;    // Set bus as I2C mode and set all attributes to default
I2C_ATTR |= </t>
    </r>
    <r>
      <rPr>
        <b/>
        <sz val="12"/>
        <color theme="1"/>
        <rFont val="新細明體"/>
        <family val="1"/>
        <scheme val="minor"/>
      </rPr>
      <t>AAPI_I2C_CMD_4BYTE</t>
    </r>
    <r>
      <rPr>
        <sz val="12"/>
        <color theme="1"/>
        <rFont val="新細明體"/>
        <family val="2"/>
        <charset val="136"/>
        <scheme val="minor"/>
      </rPr>
      <t xml:space="preserve">;
</t>
    </r>
    <r>
      <rPr>
        <b/>
        <sz val="12"/>
        <color theme="1"/>
        <rFont val="新細明體"/>
        <family val="1"/>
        <scheme val="minor"/>
      </rPr>
      <t>I2C_BCNT[1] = 32</t>
    </r>
    <r>
      <rPr>
        <sz val="12"/>
        <color theme="1"/>
        <rFont val="新細明體"/>
        <family val="2"/>
        <charset val="136"/>
        <scheme val="minor"/>
      </rPr>
      <t>; 
// Set CMD</t>
    </r>
    <r>
      <rPr>
        <b/>
        <sz val="12"/>
        <color theme="1"/>
        <rFont val="新細明體"/>
        <family val="1"/>
        <scheme val="minor"/>
      </rPr>
      <t xml:space="preserve">
I2C_CMD[0] = DWORD_CMD[0];
I2C_CMD[1] = DWORD_CMD[1];
I2C_CMD[2] = DWORD_CMD[2];
I2C_CMD[3] = DWORD_CMD[3];
</t>
    </r>
    <r>
      <rPr>
        <sz val="12"/>
        <color theme="1"/>
        <rFont val="新細明體"/>
        <family val="2"/>
        <charset val="136"/>
        <scheme val="minor"/>
      </rPr>
      <t xml:space="preserve">
// Start transfer
I2C_PRTCL =</t>
    </r>
    <r>
      <rPr>
        <b/>
        <sz val="12"/>
        <color theme="1"/>
        <rFont val="新細明體"/>
        <family val="1"/>
        <scheme val="minor"/>
      </rPr>
      <t xml:space="preserve"> 0x0B</t>
    </r>
    <r>
      <rPr>
        <sz val="12"/>
        <color theme="1"/>
        <rFont val="新細明體"/>
        <family val="1"/>
        <scheme val="minor"/>
      </rPr>
      <t xml:space="preserve">;
</t>
    </r>
    <r>
      <rPr>
        <sz val="12"/>
        <color theme="1"/>
        <rFont val="新細明體"/>
        <family val="2"/>
        <charset val="136"/>
        <scheme val="minor"/>
      </rPr>
      <t xml:space="preserve">
// Return data
RETURN_BUFFER[0] = I2C_DATA[0];
RETURN_BUFFER[1] = I2C_DATA[1];
...
Return RETURN_BUFFER;</t>
    </r>
    <phoneticPr fontId="1" type="noConversion"/>
  </si>
  <si>
    <r>
      <t>// Set Slave address</t>
    </r>
    <r>
      <rPr>
        <b/>
        <sz val="12"/>
        <color theme="1"/>
        <rFont val="新細明體"/>
        <family val="1"/>
        <scheme val="minor"/>
      </rPr>
      <t xml:space="preserve">
</t>
    </r>
    <r>
      <rPr>
        <sz val="12"/>
        <color theme="1"/>
        <rFont val="新細明體"/>
        <family val="1"/>
        <scheme val="minor"/>
      </rPr>
      <t xml:space="preserve">I2C_ADDR[0] = 7BIT_ADDRESS;
</t>
    </r>
    <r>
      <rPr>
        <sz val="12"/>
        <color theme="1"/>
        <rFont val="新細明體"/>
        <family val="2"/>
        <charset val="136"/>
        <scheme val="minor"/>
      </rPr>
      <t xml:space="preserve">// Set I2C attribute
I2C_ATTR = 0x01;    // Set bus as I2C mode and set all attributes to default
</t>
    </r>
    <r>
      <rPr>
        <b/>
        <sz val="12"/>
        <color theme="1"/>
        <rFont val="新細明體"/>
        <family val="1"/>
        <scheme val="minor"/>
      </rPr>
      <t>I2C_BCNT[0] = 4</t>
    </r>
    <r>
      <rPr>
        <sz val="12"/>
        <color theme="1"/>
        <rFont val="新細明體"/>
        <family val="2"/>
        <charset val="136"/>
        <scheme val="minor"/>
      </rPr>
      <t xml:space="preserve">; 
</t>
    </r>
    <r>
      <rPr>
        <b/>
        <sz val="12"/>
        <color theme="1"/>
        <rFont val="新細明體"/>
        <family val="1"/>
        <scheme val="minor"/>
      </rPr>
      <t>I2C_BCNT[1] = 32;</t>
    </r>
    <r>
      <rPr>
        <sz val="12"/>
        <color theme="1"/>
        <rFont val="新細明體"/>
        <family val="2"/>
        <charset val="136"/>
        <scheme val="minor"/>
      </rPr>
      <t xml:space="preserve">
// Write data to buffer
</t>
    </r>
    <r>
      <rPr>
        <b/>
        <sz val="12"/>
        <color theme="1"/>
        <rFont val="新細明體"/>
        <family val="1"/>
        <scheme val="minor"/>
      </rPr>
      <t xml:space="preserve">I2C_DATA[0] = </t>
    </r>
    <r>
      <rPr>
        <sz val="12"/>
        <color theme="1"/>
        <rFont val="新細明體"/>
        <family val="1"/>
        <scheme val="minor"/>
      </rPr>
      <t>DWORD_CMD[0];</t>
    </r>
    <r>
      <rPr>
        <b/>
        <sz val="12"/>
        <color theme="1"/>
        <rFont val="新細明體"/>
        <family val="1"/>
        <scheme val="minor"/>
      </rPr>
      <t xml:space="preserve">
I2C_DATA[1] = </t>
    </r>
    <r>
      <rPr>
        <sz val="12"/>
        <color theme="1"/>
        <rFont val="新細明體"/>
        <family val="1"/>
        <scheme val="minor"/>
      </rPr>
      <t>DWORD_CMD[1];</t>
    </r>
    <r>
      <rPr>
        <b/>
        <sz val="12"/>
        <color theme="1"/>
        <rFont val="新細明體"/>
        <family val="1"/>
        <scheme val="minor"/>
      </rPr>
      <t xml:space="preserve">
I2C_DATA[2] = </t>
    </r>
    <r>
      <rPr>
        <sz val="12"/>
        <color theme="1"/>
        <rFont val="新細明體"/>
        <family val="1"/>
        <scheme val="minor"/>
      </rPr>
      <t>DWORD_CMD[2];</t>
    </r>
    <r>
      <rPr>
        <b/>
        <sz val="12"/>
        <color theme="1"/>
        <rFont val="新細明體"/>
        <family val="1"/>
        <scheme val="minor"/>
      </rPr>
      <t xml:space="preserve">
I2C_DATA[3] = </t>
    </r>
    <r>
      <rPr>
        <sz val="12"/>
        <color theme="1"/>
        <rFont val="新細明體"/>
        <family val="1"/>
        <scheme val="minor"/>
      </rPr>
      <t xml:space="preserve">DWORD_CMD[3];
</t>
    </r>
    <r>
      <rPr>
        <sz val="12"/>
        <color theme="1"/>
        <rFont val="新細明體"/>
        <family val="2"/>
        <charset val="136"/>
        <scheme val="minor"/>
      </rPr>
      <t xml:space="preserve">
// Start transfer
I2C_PRTCL =</t>
    </r>
    <r>
      <rPr>
        <b/>
        <sz val="12"/>
        <color theme="1"/>
        <rFont val="新細明體"/>
        <family val="1"/>
        <scheme val="minor"/>
      </rPr>
      <t xml:space="preserve"> 0x0D</t>
    </r>
    <r>
      <rPr>
        <sz val="12"/>
        <color theme="1"/>
        <rFont val="新細明體"/>
        <family val="1"/>
        <scheme val="minor"/>
      </rPr>
      <t xml:space="preserve">;
</t>
    </r>
    <r>
      <rPr>
        <sz val="12"/>
        <color theme="1"/>
        <rFont val="新細明體"/>
        <family val="2"/>
        <charset val="136"/>
        <scheme val="minor"/>
      </rPr>
      <t xml:space="preserve">
// Return data
RETURN_BUFFER[0] = I2C_DATA[0];
RETURN_BUFFER[1] = I2C_DATA[1];
...
Return RETURN_BUFFER;</t>
    </r>
    <phoneticPr fontId="1" type="noConversion"/>
  </si>
  <si>
    <t>Start&lt;7BIT_ADDRESS&gt;&lt;W&gt;Ack&lt;DWORD_CMD[3]&gt;Ack&lt;DWORD_CMD[2]&gt;Ack&lt;DWORD_CMD[1]&gt;Ack&lt;DWORD_CMD[0]&gt;Ack
Start&lt;7BIT_ADDRESS&gt;Ack&lt;Data Byte 1&gt;Ack…&lt;Data Byte 32&gt;Nak Stop</t>
    <phoneticPr fontId="1" type="noConversion"/>
  </si>
  <si>
    <t># Example 1</t>
    <phoneticPr fontId="1" type="noConversion"/>
  </si>
  <si>
    <r>
      <t xml:space="preserve">* This is an example for accessing a </t>
    </r>
    <r>
      <rPr>
        <b/>
        <sz val="12"/>
        <color theme="1"/>
        <rFont val="新細明體"/>
        <family val="1"/>
        <scheme val="minor"/>
      </rPr>
      <t>ACPI compatible SMBUS DEVICE</t>
    </r>
    <r>
      <rPr>
        <sz val="12"/>
        <color theme="1"/>
        <rFont val="新細明體"/>
        <family val="2"/>
        <charset val="136"/>
        <scheme val="minor"/>
      </rPr>
      <t>, in ACPI ASL code.</t>
    </r>
    <phoneticPr fontId="1" type="noConversion"/>
  </si>
  <si>
    <t>* Code here take references from ACPI Specification 6.1 Chapter 13.</t>
    <phoneticPr fontId="1" type="noConversion"/>
  </si>
  <si>
    <t>* Prerequisites -</t>
    <phoneticPr fontId="1" type="noConversion"/>
  </si>
  <si>
    <t xml:space="preserve">  * EC SMBUS/I2C controller follows this specification.</t>
    <phoneticPr fontId="1" type="noConversion"/>
  </si>
  <si>
    <t xml:space="preserve">  * Assuming a SMBUS battery monitor device is connected to EC SMBUS. This device:</t>
    <phoneticPr fontId="1" type="noConversion"/>
  </si>
  <si>
    <t xml:space="preserve">    * Slave address is 0x0B (TO DO: encoded or not should be check and updated here)</t>
    <phoneticPr fontId="1" type="noConversion"/>
  </si>
  <si>
    <t xml:space="preserve">    * Support SMBUS Word protocols for reading ManufactureAccess, RemainingCapacityAlarm, and Temperature; with command 0x00, 0x01, 0x08</t>
    <phoneticPr fontId="1" type="noConversion"/>
  </si>
  <si>
    <t xml:space="preserve">    * Support SMBUS Block protocols for getting ManufactureName and Device Name; with command 0x20, 0x21</t>
    <phoneticPr fontId="1" type="noConversion"/>
  </si>
  <si>
    <t>Device (EC0)</t>
    <phoneticPr fontId="1" type="noConversion"/>
  </si>
  <si>
    <t>{</t>
  </si>
  <si>
    <t>Device (SMB0)</t>
  </si>
  <si>
    <t>Name(_HID, "ACPI0001") // EC-SMBus Host Controller</t>
  </si>
  <si>
    <t>Name(_UID, 0)</t>
    <phoneticPr fontId="1" type="noConversion"/>
  </si>
  <si>
    <t>Name(_EC, 0x2030) // EC offset 0x20, query bit 0x30</t>
  </si>
  <si>
    <t>/* Create the SMBus data buffer. Structure is defined by ACPI Spec.*/</t>
    <phoneticPr fontId="1" type="noConversion"/>
  </si>
  <si>
    <t>Name(BUFF, Buffer(34){}) // Create SMBus data buffer as BUFF</t>
  </si>
  <si>
    <t>CreateByteField(BUFF, 0x00, OB1) // OB1 = Status (Byte)</t>
  </si>
  <si>
    <t>CreateByteField(BUFF, 0x01, OB2) // OB2 = Length (Byte)</t>
  </si>
  <si>
    <t>CreateWordField(BUFF, 0x02, OB3) // OB3 = Data (Word – Bytes 2 &amp; 3)</t>
  </si>
  <si>
    <t>CreateField(BUFF, 0x10, 256, OB4) // OB4 = Data (Block – Bytes 2-33)</t>
  </si>
  <si>
    <t>/* Abstract device registers with operation region */</t>
    <phoneticPr fontId="1" type="noConversion"/>
  </si>
  <si>
    <t>OperationRegion(SBD0, SMBus, 0x0B00, 0x0100)  // Slave address 0x0B, command start offset 0x00</t>
    <phoneticPr fontId="1" type="noConversion"/>
  </si>
  <si>
    <t>Field(SBD0, BufferAcc, NoLock, Preserve)</t>
  </si>
  <si>
    <t>AccessAs(BufferAcc, SMBWord) // Use the SMBWord protocol for the following…</t>
  </si>
  <si>
    <t>MFGA, 8, // ManufacturerAccess() [command value 0x00]</t>
  </si>
  <si>
    <t>RCAP, 8, // RemainingCapacityAlarm() [command value 0x01]</t>
  </si>
  <si>
    <t>Offset(0x08) // Skip to command value 0x08…</t>
  </si>
  <si>
    <t>BTMP, 8, // Temperature() [command value 0x08]</t>
  </si>
  <si>
    <t>Offset(0x20) // Skip to command value 0x20…</t>
  </si>
  <si>
    <t>AccessAs(BufferAcc, SMBBlock) // Use the SMBBlock protocol for the following…</t>
  </si>
  <si>
    <t>MFGN, 8, // ManufacturerName() [command value 0x20]</t>
  </si>
  <si>
    <t>DEVN, 8 // DeviceName() [command value 0x21]</t>
  </si>
  <si>
    <t>}</t>
  </si>
  <si>
    <t>/* Read the battery temperature */</t>
  </si>
  <si>
    <t>Method(RTMP, 0) {</t>
    <phoneticPr fontId="1" type="noConversion"/>
  </si>
  <si>
    <t>Store(BTMP, BUFF) // Invoke Read Word transaction</t>
  </si>
  <si>
    <t>If(LEqual(OB1, 0x00)) // Successful?</t>
  </si>
  <si>
    <t>Return(OB3) // OB3 = Battery temperature in 1/10th degrees Kelvin</t>
    <phoneticPr fontId="1" type="noConversion"/>
  </si>
  <si>
    <t>/* Read the battery manufacturer name */</t>
  </si>
  <si>
    <t>Method(RMFG, 0) {</t>
    <phoneticPr fontId="1" type="noConversion"/>
  </si>
  <si>
    <t>Store(MFGN, BUFF) // Invoke Read Block transaction</t>
  </si>
  <si>
    <t>Return(OB2) // OB2 = Length of the manufacturer name</t>
    <phoneticPr fontId="1" type="noConversion"/>
  </si>
  <si>
    <t xml:space="preserve">                     // OB4 = Manufacturer name (as a counted string)</t>
    <phoneticPr fontId="1" type="noConversion"/>
  </si>
  <si>
    <t># Example 2</t>
    <phoneticPr fontId="1" type="noConversion"/>
  </si>
  <si>
    <r>
      <t xml:space="preserve">* This is another example for </t>
    </r>
    <r>
      <rPr>
        <b/>
        <sz val="12"/>
        <color theme="1"/>
        <rFont val="新細明體"/>
        <family val="1"/>
        <scheme val="minor"/>
      </rPr>
      <t>accessing a I2C device</t>
    </r>
    <r>
      <rPr>
        <sz val="12"/>
        <color theme="1"/>
        <rFont val="新細明體"/>
        <family val="2"/>
        <charset val="136"/>
        <scheme val="minor"/>
      </rPr>
      <t>, leveraging ACPI EC SMBUS specification, in ACPI ASL code.</t>
    </r>
    <phoneticPr fontId="1" type="noConversion"/>
  </si>
  <si>
    <t>* To support leveraging ACPI, TBD function in "Supported Protocols" must be implemented.</t>
    <phoneticPr fontId="1" type="noConversion"/>
  </si>
  <si>
    <t xml:space="preserve">  * Assuming a I2C EEPROM device is connected to EC SMBUS. This device:</t>
    <phoneticPr fontId="1" type="noConversion"/>
  </si>
  <si>
    <t xml:space="preserve">    * Slave address is 0x31B, 10bit encoded as 0xF61B.</t>
    <phoneticPr fontId="1" type="noConversion"/>
  </si>
  <si>
    <t xml:space="preserve">    * Support I2C Word protocols (extended command) for reading Temperature, command 0x0108.</t>
    <phoneticPr fontId="1" type="noConversion"/>
  </si>
  <si>
    <t xml:space="preserve">    * Support sequential protocols (compatible with EAPI EapiI2cReadTransfer and EapiI2cWriteTransfer) for accessing data. When accessing, extended command is treated as data offset.</t>
    <phoneticPr fontId="1" type="noConversion"/>
  </si>
  <si>
    <t xml:space="preserve">    * Data offset 0x40 in EEPROM stores a security token with 32byte in length.</t>
    <phoneticPr fontId="1" type="noConversion"/>
  </si>
  <si>
    <t>OperationRegion( ECOP, EmbeddedControl, 0x60, 0xFF) // EC-SMB-HC base offset 0x20 + 0x40 for I2C</t>
    <phoneticPr fontId="1" type="noConversion"/>
  </si>
  <si>
    <t xml:space="preserve">Field( ECOP, ByteAcc, NoLock, Preserve) { </t>
    <phoneticPr fontId="1" type="noConversion"/>
  </si>
  <si>
    <t>// I2C_ATTR</t>
    <phoneticPr fontId="1" type="noConversion"/>
  </si>
  <si>
    <t>I2EN ,1, // 1 - I2C; 0 - SMBUS</t>
    <phoneticPr fontId="1" type="noConversion"/>
  </si>
  <si>
    <t>, 7,</t>
    <phoneticPr fontId="1" type="noConversion"/>
  </si>
  <si>
    <t>IAD1, 8, // I2C_ADDR[1]</t>
    <phoneticPr fontId="1" type="noConversion"/>
  </si>
  <si>
    <t>ICM1, 8, // I2C_CMD[1]</t>
    <phoneticPr fontId="1" type="noConversion"/>
  </si>
  <si>
    <t>ICM2, 8, // I2C_CMD[2]</t>
    <phoneticPr fontId="1" type="noConversion"/>
  </si>
  <si>
    <t>ICM3, 8, // I2C_CMD[3]</t>
    <phoneticPr fontId="1" type="noConversion"/>
  </si>
  <si>
    <t>ICT1, 8 // I2C_BCNT[1]</t>
    <phoneticPr fontId="1" type="noConversion"/>
  </si>
  <si>
    <t>}</t>
    <phoneticPr fontId="1" type="noConversion"/>
  </si>
  <si>
    <t>OperationRegion(I2D0, SMBus, 0x1B00, 0x0100)  // Slave address 0x0B, command start offset 0x00</t>
    <phoneticPr fontId="1" type="noConversion"/>
  </si>
  <si>
    <t>Field(I2D0, BufferAcc, NoLock, Preserve)</t>
    <phoneticPr fontId="1" type="noConversion"/>
  </si>
  <si>
    <t>ETMP, 8, // EepromTemperature() [command value 0x08]</t>
    <phoneticPr fontId="1" type="noConversion"/>
  </si>
  <si>
    <t>Offset(0x40) // Skip to command value 0x40…</t>
    <phoneticPr fontId="1" type="noConversion"/>
  </si>
  <si>
    <t>STKN, 8 // SecurityToken() [offset 0x40]</t>
    <phoneticPr fontId="1" type="noConversion"/>
  </si>
  <si>
    <t>/* Read the EEPROM temperature */</t>
    <phoneticPr fontId="1" type="noConversion"/>
  </si>
  <si>
    <t>Method(RTMP, 0)</t>
    <phoneticPr fontId="1" type="noConversion"/>
  </si>
  <si>
    <t>// TODO - maybe _GLK required?</t>
    <phoneticPr fontId="1" type="noConversion"/>
  </si>
  <si>
    <t>Store(0x01, I2EN) // Initial EC as I2C</t>
    <phoneticPr fontId="1" type="noConversion"/>
  </si>
  <si>
    <t>Store(0xF6, IAD1) // Git higher byte of 10bit encoded address to EC</t>
    <phoneticPr fontId="1" type="noConversion"/>
  </si>
  <si>
    <t>Store(0x01, ICM1) // Give higher byte of extended command to EC</t>
    <phoneticPr fontId="1" type="noConversion"/>
  </si>
  <si>
    <t>Store(0x40, ICM3) // Tell EC to transfer with extended command</t>
    <phoneticPr fontId="1" type="noConversion"/>
  </si>
  <si>
    <t>// Clean up I2C registers</t>
    <phoneticPr fontId="1" type="noConversion"/>
  </si>
  <si>
    <t>Store(0x00, I2EN)</t>
    <phoneticPr fontId="1" type="noConversion"/>
  </si>
  <si>
    <t>Store(0x00, IAD1)</t>
    <phoneticPr fontId="1" type="noConversion"/>
  </si>
  <si>
    <t>Store(0x00, ICM1)</t>
    <phoneticPr fontId="1" type="noConversion"/>
  </si>
  <si>
    <t>Store(0x00, ICM3)</t>
    <phoneticPr fontId="1" type="noConversion"/>
  </si>
  <si>
    <t>Return(OB3) // OB3 = EEPROM temperature</t>
    <phoneticPr fontId="1" type="noConversion"/>
  </si>
  <si>
    <t>/* Read the security token */</t>
    <phoneticPr fontId="1" type="noConversion"/>
  </si>
  <si>
    <t>Method(RSTK, 0)</t>
    <phoneticPr fontId="1" type="noConversion"/>
  </si>
  <si>
    <t>Store(0x00, ICM1) // Give higher byte of extended command to EC</t>
    <phoneticPr fontId="1" type="noConversion"/>
  </si>
  <si>
    <t>Store(STKN, BUFF) // Invoke Read Block transaction</t>
    <phoneticPr fontId="1" type="noConversion"/>
  </si>
  <si>
    <t>Return(OB2) // OB2 = Security token read from EEPROM</t>
    <phoneticPr fontId="1" type="noConversion"/>
  </si>
  <si>
    <t>Revision</t>
    <phoneticPr fontId="1" type="noConversion"/>
  </si>
  <si>
    <t>Date</t>
    <phoneticPr fontId="1" type="noConversion"/>
  </si>
  <si>
    <t>Change summary</t>
    <phoneticPr fontId="1" type="noConversion"/>
  </si>
  <si>
    <t>Author</t>
    <phoneticPr fontId="1" type="noConversion"/>
  </si>
  <si>
    <t>R1.0.4</t>
    <phoneticPr fontId="1" type="noConversion"/>
  </si>
  <si>
    <r>
      <t xml:space="preserve">Revise according to discussion between Frank and Drako.
1. Modify </t>
    </r>
    <r>
      <rPr>
        <b/>
        <sz val="12"/>
        <color theme="1"/>
        <rFont val="新細明體"/>
        <family val="1"/>
        <scheme val="minor"/>
      </rPr>
      <t>layout</t>
    </r>
    <r>
      <rPr>
        <sz val="12"/>
        <color theme="1"/>
        <rFont val="新細明體"/>
        <family val="1"/>
        <scheme val="minor"/>
      </rPr>
      <t xml:space="preserve"> of all register. Corresponded pseudo codes are modified too.
2. Define I2C_CFG_BANK and move </t>
    </r>
    <r>
      <rPr>
        <b/>
        <sz val="12"/>
        <color theme="1"/>
        <rFont val="新細明體"/>
        <family val="1"/>
        <scheme val="minor"/>
      </rPr>
      <t xml:space="preserve">BANK </t>
    </r>
    <r>
      <rPr>
        <sz val="12"/>
        <color theme="1"/>
        <rFont val="新細明體"/>
        <family val="1"/>
        <scheme val="minor"/>
      </rPr>
      <t xml:space="preserve">selecting from I2C_ATTR to it, for flexibility.
3. Define I2C_CFG_FREQ and move </t>
    </r>
    <r>
      <rPr>
        <b/>
        <sz val="12"/>
        <color theme="1"/>
        <rFont val="新細明體"/>
        <family val="1"/>
        <scheme val="minor"/>
      </rPr>
      <t>frequency</t>
    </r>
    <r>
      <rPr>
        <sz val="12"/>
        <color theme="1"/>
        <rFont val="新細明體"/>
        <family val="1"/>
        <scheme val="minor"/>
      </rPr>
      <t xml:space="preserve"> selection from I2C_ATTR to it, for flexibility.
4. </t>
    </r>
    <r>
      <rPr>
        <b/>
        <sz val="12"/>
        <color theme="1"/>
        <rFont val="新細明體"/>
        <family val="1"/>
        <scheme val="minor"/>
      </rPr>
      <t>Revise</t>
    </r>
    <r>
      <rPr>
        <sz val="12"/>
        <color theme="1"/>
        <rFont val="新細明體"/>
        <family val="1"/>
        <scheme val="minor"/>
      </rPr>
      <t xml:space="preserve"> the way to tell EC to operate serial bus as SMBUS or I2C. Use I2C_ATTR bit[0] instead of protcol 0x4A, 0x4B, 0x4D.
5. Add a page "ASL Example" as example code for accessing EC I2C in ASL code. This is also a pre-definition.</t>
    </r>
    <phoneticPr fontId="1" type="noConversion"/>
  </si>
  <si>
    <t>Drako Su</t>
    <phoneticPr fontId="1" type="noConversion"/>
  </si>
  <si>
    <t>R1.0.3</t>
  </si>
  <si>
    <r>
      <t>Revise according to discussion from Eric, Frank and Drako.
1. Clarify pre-definitions with "</t>
    </r>
    <r>
      <rPr>
        <b/>
        <sz val="12"/>
        <color theme="1"/>
        <rFont val="新細明體"/>
        <family val="1"/>
        <scheme val="minor"/>
      </rPr>
      <t>TBD</t>
    </r>
    <r>
      <rPr>
        <sz val="12"/>
        <color theme="1"/>
        <rFont val="新細明體"/>
        <family val="1"/>
        <scheme val="minor"/>
      </rPr>
      <t xml:space="preserve">". </t>
    </r>
    <r>
      <rPr>
        <b/>
        <sz val="12"/>
        <color theme="1"/>
        <rFont val="新細明體"/>
        <family val="1"/>
        <scheme val="minor"/>
      </rPr>
      <t>Pre-definitions</t>
    </r>
    <r>
      <rPr>
        <sz val="12"/>
        <color theme="1"/>
        <rFont val="新細明體"/>
        <family val="1"/>
        <scheme val="minor"/>
      </rPr>
      <t xml:space="preserve"> has no actual practice, so may possibly changed in future.
2. Add definitions for selecting </t>
    </r>
    <r>
      <rPr>
        <b/>
        <sz val="12"/>
        <color theme="1"/>
        <rFont val="新細明體"/>
        <family val="1"/>
        <scheme val="minor"/>
      </rPr>
      <t>BANK</t>
    </r>
    <r>
      <rPr>
        <sz val="12"/>
        <color theme="1"/>
        <rFont val="新細明體"/>
        <family val="1"/>
        <scheme val="minor"/>
      </rPr>
      <t xml:space="preserve"> size in I2C_ATTR
3. Modify layout of </t>
    </r>
    <r>
      <rPr>
        <b/>
        <sz val="12"/>
        <color theme="1"/>
        <rFont val="新細明體"/>
        <family val="1"/>
        <scheme val="minor"/>
      </rPr>
      <t>I2C_ATTR</t>
    </r>
    <r>
      <rPr>
        <sz val="12"/>
        <color theme="1"/>
        <rFont val="新細明體"/>
        <family val="1"/>
        <scheme val="minor"/>
      </rPr>
      <t xml:space="preserve"> register.
4. Add </t>
    </r>
    <r>
      <rPr>
        <b/>
        <sz val="12"/>
        <color theme="1"/>
        <rFont val="新細明體"/>
        <family val="1"/>
        <scheme val="minor"/>
      </rPr>
      <t>pseudo code</t>
    </r>
    <r>
      <rPr>
        <sz val="12"/>
        <color theme="1"/>
        <rFont val="新細明體"/>
        <family val="1"/>
        <scheme val="minor"/>
      </rPr>
      <t xml:space="preserve"> for doing all transfer type through Write-Read-Raw protocol.</t>
    </r>
    <phoneticPr fontId="1" type="noConversion"/>
  </si>
  <si>
    <t>Drako Su</t>
  </si>
  <si>
    <t>R1.0.2</t>
    <phoneticPr fontId="1" type="noConversion"/>
  </si>
  <si>
    <t>Revise according to discussion from Eric, Frank and Drako.
1. Fine-tune feature and register definitions according to EAPI; Enrich descriptions; and also add "Pseudo code" page as porting guide.
2. Follow Sematic Versioning rule. https://semver.org/</t>
    <phoneticPr fontId="1" type="noConversion"/>
  </si>
  <si>
    <t>N/A</t>
    <phoneticPr fontId="1" type="noConversion"/>
  </si>
  <si>
    <t>Revise after discussing with OSAP team</t>
    <phoneticPr fontId="1" type="noConversion"/>
  </si>
  <si>
    <t>Jason2 Wang</t>
    <phoneticPr fontId="1" type="noConversion"/>
  </si>
  <si>
    <t>First draft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</si>
</sst>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月&quot;d&quot;日&quot;"/>
  </numFmts>
  <fonts count="28">
    <font>
      <sz val="12"/>
      <color theme="1"/>
      <name val="新細明體"/>
      <family val="2"/>
      <charset val="136"/>
      <scheme val="minor"/>
    </font>
    <font>
      <sz val="9"/>
      <name val="新細明體"/>
      <family val="2"/>
      <charset val="136"/>
      <scheme val="minor"/>
    </font>
    <font>
      <b/>
      <sz val="12"/>
      <color rgb="FFFFFFCC"/>
      <name val="新細明體"/>
      <scheme val="minor"/>
    </font>
    <font>
      <b/>
      <sz val="12"/>
      <color rgb="FFFFFFCC"/>
      <name val="新細明體"/>
      <family val="1"/>
      <scheme val="minor"/>
    </font>
    <font>
      <b/>
      <sz val="12"/>
      <color theme="1"/>
      <name val="新細明體"/>
      <scheme val="minor"/>
    </font>
    <font>
      <b/>
      <sz val="12"/>
      <color theme="1"/>
      <name val="新細明體"/>
      <family val="1"/>
      <scheme val="minor"/>
    </font>
    <font>
      <u/>
      <sz val="12"/>
      <color theme="10"/>
      <name val="新細明體"/>
      <family val="2"/>
      <charset val="136"/>
      <scheme val="minor"/>
    </font>
    <font>
      <sz val="12"/>
      <color theme="1"/>
      <name val="新細明體"/>
      <family val="1"/>
      <scheme val="minor"/>
    </font>
    <font>
      <sz val="12"/>
      <color theme="1"/>
      <name val="新細明體"/>
      <scheme val="minor"/>
    </font>
    <font>
      <b/>
      <u/>
      <sz val="12"/>
      <color theme="10"/>
      <name val="新細明體"/>
      <family val="1"/>
      <scheme val="minor"/>
    </font>
    <font>
      <sz val="12"/>
      <name val="新細明體"/>
      <family val="2"/>
      <charset val="136"/>
      <scheme val="minor"/>
    </font>
    <font>
      <vertAlign val="superscript"/>
      <sz val="12"/>
      <color theme="1"/>
      <name val="新細明體"/>
      <family val="1"/>
      <scheme val="minor"/>
    </font>
    <font>
      <vertAlign val="superscript"/>
      <sz val="12"/>
      <name val="新細明體"/>
      <family val="1"/>
      <scheme val="minor"/>
    </font>
    <font>
      <sz val="12"/>
      <name val="新細明體"/>
      <family val="1"/>
      <scheme val="minor"/>
    </font>
    <font>
      <b/>
      <vertAlign val="superscript"/>
      <sz val="12"/>
      <color rgb="FFFFFFCC"/>
      <name val="新細明體"/>
      <family val="1"/>
      <scheme val="minor"/>
    </font>
    <font>
      <b/>
      <u/>
      <sz val="12"/>
      <color theme="10"/>
      <name val="新細明體"/>
      <scheme val="minor"/>
    </font>
    <font>
      <sz val="12"/>
      <color rgb="FF0070C0"/>
      <name val="新細明體"/>
      <family val="1"/>
      <scheme val="minor"/>
    </font>
    <font>
      <b/>
      <sz val="12"/>
      <color rgb="FF00B0F0"/>
      <name val="新細明體"/>
      <scheme val="minor"/>
    </font>
    <font>
      <b/>
      <sz val="12"/>
      <color rgb="FF00B0F0"/>
      <name val="新細明體"/>
      <family val="1"/>
      <scheme val="minor"/>
    </font>
    <font>
      <sz val="12"/>
      <color rgb="FF0070C0"/>
      <name val="新細明體"/>
      <scheme val="minor"/>
    </font>
    <font>
      <vertAlign val="superscript"/>
      <sz val="12"/>
      <color rgb="FF0070C0"/>
      <name val="新細明體"/>
      <family val="1"/>
      <scheme val="minor"/>
    </font>
    <font>
      <sz val="12"/>
      <color rgb="FF0070C0"/>
      <name val="新細明體"/>
      <family val="2"/>
      <charset val="136"/>
      <scheme val="minor"/>
    </font>
    <font>
      <b/>
      <sz val="12"/>
      <color rgb="FFFF0000"/>
      <name val="新細明體"/>
      <family val="1"/>
      <scheme val="minor"/>
    </font>
    <font>
      <b/>
      <vertAlign val="superscript"/>
      <sz val="12"/>
      <color theme="1"/>
      <name val="新細明體"/>
      <family val="1"/>
      <scheme val="minor"/>
    </font>
    <font>
      <sz val="12"/>
      <color theme="1"/>
      <name val="Calibri"/>
      <family val="2"/>
    </font>
    <font>
      <sz val="12"/>
      <color rgb="FF1F4E79"/>
      <name val="Calibri"/>
      <family val="2"/>
    </font>
    <font>
      <sz val="12"/>
      <color rgb="FF1F497D"/>
      <name val="Calibri"/>
      <family val="2"/>
    </font>
    <font>
      <sz val="12"/>
      <name val="Calibri"/>
      <family val="2"/>
    </font>
  </fonts>
  <fills count="8">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8"/>
        <bgColor indexed="64"/>
      </patternFill>
    </fill>
    <fill>
      <patternFill patternType="solid">
        <fgColor theme="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double">
        <color indexed="64"/>
      </left>
      <right style="thin">
        <color auto="1"/>
      </right>
      <top/>
      <bottom style="thin">
        <color auto="1"/>
      </bottom>
      <diagonal/>
    </border>
    <border>
      <left style="thin">
        <color auto="1"/>
      </left>
      <right style="double">
        <color indexed="64"/>
      </right>
      <top/>
      <bottom style="thin">
        <color auto="1"/>
      </bottom>
      <diagonal/>
    </border>
    <border>
      <left style="double">
        <color indexed="64"/>
      </left>
      <right style="thin">
        <color auto="1"/>
      </right>
      <top style="thin">
        <color auto="1"/>
      </top>
      <bottom style="thin">
        <color auto="1"/>
      </bottom>
      <diagonal/>
    </border>
    <border>
      <left style="thin">
        <color auto="1"/>
      </left>
      <right style="double">
        <color indexed="64"/>
      </right>
      <top style="thin">
        <color auto="1"/>
      </top>
      <bottom style="thin">
        <color auto="1"/>
      </bottom>
      <diagonal/>
    </border>
    <border>
      <left style="double">
        <color indexed="64"/>
      </left>
      <right style="thin">
        <color auto="1"/>
      </right>
      <top style="thin">
        <color auto="1"/>
      </top>
      <bottom style="double">
        <color indexed="64"/>
      </bottom>
      <diagonal/>
    </border>
    <border>
      <left style="thin">
        <color auto="1"/>
      </left>
      <right style="thin">
        <color auto="1"/>
      </right>
      <top style="thin">
        <color auto="1"/>
      </top>
      <bottom style="double">
        <color indexed="64"/>
      </bottom>
      <diagonal/>
    </border>
    <border>
      <left style="thin">
        <color auto="1"/>
      </left>
      <right style="double">
        <color indexed="64"/>
      </right>
      <top style="thin">
        <color auto="1"/>
      </top>
      <bottom style="double">
        <color indexed="64"/>
      </bottom>
      <diagonal/>
    </border>
    <border>
      <left style="double">
        <color indexed="64"/>
      </left>
      <right style="thin">
        <color auto="1"/>
      </right>
      <top style="double">
        <color indexed="64"/>
      </top>
      <bottom style="double">
        <color indexed="64"/>
      </bottom>
      <diagonal/>
    </border>
    <border>
      <left style="thin">
        <color auto="1"/>
      </left>
      <right style="thin">
        <color auto="1"/>
      </right>
      <top style="double">
        <color indexed="64"/>
      </top>
      <bottom style="double">
        <color indexed="64"/>
      </bottom>
      <diagonal/>
    </border>
    <border>
      <left style="thin">
        <color auto="1"/>
      </left>
      <right style="double">
        <color indexed="64"/>
      </right>
      <top style="double">
        <color indexed="64"/>
      </top>
      <bottom style="double">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indexed="64"/>
      </left>
      <right style="thin">
        <color auto="1"/>
      </right>
      <top style="double">
        <color indexed="64"/>
      </top>
      <bottom style="thin">
        <color indexed="64"/>
      </bottom>
      <diagonal/>
    </border>
    <border>
      <left style="thin">
        <color auto="1"/>
      </left>
      <right style="thin">
        <color auto="1"/>
      </right>
      <top style="double">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89">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4" borderId="1" xfId="0" applyFill="1" applyBorder="1">
      <alignment vertical="center"/>
    </xf>
    <xf numFmtId="0" fontId="6" fillId="0" borderId="0" xfId="1">
      <alignment vertical="center"/>
    </xf>
    <xf numFmtId="0" fontId="2" fillId="3" borderId="1" xfId="0" applyFont="1" applyFill="1" applyBorder="1">
      <alignment vertical="center"/>
    </xf>
    <xf numFmtId="0" fontId="3" fillId="3" borderId="1" xfId="0" applyFont="1" applyFill="1" applyBorder="1">
      <alignment vertical="center"/>
    </xf>
    <xf numFmtId="0" fontId="4" fillId="0" borderId="0" xfId="0" applyFont="1">
      <alignment vertical="center"/>
    </xf>
    <xf numFmtId="0" fontId="6" fillId="0" borderId="0" xfId="1" applyFill="1" applyBorder="1">
      <alignment vertical="center"/>
    </xf>
    <xf numFmtId="0" fontId="9" fillId="0" borderId="0" xfId="1" applyFont="1">
      <alignment vertical="center"/>
    </xf>
    <xf numFmtId="0" fontId="9" fillId="0" borderId="0" xfId="1" applyFont="1" applyFill="1">
      <alignment vertical="center"/>
    </xf>
    <xf numFmtId="0" fontId="5" fillId="0" borderId="0" xfId="0" applyFont="1">
      <alignment vertical="center"/>
    </xf>
    <xf numFmtId="164" fontId="0" fillId="0" borderId="1" xfId="0" applyNumberFormat="1" applyBorder="1">
      <alignment vertical="center"/>
    </xf>
    <xf numFmtId="164" fontId="0" fillId="0" borderId="3" xfId="0" applyNumberFormat="1" applyBorder="1">
      <alignment vertical="center"/>
    </xf>
    <xf numFmtId="0" fontId="0" fillId="0" borderId="3" xfId="0" applyBorder="1" applyAlignment="1">
      <alignment vertical="center" wrapText="1"/>
    </xf>
    <xf numFmtId="0" fontId="0" fillId="0" borderId="7" xfId="0" applyBorder="1">
      <alignment vertical="center"/>
    </xf>
    <xf numFmtId="0" fontId="0" fillId="0" borderId="9" xfId="0" applyBorder="1">
      <alignment vertical="center"/>
    </xf>
    <xf numFmtId="164" fontId="0" fillId="0" borderId="11" xfId="0" applyNumberFormat="1" applyBorder="1">
      <alignment vertical="center"/>
    </xf>
    <xf numFmtId="0" fontId="0" fillId="0" borderId="11" xfId="0" applyBorder="1" applyAlignment="1">
      <alignment vertical="center" wrapText="1"/>
    </xf>
    <xf numFmtId="0" fontId="0" fillId="0" borderId="12" xfId="0" applyBorder="1">
      <alignment vertical="center"/>
    </xf>
    <xf numFmtId="0" fontId="6" fillId="0" borderId="0" xfId="1" applyFill="1">
      <alignment vertical="center"/>
    </xf>
    <xf numFmtId="0" fontId="4" fillId="0" borderId="13" xfId="0" applyFont="1" applyBorder="1">
      <alignment vertical="center"/>
    </xf>
    <xf numFmtId="0" fontId="5" fillId="0" borderId="14" xfId="0" applyFont="1" applyBorder="1">
      <alignment vertical="center"/>
    </xf>
    <xf numFmtId="0" fontId="5" fillId="0" borderId="14" xfId="0" applyFont="1" applyBorder="1" applyAlignment="1">
      <alignment vertical="center" wrapText="1"/>
    </xf>
    <xf numFmtId="0" fontId="5" fillId="0" borderId="15" xfId="0" applyFont="1" applyBorder="1">
      <alignment vertical="center"/>
    </xf>
    <xf numFmtId="0" fontId="4" fillId="0" borderId="6" xfId="0" applyFont="1" applyBorder="1">
      <alignment vertical="center"/>
    </xf>
    <xf numFmtId="0" fontId="5" fillId="0" borderId="8" xfId="0" applyFont="1" applyBorder="1">
      <alignment vertical="center"/>
    </xf>
    <xf numFmtId="0" fontId="5" fillId="0" borderId="10" xfId="0" applyFont="1" applyBorder="1">
      <alignment vertical="center"/>
    </xf>
    <xf numFmtId="0" fontId="13" fillId="0" borderId="0" xfId="1" applyFont="1" applyFill="1" applyBorder="1">
      <alignment vertical="center"/>
    </xf>
    <xf numFmtId="0" fontId="2" fillId="2" borderId="1" xfId="0" applyFont="1" applyFill="1" applyBorder="1">
      <alignment vertical="center"/>
    </xf>
    <xf numFmtId="0" fontId="15" fillId="0" borderId="0" xfId="1" applyFont="1" applyFill="1">
      <alignment vertical="center"/>
    </xf>
    <xf numFmtId="0" fontId="3" fillId="3" borderId="16" xfId="0" applyFont="1" applyFill="1" applyBorder="1">
      <alignment vertical="center"/>
    </xf>
    <xf numFmtId="0" fontId="3" fillId="3" borderId="17" xfId="0" applyFont="1" applyFill="1" applyBorder="1">
      <alignment vertical="center"/>
    </xf>
    <xf numFmtId="0" fontId="3" fillId="3" borderId="18" xfId="0" applyFont="1" applyFill="1" applyBorder="1">
      <alignment vertical="center"/>
    </xf>
    <xf numFmtId="0" fontId="2" fillId="3" borderId="17" xfId="0" applyFont="1" applyFill="1" applyBorder="1">
      <alignment vertical="center"/>
    </xf>
    <xf numFmtId="0" fontId="2" fillId="3" borderId="18" xfId="0" applyFont="1" applyFill="1" applyBorder="1">
      <alignment vertical="center"/>
    </xf>
    <xf numFmtId="0" fontId="2" fillId="3" borderId="16" xfId="0" applyFont="1" applyFill="1" applyBorder="1">
      <alignment vertical="center"/>
    </xf>
    <xf numFmtId="0" fontId="3" fillId="2" borderId="16" xfId="0" applyFont="1" applyFill="1" applyBorder="1">
      <alignment vertical="center"/>
    </xf>
    <xf numFmtId="0" fontId="3" fillId="2" borderId="17" xfId="0" applyFont="1" applyFill="1" applyBorder="1">
      <alignment vertical="center"/>
    </xf>
    <xf numFmtId="0" fontId="3" fillId="2" borderId="18" xfId="0" applyFont="1" applyFill="1" applyBorder="1">
      <alignment vertical="center"/>
    </xf>
    <xf numFmtId="0" fontId="4" fillId="0" borderId="19" xfId="0" applyFont="1" applyBorder="1">
      <alignment vertical="center"/>
    </xf>
    <xf numFmtId="164" fontId="8" fillId="0" borderId="20" xfId="0" applyNumberFormat="1" applyFont="1" applyBorder="1">
      <alignment vertical="center"/>
    </xf>
    <xf numFmtId="0" fontId="7" fillId="0" borderId="20" xfId="0" applyFont="1" applyBorder="1" applyAlignment="1">
      <alignment vertical="center" wrapText="1"/>
    </xf>
    <xf numFmtId="0" fontId="0" fillId="0" borderId="16" xfId="0" applyBorder="1" applyAlignment="1">
      <alignment vertical="center" wrapText="1"/>
    </xf>
    <xf numFmtId="0" fontId="0" fillId="0" borderId="18" xfId="0" applyBorder="1">
      <alignment vertical="center"/>
    </xf>
    <xf numFmtId="0" fontId="0" fillId="5" borderId="1" xfId="0" applyFill="1" applyBorder="1">
      <alignment vertical="center"/>
    </xf>
    <xf numFmtId="0" fontId="0" fillId="5" borderId="1" xfId="0" applyFill="1" applyBorder="1" applyAlignment="1">
      <alignment vertical="center" wrapText="1"/>
    </xf>
    <xf numFmtId="0" fontId="2" fillId="6" borderId="1"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16" fillId="5" borderId="1" xfId="0" applyFont="1" applyFill="1" applyBorder="1" applyAlignment="1">
      <alignment vertical="center" wrapText="1"/>
    </xf>
    <xf numFmtId="0" fontId="17" fillId="3" borderId="1" xfId="0" applyFont="1" applyFill="1" applyBorder="1">
      <alignment vertical="center"/>
    </xf>
    <xf numFmtId="0" fontId="18" fillId="3" borderId="1" xfId="0" applyFont="1" applyFill="1" applyBorder="1">
      <alignment vertical="center"/>
    </xf>
    <xf numFmtId="0" fontId="19" fillId="5" borderId="1" xfId="0" applyFont="1" applyFill="1" applyBorder="1" applyAlignment="1">
      <alignment vertical="center" wrapText="1"/>
    </xf>
    <xf numFmtId="0" fontId="21" fillId="5" borderId="1" xfId="0" applyFont="1" applyFill="1" applyBorder="1">
      <alignment vertical="center"/>
    </xf>
    <xf numFmtId="0" fontId="21" fillId="5" borderId="1" xfId="0" applyFont="1" applyFill="1" applyBorder="1" applyAlignment="1">
      <alignment vertical="center" wrapText="1"/>
    </xf>
    <xf numFmtId="0" fontId="19" fillId="5" borderId="1" xfId="0" applyFont="1" applyFill="1" applyBorder="1">
      <alignment vertical="center"/>
    </xf>
    <xf numFmtId="0" fontId="16" fillId="5" borderId="1" xfId="0" applyFont="1" applyFill="1" applyBorder="1">
      <alignment vertical="center"/>
    </xf>
    <xf numFmtId="0" fontId="16" fillId="0" borderId="16" xfId="0" applyFont="1" applyBorder="1">
      <alignment vertical="center"/>
    </xf>
    <xf numFmtId="0" fontId="2" fillId="7" borderId="21" xfId="0" applyFont="1" applyFill="1" applyBorder="1" applyAlignment="1">
      <alignment horizontal="center" vertical="center" wrapText="1"/>
    </xf>
    <xf numFmtId="0" fontId="4" fillId="0" borderId="2" xfId="0" applyFont="1" applyBorder="1">
      <alignment vertical="center"/>
    </xf>
    <xf numFmtId="0" fontId="25" fillId="0" borderId="0" xfId="0"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164" fontId="8" fillId="0" borderId="3" xfId="0" applyNumberFormat="1" applyFont="1" applyBorder="1">
      <alignment vertical="center"/>
    </xf>
    <xf numFmtId="0" fontId="7" fillId="0" borderId="3" xfId="0" applyFont="1" applyBorder="1" applyAlignment="1">
      <alignment vertical="center" wrapText="1"/>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0" fillId="4" borderId="1" xfId="0" applyFill="1" applyBorder="1" applyAlignment="1">
      <alignment horizontal="left" vertical="center" wrapText="1"/>
    </xf>
    <xf numFmtId="0" fontId="2" fillId="3" borderId="1" xfId="0" applyFont="1" applyFill="1" applyBorder="1" applyAlignment="1">
      <alignment horizontal="left" vertical="center" wrapText="1"/>
    </xf>
    <xf numFmtId="0" fontId="3"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top" wrapText="1"/>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8" fillId="0" borderId="1" xfId="0" applyFont="1" applyBorder="1" applyAlignment="1">
      <alignment horizontal="left" vertical="top" wrapText="1"/>
    </xf>
    <xf numFmtId="0" fontId="7" fillId="0" borderId="1" xfId="0" applyFont="1" applyBorder="1" applyAlignment="1">
      <alignment horizontal="left" vertical="top" wrapTex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7" fillId="4" borderId="1"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0"/>
  <sheetViews>
    <sheetView workbookViewId="0"/>
  </sheetViews>
  <sheetFormatPr defaultRowHeight="16.5"/>
  <cols>
    <col min="1" max="1" width="17" customWidth="1"/>
    <col min="2" max="2" width="23.25" customWidth="1"/>
    <col min="3" max="3" width="33.5" customWidth="1"/>
    <col min="4" max="4" width="27.75" bestFit="1" customWidth="1"/>
    <col min="5" max="5" width="42.75" customWidth="1"/>
    <col min="6" max="6" width="38" customWidth="1"/>
  </cols>
  <sheetData>
    <row r="1" spans="1:5">
      <c r="A1" s="8" t="s">
        <v>0</v>
      </c>
      <c r="B1" s="12"/>
    </row>
    <row r="2" spans="1:5">
      <c r="A2" s="21" t="e">
        <f ca="1" xml:space="preserve"> HYPERLINK(_xlfn.CONCAT("#'",MID(CELL("filename",$A$1),FIND("]",CELL("filename",$A$1))+1,255),"'!",ADDRESS(ROW(A7),COLUMN(A7))),A7)</f>
        <v>#VALUE!</v>
      </c>
      <c r="B2" s="12"/>
    </row>
    <row r="3" spans="1:5">
      <c r="A3" s="21" t="e">
        <f ca="1" xml:space="preserve"> HYPERLINK(_xlfn.CONCAT("#'",MID(CELL("filename",$A$1),FIND("]",CELL("filename",$A$1))+1,255),"'!",ADDRESS(ROW(A19),COLUMN(A19))),A19)</f>
        <v>#VALUE!</v>
      </c>
      <c r="B3" s="21"/>
    </row>
    <row r="4" spans="1:5">
      <c r="A4" s="21" t="e">
        <f ca="1" xml:space="preserve"> HYPERLINK(_xlfn.CONCAT("#'",MID(CELL("filename",$A$1),FIND("]",CELL("filename",$A$1))+1,255),"'!",ADDRESS(ROW(A45),COLUMN(A45))),A45)</f>
        <v>#VALUE!</v>
      </c>
      <c r="B4" s="21"/>
    </row>
    <row r="6" spans="1:5" ht="19.5">
      <c r="A6" s="61" t="s">
        <v>1</v>
      </c>
    </row>
    <row r="7" spans="1:5">
      <c r="A7" s="71" t="s">
        <v>2</v>
      </c>
      <c r="B7" s="71"/>
      <c r="C7" s="71"/>
      <c r="D7" s="71"/>
      <c r="E7" s="71"/>
    </row>
    <row r="8" spans="1:5" ht="55.5" customHeight="1">
      <c r="A8" s="70" t="s">
        <v>3</v>
      </c>
      <c r="B8" s="70"/>
      <c r="C8" s="70"/>
      <c r="D8" s="70"/>
      <c r="E8" s="70"/>
    </row>
    <row r="9" spans="1:5" ht="66.75" customHeight="1">
      <c r="A9" s="70" t="s">
        <v>4</v>
      </c>
      <c r="B9" s="70"/>
      <c r="C9" s="70"/>
      <c r="D9" s="70"/>
      <c r="E9" s="70"/>
    </row>
    <row r="10" spans="1:5" ht="16.5" customHeight="1">
      <c r="A10" s="70" t="s">
        <v>5</v>
      </c>
      <c r="B10" s="70"/>
      <c r="C10" s="70"/>
      <c r="D10" s="70"/>
      <c r="E10" s="70"/>
    </row>
    <row r="11" spans="1:5" ht="16.5" customHeight="1">
      <c r="A11" s="70" t="s">
        <v>6</v>
      </c>
      <c r="B11" s="70"/>
      <c r="C11" s="70"/>
      <c r="D11" s="70"/>
      <c r="E11" s="70"/>
    </row>
    <row r="12" spans="1:5" ht="16.5" customHeight="1">
      <c r="A12" s="70" t="s">
        <v>7</v>
      </c>
      <c r="B12" s="70"/>
      <c r="C12" s="70"/>
      <c r="D12" s="70"/>
      <c r="E12" s="70"/>
    </row>
    <row r="13" spans="1:5" ht="16.5" customHeight="1">
      <c r="A13" s="70" t="s">
        <v>8</v>
      </c>
      <c r="B13" s="70"/>
      <c r="C13" s="70"/>
      <c r="D13" s="70"/>
      <c r="E13" s="70"/>
    </row>
    <row r="14" spans="1:5" ht="16.5" customHeight="1">
      <c r="A14" s="70" t="s">
        <v>9</v>
      </c>
      <c r="B14" s="70"/>
      <c r="C14" s="70"/>
      <c r="D14" s="70"/>
      <c r="E14" s="70"/>
    </row>
    <row r="17" spans="1:5" ht="19.5">
      <c r="A17" s="61" t="s">
        <v>10</v>
      </c>
    </row>
    <row r="18" spans="1:5" ht="19.5">
      <c r="A18" s="61" t="s">
        <v>11</v>
      </c>
    </row>
    <row r="19" spans="1:5" ht="19.5">
      <c r="A19" s="6" t="s">
        <v>12</v>
      </c>
      <c r="B19" s="73" t="s">
        <v>13</v>
      </c>
      <c r="C19" s="74"/>
      <c r="D19" s="72" t="s">
        <v>14</v>
      </c>
      <c r="E19" s="72"/>
    </row>
    <row r="20" spans="1:5">
      <c r="A20" s="6" t="s">
        <v>15</v>
      </c>
      <c r="B20" s="7" t="s">
        <v>16</v>
      </c>
      <c r="C20" s="7" t="s">
        <v>17</v>
      </c>
      <c r="D20" s="7" t="s">
        <v>16</v>
      </c>
      <c r="E20" s="7" t="s">
        <v>17</v>
      </c>
    </row>
    <row r="21" spans="1:5" ht="115.5">
      <c r="A21" s="6" t="s">
        <v>18</v>
      </c>
      <c r="B21" s="4" t="s">
        <v>19</v>
      </c>
      <c r="C21" s="4" t="s">
        <v>20</v>
      </c>
      <c r="D21" s="1" t="s">
        <v>21</v>
      </c>
      <c r="E21" s="2" t="s">
        <v>22</v>
      </c>
    </row>
    <row r="22" spans="1:5">
      <c r="A22" s="6" t="s">
        <v>23</v>
      </c>
      <c r="B22" s="4" t="s">
        <v>24</v>
      </c>
      <c r="C22" s="4" t="s">
        <v>25</v>
      </c>
      <c r="D22" s="1" t="s">
        <v>26</v>
      </c>
      <c r="E22" s="1" t="s">
        <v>27</v>
      </c>
    </row>
    <row r="23" spans="1:5" ht="66">
      <c r="A23" s="6" t="s">
        <v>28</v>
      </c>
      <c r="B23" s="4" t="s">
        <v>29</v>
      </c>
      <c r="C23" s="4" t="s">
        <v>30</v>
      </c>
      <c r="D23" s="46" t="s">
        <v>31</v>
      </c>
      <c r="E23" s="47" t="s">
        <v>32</v>
      </c>
    </row>
    <row r="24" spans="1:5" ht="66">
      <c r="A24" s="6" t="s">
        <v>33</v>
      </c>
      <c r="B24" s="4" t="s">
        <v>34</v>
      </c>
      <c r="C24" s="4" t="s">
        <v>35</v>
      </c>
      <c r="D24" s="47" t="s">
        <v>36</v>
      </c>
      <c r="E24" s="47" t="s">
        <v>37</v>
      </c>
    </row>
    <row r="25" spans="1:5" ht="33">
      <c r="A25" s="6" t="s">
        <v>38</v>
      </c>
      <c r="B25" s="4" t="s">
        <v>39</v>
      </c>
      <c r="C25" s="4" t="s">
        <v>40</v>
      </c>
      <c r="D25" s="1" t="s">
        <v>41</v>
      </c>
      <c r="E25" s="2" t="s">
        <v>42</v>
      </c>
    </row>
    <row r="26" spans="1:5">
      <c r="A26" s="7" t="s">
        <v>43</v>
      </c>
      <c r="B26" s="4" t="s">
        <v>43</v>
      </c>
      <c r="C26" s="4" t="s">
        <v>43</v>
      </c>
      <c r="D26" s="1" t="s">
        <v>43</v>
      </c>
      <c r="E26" s="1" t="s">
        <v>43</v>
      </c>
    </row>
    <row r="27" spans="1:5">
      <c r="A27" s="7" t="s">
        <v>43</v>
      </c>
      <c r="B27" s="4" t="s">
        <v>43</v>
      </c>
      <c r="C27" s="4" t="s">
        <v>43</v>
      </c>
      <c r="D27" s="1" t="s">
        <v>43</v>
      </c>
      <c r="E27" s="1" t="s">
        <v>43</v>
      </c>
    </row>
    <row r="28" spans="1:5">
      <c r="A28" s="7" t="s">
        <v>43</v>
      </c>
      <c r="B28" s="4" t="s">
        <v>43</v>
      </c>
      <c r="C28" s="4" t="s">
        <v>43</v>
      </c>
      <c r="D28" s="1" t="s">
        <v>43</v>
      </c>
      <c r="E28" s="1" t="s">
        <v>43</v>
      </c>
    </row>
    <row r="29" spans="1:5">
      <c r="A29" s="6" t="s">
        <v>44</v>
      </c>
      <c r="B29" s="4" t="s">
        <v>45</v>
      </c>
      <c r="C29" s="4" t="s">
        <v>46</v>
      </c>
      <c r="D29" s="1" t="s">
        <v>47</v>
      </c>
      <c r="E29" s="1" t="s">
        <v>48</v>
      </c>
    </row>
    <row r="30" spans="1:5" ht="99">
      <c r="A30" s="6" t="s">
        <v>49</v>
      </c>
      <c r="B30" s="4" t="s">
        <v>50</v>
      </c>
      <c r="C30" s="4" t="s">
        <v>51</v>
      </c>
      <c r="D30" s="46" t="s">
        <v>52</v>
      </c>
      <c r="E30" s="51" t="s">
        <v>53</v>
      </c>
    </row>
    <row r="31" spans="1:5" ht="19.5">
      <c r="A31" s="6" t="s">
        <v>54</v>
      </c>
      <c r="B31" s="4" t="s">
        <v>55</v>
      </c>
      <c r="C31" s="4" t="s">
        <v>56</v>
      </c>
      <c r="D31" s="1" t="s">
        <v>57</v>
      </c>
      <c r="E31" s="1" t="s">
        <v>58</v>
      </c>
    </row>
    <row r="32" spans="1:5" ht="19.5">
      <c r="A32" s="6" t="s">
        <v>59</v>
      </c>
      <c r="B32" s="4" t="s">
        <v>60</v>
      </c>
      <c r="C32" s="4" t="s">
        <v>61</v>
      </c>
      <c r="D32" s="1" t="s">
        <v>62</v>
      </c>
      <c r="E32" s="1" t="s">
        <v>63</v>
      </c>
    </row>
    <row r="33" spans="1:5" ht="19.5">
      <c r="A33" s="6" t="s">
        <v>64</v>
      </c>
      <c r="B33" s="4" t="s">
        <v>65</v>
      </c>
      <c r="C33" s="4" t="s">
        <v>66</v>
      </c>
      <c r="D33" s="1" t="s">
        <v>67</v>
      </c>
      <c r="E33" s="1" t="s">
        <v>68</v>
      </c>
    </row>
    <row r="34" spans="1:5" ht="303">
      <c r="A34" s="52" t="s">
        <v>69</v>
      </c>
      <c r="B34" s="4" t="s">
        <v>70</v>
      </c>
      <c r="C34" s="4" t="s">
        <v>70</v>
      </c>
      <c r="D34" s="46" t="s">
        <v>71</v>
      </c>
      <c r="E34" s="54" t="s">
        <v>72</v>
      </c>
    </row>
    <row r="35" spans="1:5" ht="99">
      <c r="A35" s="53" t="s">
        <v>73</v>
      </c>
      <c r="B35" s="4" t="s">
        <v>70</v>
      </c>
      <c r="C35" s="4" t="s">
        <v>70</v>
      </c>
      <c r="D35" s="46" t="s">
        <v>74</v>
      </c>
      <c r="E35" s="47" t="s">
        <v>75</v>
      </c>
    </row>
    <row r="36" spans="1:5">
      <c r="A36" s="53" t="s">
        <v>76</v>
      </c>
      <c r="B36" s="4" t="s">
        <v>70</v>
      </c>
      <c r="C36" s="4" t="s">
        <v>70</v>
      </c>
      <c r="D36" s="46" t="s">
        <v>77</v>
      </c>
      <c r="E36" s="46" t="s">
        <v>78</v>
      </c>
    </row>
    <row r="37" spans="1:5">
      <c r="A37" s="53" t="s">
        <v>79</v>
      </c>
      <c r="B37" s="4" t="s">
        <v>70</v>
      </c>
      <c r="C37" s="4" t="s">
        <v>70</v>
      </c>
      <c r="D37" s="46" t="s">
        <v>80</v>
      </c>
      <c r="E37" s="46" t="s">
        <v>81</v>
      </c>
    </row>
    <row r="38" spans="1:5" ht="115.5">
      <c r="A38" s="53" t="s">
        <v>82</v>
      </c>
      <c r="B38" s="4" t="s">
        <v>70</v>
      </c>
      <c r="C38" s="4" t="s">
        <v>70</v>
      </c>
      <c r="D38" s="46" t="s">
        <v>83</v>
      </c>
      <c r="E38" s="47" t="s">
        <v>84</v>
      </c>
    </row>
    <row r="39" spans="1:5" ht="49.5">
      <c r="A39" s="53" t="s">
        <v>85</v>
      </c>
      <c r="B39" s="4" t="s">
        <v>70</v>
      </c>
      <c r="C39" s="4" t="s">
        <v>70</v>
      </c>
      <c r="D39" s="55" t="s">
        <v>86</v>
      </c>
      <c r="E39" s="56" t="s">
        <v>87</v>
      </c>
    </row>
    <row r="40" spans="1:5" ht="82.5">
      <c r="A40" s="53" t="s">
        <v>88</v>
      </c>
      <c r="B40" s="4" t="s">
        <v>70</v>
      </c>
      <c r="C40" s="4" t="s">
        <v>70</v>
      </c>
      <c r="D40" s="57" t="s">
        <v>89</v>
      </c>
      <c r="E40" s="51" t="s">
        <v>90</v>
      </c>
    </row>
    <row r="41" spans="1:5" ht="151.5">
      <c r="A41" s="53" t="s">
        <v>91</v>
      </c>
      <c r="B41" s="4" t="s">
        <v>70</v>
      </c>
      <c r="C41" s="4" t="s">
        <v>70</v>
      </c>
      <c r="D41" s="58" t="s">
        <v>92</v>
      </c>
      <c r="E41" s="51" t="s">
        <v>93</v>
      </c>
    </row>
    <row r="43" spans="1:5">
      <c r="A43" s="9" t="s">
        <v>94</v>
      </c>
    </row>
    <row r="44" spans="1:5" ht="19.5">
      <c r="A44" s="29" t="s">
        <v>95</v>
      </c>
    </row>
    <row r="45" spans="1:5">
      <c r="A45" s="68" t="s">
        <v>96</v>
      </c>
      <c r="B45" s="69"/>
    </row>
    <row r="46" spans="1:5" ht="54" customHeight="1">
      <c r="A46" s="48" t="s">
        <v>97</v>
      </c>
      <c r="B46" s="49" t="s">
        <v>98</v>
      </c>
      <c r="C46" s="60" t="s">
        <v>99</v>
      </c>
      <c r="D46" s="50"/>
    </row>
    <row r="47" spans="1:5" ht="49.5">
      <c r="A47" s="1" t="s">
        <v>100</v>
      </c>
      <c r="B47" s="44" t="s">
        <v>101</v>
      </c>
      <c r="C47" s="59" t="s">
        <v>101</v>
      </c>
      <c r="D47" s="45"/>
    </row>
    <row r="48" spans="1:5">
      <c r="A48" s="1" t="s">
        <v>102</v>
      </c>
      <c r="B48" s="1" t="s">
        <v>103</v>
      </c>
      <c r="C48" s="59" t="s">
        <v>103</v>
      </c>
      <c r="D48" s="45"/>
    </row>
    <row r="49" spans="1:4" ht="19.5">
      <c r="A49" s="1" t="s">
        <v>104</v>
      </c>
      <c r="B49" s="1" t="s">
        <v>105</v>
      </c>
      <c r="C49" s="59" t="s">
        <v>106</v>
      </c>
      <c r="D49" s="45"/>
    </row>
    <row r="50" spans="1:4">
      <c r="A50" s="1" t="s">
        <v>107</v>
      </c>
      <c r="B50" s="1" t="s">
        <v>108</v>
      </c>
      <c r="C50" s="59" t="s">
        <v>103</v>
      </c>
      <c r="D50" s="45"/>
    </row>
    <row r="51" spans="1:4">
      <c r="A51" s="1" t="s">
        <v>109</v>
      </c>
      <c r="B51" s="1" t="s">
        <v>110</v>
      </c>
      <c r="C51" s="59" t="s">
        <v>103</v>
      </c>
      <c r="D51" s="45"/>
    </row>
    <row r="52" spans="1:4">
      <c r="A52" s="1" t="s">
        <v>111</v>
      </c>
      <c r="B52" s="1" t="s">
        <v>112</v>
      </c>
      <c r="C52" s="59" t="s">
        <v>103</v>
      </c>
      <c r="D52" s="45"/>
    </row>
    <row r="53" spans="1:4" ht="19.5">
      <c r="A53" s="1" t="s">
        <v>113</v>
      </c>
      <c r="B53" s="1" t="s">
        <v>114</v>
      </c>
      <c r="C53" s="59" t="s">
        <v>115</v>
      </c>
      <c r="D53" s="45"/>
    </row>
    <row r="54" spans="1:4" ht="19.5">
      <c r="A54" s="1" t="s">
        <v>116</v>
      </c>
      <c r="B54" s="1" t="s">
        <v>117</v>
      </c>
      <c r="C54" s="59" t="s">
        <v>118</v>
      </c>
      <c r="D54" s="45"/>
    </row>
    <row r="55" spans="1:4" ht="19.5">
      <c r="A55" s="1" t="s">
        <v>119</v>
      </c>
      <c r="B55" s="1" t="s">
        <v>120</v>
      </c>
      <c r="C55" s="59" t="s">
        <v>121</v>
      </c>
      <c r="D55" s="45"/>
    </row>
    <row r="56" spans="1:4" ht="19.5">
      <c r="A56" s="1" t="s">
        <v>122</v>
      </c>
      <c r="B56" s="1" t="s">
        <v>123</v>
      </c>
      <c r="C56" s="59" t="s">
        <v>121</v>
      </c>
      <c r="D56" s="45"/>
    </row>
    <row r="57" spans="1:4" ht="19.5">
      <c r="A57" s="1" t="s">
        <v>124</v>
      </c>
      <c r="B57" s="1" t="s">
        <v>125</v>
      </c>
      <c r="C57" s="59" t="s">
        <v>126</v>
      </c>
      <c r="D57" s="45"/>
    </row>
    <row r="58" spans="1:4" ht="19.5">
      <c r="A58" s="1" t="s">
        <v>127</v>
      </c>
      <c r="B58" s="1" t="s">
        <v>128</v>
      </c>
      <c r="C58" s="59" t="s">
        <v>129</v>
      </c>
      <c r="D58" s="45"/>
    </row>
    <row r="59" spans="1:4">
      <c r="A59" s="1" t="s">
        <v>130</v>
      </c>
      <c r="B59" s="1" t="s">
        <v>131</v>
      </c>
      <c r="C59" s="59" t="s">
        <v>103</v>
      </c>
      <c r="D59" s="45"/>
    </row>
    <row r="60" spans="1:4" ht="33">
      <c r="A60" s="1" t="s">
        <v>132</v>
      </c>
      <c r="B60" s="2" t="s">
        <v>133</v>
      </c>
      <c r="C60" s="59" t="s">
        <v>134</v>
      </c>
      <c r="D60" s="45"/>
    </row>
  </sheetData>
  <mergeCells count="11">
    <mergeCell ref="A45:B45"/>
    <mergeCell ref="A13:E13"/>
    <mergeCell ref="A7:E7"/>
    <mergeCell ref="A9:E9"/>
    <mergeCell ref="A10:E10"/>
    <mergeCell ref="A11:E11"/>
    <mergeCell ref="A12:E12"/>
    <mergeCell ref="A8:E8"/>
    <mergeCell ref="A14:E14"/>
    <mergeCell ref="D19:E19"/>
    <mergeCell ref="B19:C19"/>
  </mergeCells>
  <phoneticPr fontId="1" type="noConversion"/>
  <hyperlinks>
    <hyperlink ref="A43" location="Register!A1" display="Return" xr:uid="{D410ED69-1C52-4874-BA87-0F6AC0BDD5F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6F3C9-43E1-4E61-9E10-E58A6BD19117}">
  <dimension ref="A1:S103"/>
  <sheetViews>
    <sheetView zoomScaleNormal="100" workbookViewId="0"/>
  </sheetViews>
  <sheetFormatPr defaultRowHeight="16.5"/>
  <cols>
    <col min="1" max="1" width="16" customWidth="1"/>
    <col min="2" max="2" width="19.25" customWidth="1"/>
    <col min="11" max="11" width="21.375" customWidth="1"/>
  </cols>
  <sheetData>
    <row r="1" spans="1:7">
      <c r="A1" s="8" t="s">
        <v>0</v>
      </c>
      <c r="B1" s="8"/>
      <c r="C1" s="8"/>
      <c r="D1" s="8"/>
      <c r="E1" s="8"/>
      <c r="F1" s="8"/>
      <c r="G1" s="8"/>
    </row>
    <row r="2" spans="1:7">
      <c r="A2" s="31" t="e">
        <f ca="1" xml:space="preserve"> HYPERLINK(_xlfn.CONCAT("#'",MID(CELL("filename",$A$1),FIND("]",CELL("filename",$A$1))+1,255),"'!",ADDRESS(ROW(A25),COLUMN(A25))),A25)</f>
        <v>#VALUE!</v>
      </c>
      <c r="B2" s="8"/>
      <c r="C2" s="8"/>
      <c r="D2" s="8"/>
      <c r="E2" s="8"/>
      <c r="F2" s="8"/>
      <c r="G2" s="8"/>
    </row>
    <row r="3" spans="1:7">
      <c r="A3" s="8" t="s">
        <v>135</v>
      </c>
      <c r="B3" s="8"/>
      <c r="C3" s="8"/>
      <c r="D3" s="8"/>
      <c r="E3" s="8"/>
      <c r="F3" s="8"/>
      <c r="G3" s="8"/>
    </row>
    <row r="4" spans="1:7">
      <c r="A4" s="8"/>
      <c r="B4" s="31" t="e">
        <f ca="1" xml:space="preserve"> HYPERLINK(_xlfn.CONCAT("#'",MID(CELL("filename",$A$1),FIND("]",CELL("filename",$A$1))+1,255),"'!",ADDRESS(ROW(A30),COLUMN(A30))),A30)</f>
        <v>#VALUE!</v>
      </c>
      <c r="C4" s="8"/>
      <c r="D4" s="8"/>
      <c r="E4" s="8"/>
      <c r="F4" s="8"/>
      <c r="G4" s="8"/>
    </row>
    <row r="5" spans="1:7">
      <c r="A5" s="8"/>
      <c r="B5" s="11" t="e">
        <f ca="1" xml:space="preserve"> HYPERLINK(_xlfn.CONCAT("#'",MID(CELL("filename",$A$1),FIND("]",CELL("filename",$A$1))+1,255),"'!",ADDRESS(ROW(A35),COLUMN(A35))),A35)</f>
        <v>#VALUE!</v>
      </c>
      <c r="C5" s="8"/>
      <c r="D5" s="8"/>
      <c r="E5" s="8"/>
      <c r="F5" s="8"/>
      <c r="G5" s="8"/>
    </row>
    <row r="6" spans="1:7">
      <c r="A6" s="8"/>
      <c r="B6" s="11" t="e">
        <f ca="1" xml:space="preserve"> HYPERLINK(_xlfn.CONCAT("#'",MID(CELL("filename",$A$1),FIND("]",CELL("filename",$A$1))+1,255),"'!",ADDRESS(ROW(A40),COLUMN(A40))),A40)</f>
        <v>#VALUE!</v>
      </c>
      <c r="C6" s="8"/>
      <c r="D6" s="8"/>
      <c r="E6" s="8"/>
      <c r="F6" s="8"/>
      <c r="G6" s="8"/>
    </row>
    <row r="7" spans="1:7">
      <c r="A7" s="8"/>
      <c r="B7" s="11" t="e">
        <f ca="1" xml:space="preserve"> HYPERLINK(_xlfn.CONCAT("#'",MID(CELL("filename",$A$1),FIND("]",CELL("filename",$A$1))+1,255),"'!",ADDRESS(ROW(A45),COLUMN(A45))),A45)</f>
        <v>#VALUE!</v>
      </c>
      <c r="C7" s="8"/>
      <c r="D7" s="8"/>
      <c r="E7" s="8"/>
      <c r="F7" s="8"/>
      <c r="G7" s="8"/>
    </row>
    <row r="8" spans="1:7">
      <c r="A8" s="8"/>
      <c r="B8" s="11" t="e">
        <f ca="1" xml:space="preserve"> HYPERLINK(_xlfn.CONCAT("#'",MID(CELL("filename",$A$1),FIND("]",CELL("filename",$A$1))+1,255),"'!",ADDRESS(ROW(A50),COLUMN(A50))),A50)</f>
        <v>#VALUE!</v>
      </c>
      <c r="C8" s="8"/>
      <c r="D8" s="8"/>
      <c r="E8" s="8"/>
      <c r="F8" s="8"/>
      <c r="G8" s="8"/>
    </row>
    <row r="9" spans="1:7">
      <c r="A9" s="8"/>
      <c r="B9" s="11" t="e">
        <f ca="1" xml:space="preserve"> HYPERLINK(_xlfn.CONCAT("#'",MID(CELL("filename",$A$1),FIND("]",CELL("filename",$A$1))+1,255),"'!",ADDRESS(ROW(A55),COLUMN(A55))),A55)</f>
        <v>#VALUE!</v>
      </c>
      <c r="C9" s="8"/>
      <c r="D9" s="8"/>
      <c r="E9" s="8"/>
      <c r="F9" s="8"/>
      <c r="G9" s="8"/>
    </row>
    <row r="10" spans="1:7">
      <c r="A10" s="8"/>
      <c r="B10" s="11" t="e">
        <f ca="1" xml:space="preserve"> HYPERLINK(_xlfn.CONCAT("#'",MID(CELL("filename",$A$1),FIND("]",CELL("filename",$A$1))+1,255),"'!",ADDRESS(ROW(A60),COLUMN(A60))),A60)</f>
        <v>#VALUE!</v>
      </c>
      <c r="C10" s="8"/>
      <c r="D10" s="8"/>
      <c r="E10" s="8"/>
      <c r="F10" s="8"/>
      <c r="G10" s="8"/>
    </row>
    <row r="11" spans="1:7">
      <c r="A11" s="8"/>
      <c r="B11" s="11" t="e">
        <f ca="1" xml:space="preserve"> HYPERLINK(_xlfn.CONCAT("#'",MID(CELL("filename",$A$1),FIND("]",CELL("filename",$A$1))+1,255),"'!",ADDRESS(ROW(A65),COLUMN(A65))),A65)</f>
        <v>#VALUE!</v>
      </c>
      <c r="C11" s="8"/>
      <c r="D11" s="8"/>
      <c r="E11" s="8"/>
      <c r="F11" s="8"/>
      <c r="G11" s="8"/>
    </row>
    <row r="12" spans="1:7">
      <c r="A12" s="8"/>
      <c r="B12" s="11" t="e">
        <f ca="1" xml:space="preserve"> HYPERLINK(_xlfn.CONCAT("#'",MID(CELL("filename",$A$1),FIND("]",CELL("filename",$A$1))+1,255),"'!",ADDRESS(ROW(A70),COLUMN(A70))),A70)</f>
        <v>#VALUE!</v>
      </c>
      <c r="C12" s="8"/>
      <c r="D12" s="8"/>
      <c r="E12" s="8"/>
      <c r="F12" s="8"/>
      <c r="G12" s="8"/>
    </row>
    <row r="13" spans="1:7">
      <c r="A13" s="8"/>
      <c r="B13" s="11" t="e">
        <f ca="1" xml:space="preserve"> HYPERLINK(_xlfn.CONCAT("#'",MID(CELL("filename",$A$1),FIND("]",CELL("filename",$A$1))+1,255),"'!",ADDRESS(ROW(A75),COLUMN(A75))),A75)</f>
        <v>#VALUE!</v>
      </c>
      <c r="C13" s="8"/>
      <c r="D13" s="8"/>
      <c r="E13" s="8"/>
      <c r="F13" s="8"/>
      <c r="G13" s="8"/>
    </row>
    <row r="14" spans="1:7">
      <c r="A14" s="8"/>
      <c r="B14" s="11" t="e">
        <f ca="1" xml:space="preserve"> HYPERLINK(_xlfn.CONCAT("#'",MID(CELL("filename",$A$1),FIND("]",CELL("filename",$A$1))+1,255),"'!",ADDRESS(ROW(A80),COLUMN(A80))),A80)</f>
        <v>#VALUE!</v>
      </c>
      <c r="C14" s="8"/>
      <c r="D14" s="8"/>
      <c r="E14" s="8"/>
      <c r="F14" s="8"/>
      <c r="G14" s="8"/>
    </row>
    <row r="15" spans="1:7">
      <c r="A15" s="8"/>
      <c r="B15" s="11" t="e">
        <f ca="1" xml:space="preserve"> HYPERLINK(_xlfn.CONCAT("#'",MID(CELL("filename",$A$1),FIND("]",CELL("filename",$A$1))+1,255),"'!",ADDRESS(ROW(A85),COLUMN(A85))),A85)</f>
        <v>#VALUE!</v>
      </c>
      <c r="C15" s="8"/>
      <c r="D15" s="8"/>
      <c r="E15" s="8"/>
      <c r="F15" s="8"/>
      <c r="G15" s="8"/>
    </row>
    <row r="16" spans="1:7">
      <c r="A16" s="8"/>
      <c r="B16" s="11" t="e">
        <f ca="1" xml:space="preserve"> HYPERLINK(_xlfn.CONCAT("#'",MID(CELL("filename",$A$1),FIND("]",CELL("filename",$A$1))+1,255),"'!",ADDRESS(ROW(A90),COLUMN(A90))),A90)</f>
        <v>#VALUE!</v>
      </c>
      <c r="C16" s="8"/>
      <c r="D16" s="8"/>
      <c r="E16" s="8"/>
      <c r="F16" s="8"/>
      <c r="G16" s="8"/>
    </row>
    <row r="17" spans="1:19">
      <c r="A17" s="8" t="s">
        <v>136</v>
      </c>
      <c r="B17" s="8"/>
      <c r="C17" s="8"/>
      <c r="D17" s="8"/>
      <c r="E17" s="8"/>
      <c r="F17" s="8"/>
      <c r="G17" s="8"/>
    </row>
    <row r="18" spans="1:19">
      <c r="A18" s="8"/>
      <c r="B18" s="11" t="e">
        <f ca="1" xml:space="preserve"> HYPERLINK(_xlfn.CONCAT("#'",MID(CELL("filename",$A$1),FIND("]",CELL("filename",$A$1))+1,255),"'!",ADDRESS(ROW(A95),COLUMN(A95))),A95)</f>
        <v>#VALUE!</v>
      </c>
      <c r="C18" s="8"/>
      <c r="D18" s="8"/>
      <c r="E18" s="8"/>
      <c r="F18" s="8"/>
      <c r="G18" s="8"/>
    </row>
    <row r="19" spans="1:19">
      <c r="A19" s="8"/>
      <c r="B19" s="11" t="e">
        <f ca="1" xml:space="preserve"> HYPERLINK(_xlfn.CONCAT("#'",MID(CELL("filename",$A$1),FIND("]",CELL("filename",$A$1))+1,255),"'!",ADDRESS(ROW(A100),COLUMN(A100))),A100)</f>
        <v>#VALUE!</v>
      </c>
      <c r="C19" s="8"/>
      <c r="D19" s="8"/>
      <c r="E19" s="8"/>
      <c r="F19" s="8"/>
      <c r="G19" s="8"/>
    </row>
    <row r="20" spans="1:19">
      <c r="A20" s="8"/>
      <c r="B20" s="10"/>
      <c r="C20" s="8"/>
      <c r="D20" s="8"/>
      <c r="E20" s="8"/>
      <c r="F20" s="8"/>
      <c r="G20" s="8"/>
    </row>
    <row r="22" spans="1:19">
      <c r="A22" t="s">
        <v>137</v>
      </c>
    </row>
    <row r="25" spans="1:19">
      <c r="A25" s="86" t="s">
        <v>138</v>
      </c>
      <c r="B25" s="87"/>
      <c r="C25" s="87"/>
      <c r="D25" s="87"/>
      <c r="E25" s="87"/>
      <c r="F25" s="87"/>
      <c r="G25" s="87"/>
      <c r="H25" s="87"/>
      <c r="I25" s="87"/>
      <c r="J25" s="87"/>
    </row>
    <row r="26" spans="1:19" ht="86.25" customHeight="1">
      <c r="A26" s="88" t="s">
        <v>139</v>
      </c>
      <c r="B26" s="70"/>
      <c r="C26" s="70"/>
      <c r="D26" s="70"/>
      <c r="E26" s="70"/>
      <c r="F26" s="70"/>
      <c r="G26" s="70"/>
      <c r="H26" s="70"/>
      <c r="I26" s="70"/>
      <c r="J26" s="70"/>
    </row>
    <row r="27" spans="1:19" ht="108.75" customHeight="1">
      <c r="A27" s="88" t="s">
        <v>140</v>
      </c>
      <c r="B27" s="70"/>
      <c r="C27" s="70"/>
      <c r="D27" s="70"/>
      <c r="E27" s="70"/>
      <c r="F27" s="70"/>
      <c r="G27" s="70"/>
      <c r="H27" s="70"/>
      <c r="I27" s="70"/>
      <c r="J27" s="70"/>
    </row>
    <row r="28" spans="1:19" ht="239.25" customHeight="1">
      <c r="A28" s="88" t="s">
        <v>141</v>
      </c>
      <c r="B28" s="70"/>
      <c r="C28" s="70"/>
      <c r="D28" s="70"/>
      <c r="E28" s="70"/>
      <c r="F28" s="70"/>
      <c r="G28" s="70"/>
      <c r="H28" s="70"/>
      <c r="I28" s="70"/>
      <c r="J28" s="70"/>
    </row>
    <row r="29" spans="1:19">
      <c r="A29" s="5"/>
    </row>
    <row r="30" spans="1:19">
      <c r="A30" s="37" t="s">
        <v>142</v>
      </c>
      <c r="B30" s="35"/>
      <c r="C30" s="35"/>
      <c r="D30" s="35"/>
      <c r="E30" s="35"/>
      <c r="F30" s="35"/>
      <c r="G30" s="35"/>
      <c r="H30" s="35"/>
      <c r="I30" s="35"/>
      <c r="J30" s="35"/>
      <c r="K30" s="35"/>
      <c r="L30" s="35"/>
      <c r="M30" s="35"/>
      <c r="N30" s="35"/>
      <c r="O30" s="35"/>
      <c r="P30" s="35"/>
      <c r="Q30" s="35"/>
      <c r="R30" s="35"/>
      <c r="S30" s="36"/>
    </row>
    <row r="31" spans="1:19">
      <c r="A31" s="6"/>
      <c r="B31" s="78" t="s">
        <v>143</v>
      </c>
      <c r="C31" s="79"/>
      <c r="D31" s="79"/>
      <c r="E31" s="79"/>
      <c r="F31" s="79"/>
      <c r="G31" s="79"/>
      <c r="H31" s="79"/>
      <c r="I31" s="79"/>
      <c r="J31" s="80"/>
      <c r="K31" s="78" t="s">
        <v>144</v>
      </c>
      <c r="L31" s="79"/>
      <c r="M31" s="79"/>
      <c r="N31" s="79"/>
      <c r="O31" s="79"/>
      <c r="P31" s="79"/>
      <c r="Q31" s="79"/>
      <c r="R31" s="79"/>
      <c r="S31" s="80"/>
    </row>
    <row r="32" spans="1:19" ht="315" customHeight="1">
      <c r="A32" s="4" t="s">
        <v>145</v>
      </c>
      <c r="B32" s="77" t="s">
        <v>146</v>
      </c>
      <c r="C32" s="77"/>
      <c r="D32" s="77"/>
      <c r="E32" s="77"/>
      <c r="F32" s="77"/>
      <c r="G32" s="77"/>
      <c r="H32" s="77"/>
      <c r="I32" s="77"/>
      <c r="J32" s="77"/>
      <c r="K32" s="81" t="s">
        <v>147</v>
      </c>
      <c r="L32" s="82"/>
      <c r="M32" s="82"/>
      <c r="N32" s="82"/>
      <c r="O32" s="82"/>
      <c r="P32" s="82"/>
      <c r="Q32" s="82"/>
      <c r="R32" s="82"/>
      <c r="S32" s="82"/>
    </row>
    <row r="33" spans="1:19">
      <c r="A33" s="4" t="s">
        <v>148</v>
      </c>
      <c r="B33" s="76" t="s">
        <v>149</v>
      </c>
      <c r="C33" s="76"/>
      <c r="D33" s="76"/>
      <c r="E33" s="76"/>
      <c r="F33" s="76"/>
      <c r="G33" s="76"/>
      <c r="H33" s="76"/>
      <c r="I33" s="76"/>
      <c r="J33" s="76"/>
      <c r="K33" s="76" t="s">
        <v>150</v>
      </c>
      <c r="L33" s="76"/>
      <c r="M33" s="76"/>
      <c r="N33" s="76"/>
      <c r="O33" s="76"/>
      <c r="P33" s="76"/>
      <c r="Q33" s="76"/>
      <c r="R33" s="76"/>
      <c r="S33" s="76"/>
    </row>
    <row r="34" spans="1:19">
      <c r="A34" s="21" t="e">
        <f ca="1">HYPERLINK(_xlfn.CONCAT("#'",MID(CELL("filename",$A$1),FIND("]",CELL("filename",$A$1))+1,255),"'!A1"),"Return to top")</f>
        <v>#VALUE!</v>
      </c>
    </row>
    <row r="35" spans="1:19">
      <c r="A35" s="6" t="s">
        <v>151</v>
      </c>
      <c r="B35" s="32"/>
      <c r="C35" s="33"/>
      <c r="D35" s="33"/>
      <c r="E35" s="33"/>
      <c r="F35" s="33"/>
      <c r="G35" s="33"/>
      <c r="H35" s="33"/>
      <c r="I35" s="33"/>
      <c r="J35" s="34"/>
      <c r="K35" s="32"/>
      <c r="L35" s="33"/>
      <c r="M35" s="33"/>
      <c r="N35" s="33"/>
      <c r="O35" s="33"/>
      <c r="P35" s="33"/>
      <c r="Q35" s="33"/>
      <c r="R35" s="33"/>
      <c r="S35" s="34"/>
    </row>
    <row r="36" spans="1:19">
      <c r="A36" s="6"/>
      <c r="B36" s="78" t="s">
        <v>152</v>
      </c>
      <c r="C36" s="79"/>
      <c r="D36" s="79"/>
      <c r="E36" s="79"/>
      <c r="F36" s="79"/>
      <c r="G36" s="79"/>
      <c r="H36" s="79"/>
      <c r="I36" s="79"/>
      <c r="J36" s="80"/>
      <c r="K36" s="78" t="s">
        <v>144</v>
      </c>
      <c r="L36" s="79"/>
      <c r="M36" s="79"/>
      <c r="N36" s="79"/>
      <c r="O36" s="79"/>
      <c r="P36" s="79"/>
      <c r="Q36" s="79"/>
      <c r="R36" s="79"/>
      <c r="S36" s="80"/>
    </row>
    <row r="37" spans="1:19" ht="320.25" customHeight="1">
      <c r="A37" s="4" t="s">
        <v>145</v>
      </c>
      <c r="B37" s="75" t="s">
        <v>153</v>
      </c>
      <c r="C37" s="75"/>
      <c r="D37" s="75"/>
      <c r="E37" s="75"/>
      <c r="F37" s="75"/>
      <c r="G37" s="75"/>
      <c r="H37" s="75"/>
      <c r="I37" s="75"/>
      <c r="J37" s="75"/>
      <c r="K37" s="81" t="s">
        <v>154</v>
      </c>
      <c r="L37" s="82"/>
      <c r="M37" s="82"/>
      <c r="N37" s="82"/>
      <c r="O37" s="82"/>
      <c r="P37" s="82"/>
      <c r="Q37" s="82"/>
      <c r="R37" s="82"/>
      <c r="S37" s="82"/>
    </row>
    <row r="38" spans="1:19" ht="16.5" customHeight="1">
      <c r="A38" s="4" t="s">
        <v>148</v>
      </c>
      <c r="B38" s="76" t="s">
        <v>150</v>
      </c>
      <c r="C38" s="76"/>
      <c r="D38" s="76"/>
      <c r="E38" s="76"/>
      <c r="F38" s="76"/>
      <c r="G38" s="76"/>
      <c r="H38" s="76"/>
      <c r="I38" s="76"/>
      <c r="J38" s="76"/>
      <c r="K38" s="76" t="s">
        <v>150</v>
      </c>
      <c r="L38" s="76"/>
      <c r="M38" s="76"/>
      <c r="N38" s="76"/>
      <c r="O38" s="76"/>
      <c r="P38" s="76"/>
      <c r="Q38" s="76"/>
      <c r="R38" s="76"/>
      <c r="S38" s="76"/>
    </row>
    <row r="39" spans="1:19">
      <c r="A39" s="21" t="e">
        <f ca="1" xml:space="preserve"> HYPERLINK(_xlfn.CONCAT("#'",MID(CELL("filename",$A$1),FIND("]",CELL("filename",$A$1))+1,255),"'!A1"),"Return to top")</f>
        <v>#VALUE!</v>
      </c>
    </row>
    <row r="40" spans="1:19">
      <c r="A40" s="6" t="s">
        <v>155</v>
      </c>
      <c r="B40" s="32"/>
      <c r="C40" s="33"/>
      <c r="D40" s="33"/>
      <c r="E40" s="33"/>
      <c r="F40" s="33"/>
      <c r="G40" s="33"/>
      <c r="H40" s="33"/>
      <c r="I40" s="33"/>
      <c r="J40" s="34"/>
      <c r="K40" s="32"/>
      <c r="L40" s="33"/>
      <c r="M40" s="33"/>
      <c r="N40" s="33"/>
      <c r="O40" s="33"/>
      <c r="P40" s="33"/>
      <c r="Q40" s="33"/>
      <c r="R40" s="33"/>
      <c r="S40" s="34"/>
    </row>
    <row r="41" spans="1:19">
      <c r="A41" s="6"/>
      <c r="B41" s="78" t="s">
        <v>143</v>
      </c>
      <c r="C41" s="79"/>
      <c r="D41" s="79"/>
      <c r="E41" s="79"/>
      <c r="F41" s="79"/>
      <c r="G41" s="79"/>
      <c r="H41" s="79"/>
      <c r="I41" s="79"/>
      <c r="J41" s="80"/>
      <c r="K41" s="78" t="s">
        <v>144</v>
      </c>
      <c r="L41" s="79"/>
      <c r="M41" s="79"/>
      <c r="N41" s="79"/>
      <c r="O41" s="79"/>
      <c r="P41" s="79"/>
      <c r="Q41" s="79"/>
      <c r="R41" s="79"/>
      <c r="S41" s="80"/>
    </row>
    <row r="42" spans="1:19" ht="311.25" customHeight="1">
      <c r="A42" s="4" t="s">
        <v>145</v>
      </c>
      <c r="B42" s="77" t="s">
        <v>156</v>
      </c>
      <c r="C42" s="77"/>
      <c r="D42" s="77"/>
      <c r="E42" s="77"/>
      <c r="F42" s="77"/>
      <c r="G42" s="77"/>
      <c r="H42" s="77"/>
      <c r="I42" s="77"/>
      <c r="J42" s="77"/>
      <c r="K42" s="81" t="s">
        <v>157</v>
      </c>
      <c r="L42" s="82"/>
      <c r="M42" s="82"/>
      <c r="N42" s="82"/>
      <c r="O42" s="82"/>
      <c r="P42" s="82"/>
      <c r="Q42" s="82"/>
      <c r="R42" s="82"/>
      <c r="S42" s="82"/>
    </row>
    <row r="43" spans="1:19">
      <c r="A43" s="4" t="s">
        <v>148</v>
      </c>
      <c r="B43" s="76" t="s">
        <v>158</v>
      </c>
      <c r="C43" s="76"/>
      <c r="D43" s="76"/>
      <c r="E43" s="76"/>
      <c r="F43" s="76"/>
      <c r="G43" s="76"/>
      <c r="H43" s="76"/>
      <c r="I43" s="76"/>
      <c r="J43" s="76"/>
      <c r="K43" s="76" t="s">
        <v>158</v>
      </c>
      <c r="L43" s="76"/>
      <c r="M43" s="76"/>
      <c r="N43" s="76"/>
      <c r="O43" s="76"/>
      <c r="P43" s="76"/>
      <c r="Q43" s="76"/>
      <c r="R43" s="76"/>
      <c r="S43" s="76"/>
    </row>
    <row r="44" spans="1:19">
      <c r="A44" s="21" t="e">
        <f ca="1" xml:space="preserve"> HYPERLINK(_xlfn.CONCAT("#'",MID(CELL("filename",$A$1),FIND("]",CELL("filename",$A$1))+1,255),"'!A1"),"Return to top")</f>
        <v>#VALUE!</v>
      </c>
    </row>
    <row r="45" spans="1:19">
      <c r="A45" s="6" t="s">
        <v>159</v>
      </c>
      <c r="B45" s="32"/>
      <c r="C45" s="33"/>
      <c r="D45" s="33"/>
      <c r="E45" s="33"/>
      <c r="F45" s="33"/>
      <c r="G45" s="33"/>
      <c r="H45" s="33"/>
      <c r="I45" s="33"/>
      <c r="J45" s="34"/>
      <c r="K45" s="32"/>
      <c r="L45" s="33"/>
      <c r="M45" s="33"/>
      <c r="N45" s="33"/>
      <c r="O45" s="33"/>
      <c r="P45" s="33"/>
      <c r="Q45" s="33"/>
      <c r="R45" s="33"/>
      <c r="S45" s="34"/>
    </row>
    <row r="46" spans="1:19">
      <c r="A46" s="6"/>
      <c r="B46" s="78" t="s">
        <v>152</v>
      </c>
      <c r="C46" s="79"/>
      <c r="D46" s="79"/>
      <c r="E46" s="79"/>
      <c r="F46" s="79"/>
      <c r="G46" s="79"/>
      <c r="H46" s="79"/>
      <c r="I46" s="79"/>
      <c r="J46" s="80"/>
      <c r="K46" s="78" t="s">
        <v>144</v>
      </c>
      <c r="L46" s="79"/>
      <c r="M46" s="79"/>
      <c r="N46" s="79"/>
      <c r="O46" s="79"/>
      <c r="P46" s="79"/>
      <c r="Q46" s="79"/>
      <c r="R46" s="79"/>
      <c r="S46" s="80"/>
    </row>
    <row r="47" spans="1:19" ht="315" customHeight="1">
      <c r="A47" s="4" t="s">
        <v>145</v>
      </c>
      <c r="B47" s="77" t="s">
        <v>160</v>
      </c>
      <c r="C47" s="77"/>
      <c r="D47" s="77"/>
      <c r="E47" s="77"/>
      <c r="F47" s="77"/>
      <c r="G47" s="77"/>
      <c r="H47" s="77"/>
      <c r="I47" s="77"/>
      <c r="J47" s="77"/>
      <c r="K47" s="81" t="s">
        <v>161</v>
      </c>
      <c r="L47" s="82"/>
      <c r="M47" s="82"/>
      <c r="N47" s="82"/>
      <c r="O47" s="82"/>
      <c r="P47" s="82"/>
      <c r="Q47" s="82"/>
      <c r="R47" s="82"/>
      <c r="S47" s="82"/>
    </row>
    <row r="48" spans="1:19" ht="33.75" customHeight="1">
      <c r="A48" s="4" t="s">
        <v>148</v>
      </c>
      <c r="B48" s="75" t="s">
        <v>162</v>
      </c>
      <c r="C48" s="76"/>
      <c r="D48" s="76"/>
      <c r="E48" s="76"/>
      <c r="F48" s="76"/>
      <c r="G48" s="76"/>
      <c r="H48" s="76"/>
      <c r="I48" s="76"/>
      <c r="J48" s="76"/>
      <c r="K48" s="75" t="s">
        <v>162</v>
      </c>
      <c r="L48" s="76"/>
      <c r="M48" s="76"/>
      <c r="N48" s="76"/>
      <c r="O48" s="76"/>
      <c r="P48" s="76"/>
      <c r="Q48" s="76"/>
      <c r="R48" s="76"/>
      <c r="S48" s="76"/>
    </row>
    <row r="49" spans="1:19">
      <c r="A49" s="21" t="e">
        <f ca="1" xml:space="preserve"> HYPERLINK(_xlfn.CONCAT("#'",MID(CELL("filename",$A$1),FIND("]",CELL("filename",$A$1))+1,255),"'!A1"),"Return to top")</f>
        <v>#VALUE!</v>
      </c>
    </row>
    <row r="50" spans="1:19">
      <c r="A50" s="6" t="s">
        <v>163</v>
      </c>
      <c r="B50" s="32"/>
      <c r="C50" s="33"/>
      <c r="D50" s="33"/>
      <c r="E50" s="33"/>
      <c r="F50" s="33"/>
      <c r="G50" s="33"/>
      <c r="H50" s="33"/>
      <c r="I50" s="33"/>
      <c r="J50" s="34"/>
      <c r="K50" s="32"/>
      <c r="L50" s="33"/>
      <c r="M50" s="33"/>
      <c r="N50" s="33"/>
      <c r="O50" s="33"/>
      <c r="P50" s="33"/>
      <c r="Q50" s="33"/>
      <c r="R50" s="33"/>
      <c r="S50" s="34"/>
    </row>
    <row r="51" spans="1:19">
      <c r="A51" s="6"/>
      <c r="B51" s="78" t="s">
        <v>143</v>
      </c>
      <c r="C51" s="79"/>
      <c r="D51" s="79"/>
      <c r="E51" s="79"/>
      <c r="F51" s="79"/>
      <c r="G51" s="79"/>
      <c r="H51" s="79"/>
      <c r="I51" s="79"/>
      <c r="J51" s="80"/>
      <c r="K51" s="78" t="s">
        <v>144</v>
      </c>
      <c r="L51" s="79"/>
      <c r="M51" s="79"/>
      <c r="N51" s="79"/>
      <c r="O51" s="79"/>
      <c r="P51" s="79"/>
      <c r="Q51" s="79"/>
      <c r="R51" s="79"/>
      <c r="S51" s="80"/>
    </row>
    <row r="52" spans="1:19" ht="320.25" customHeight="1">
      <c r="A52" s="4" t="s">
        <v>145</v>
      </c>
      <c r="B52" s="77" t="s">
        <v>164</v>
      </c>
      <c r="C52" s="77"/>
      <c r="D52" s="77"/>
      <c r="E52" s="77"/>
      <c r="F52" s="77"/>
      <c r="G52" s="77"/>
      <c r="H52" s="77"/>
      <c r="I52" s="77"/>
      <c r="J52" s="77"/>
      <c r="K52" s="81" t="s">
        <v>165</v>
      </c>
      <c r="L52" s="82"/>
      <c r="M52" s="82"/>
      <c r="N52" s="82"/>
      <c r="O52" s="82"/>
      <c r="P52" s="82"/>
      <c r="Q52" s="82"/>
      <c r="R52" s="82"/>
      <c r="S52" s="82"/>
    </row>
    <row r="53" spans="1:19">
      <c r="A53" s="4" t="s">
        <v>148</v>
      </c>
      <c r="B53" s="76" t="s">
        <v>166</v>
      </c>
      <c r="C53" s="76"/>
      <c r="D53" s="76"/>
      <c r="E53" s="76"/>
      <c r="F53" s="76"/>
      <c r="G53" s="76"/>
      <c r="H53" s="76"/>
      <c r="I53" s="76"/>
      <c r="J53" s="76"/>
      <c r="K53" s="76" t="s">
        <v>166</v>
      </c>
      <c r="L53" s="76"/>
      <c r="M53" s="76"/>
      <c r="N53" s="76"/>
      <c r="O53" s="76"/>
      <c r="P53" s="76"/>
      <c r="Q53" s="76"/>
      <c r="R53" s="76"/>
      <c r="S53" s="76"/>
    </row>
    <row r="54" spans="1:19">
      <c r="A54" s="21" t="e">
        <f ca="1" xml:space="preserve"> HYPERLINK(_xlfn.CONCAT("#'",MID(CELL("filename",$A$1),FIND("]",CELL("filename",$A$1))+1,255),"'!A1"),"Return to top")</f>
        <v>#VALUE!</v>
      </c>
    </row>
    <row r="55" spans="1:19">
      <c r="A55" s="6" t="s">
        <v>167</v>
      </c>
      <c r="B55" s="32"/>
      <c r="C55" s="33"/>
      <c r="D55" s="33"/>
      <c r="E55" s="33"/>
      <c r="F55" s="33"/>
      <c r="G55" s="33"/>
      <c r="H55" s="33"/>
      <c r="I55" s="33"/>
      <c r="J55" s="34"/>
      <c r="K55" s="32"/>
      <c r="L55" s="33"/>
      <c r="M55" s="33"/>
      <c r="N55" s="33"/>
      <c r="O55" s="33"/>
      <c r="P55" s="33"/>
      <c r="Q55" s="33"/>
      <c r="R55" s="33"/>
      <c r="S55" s="34"/>
    </row>
    <row r="56" spans="1:19">
      <c r="A56" s="6"/>
      <c r="B56" s="78" t="s">
        <v>152</v>
      </c>
      <c r="C56" s="79"/>
      <c r="D56" s="79"/>
      <c r="E56" s="79"/>
      <c r="F56" s="79"/>
      <c r="G56" s="79"/>
      <c r="H56" s="79"/>
      <c r="I56" s="79"/>
      <c r="J56" s="80"/>
      <c r="K56" s="78" t="s">
        <v>144</v>
      </c>
      <c r="L56" s="79"/>
      <c r="M56" s="79"/>
      <c r="N56" s="79"/>
      <c r="O56" s="79"/>
      <c r="P56" s="79"/>
      <c r="Q56" s="79"/>
      <c r="R56" s="79"/>
      <c r="S56" s="80"/>
    </row>
    <row r="57" spans="1:19" ht="320.25" customHeight="1">
      <c r="A57" s="4" t="s">
        <v>145</v>
      </c>
      <c r="B57" s="77" t="s">
        <v>168</v>
      </c>
      <c r="C57" s="77"/>
      <c r="D57" s="77"/>
      <c r="E57" s="77"/>
      <c r="F57" s="77"/>
      <c r="G57" s="77"/>
      <c r="H57" s="77"/>
      <c r="I57" s="77"/>
      <c r="J57" s="77"/>
      <c r="K57" s="81" t="s">
        <v>169</v>
      </c>
      <c r="L57" s="82"/>
      <c r="M57" s="82"/>
      <c r="N57" s="82"/>
      <c r="O57" s="82"/>
      <c r="P57" s="82"/>
      <c r="Q57" s="82"/>
      <c r="R57" s="82"/>
      <c r="S57" s="82"/>
    </row>
    <row r="58" spans="1:19" ht="36.75" customHeight="1">
      <c r="A58" s="4" t="s">
        <v>148</v>
      </c>
      <c r="B58" s="75" t="s">
        <v>170</v>
      </c>
      <c r="C58" s="76"/>
      <c r="D58" s="76"/>
      <c r="E58" s="76"/>
      <c r="F58" s="76"/>
      <c r="G58" s="76"/>
      <c r="H58" s="76"/>
      <c r="I58" s="76"/>
      <c r="J58" s="76"/>
      <c r="K58" s="75" t="s">
        <v>170</v>
      </c>
      <c r="L58" s="76"/>
      <c r="M58" s="76"/>
      <c r="N58" s="76"/>
      <c r="O58" s="76"/>
      <c r="P58" s="76"/>
      <c r="Q58" s="76"/>
      <c r="R58" s="76"/>
      <c r="S58" s="76"/>
    </row>
    <row r="59" spans="1:19">
      <c r="A59" s="21" t="e">
        <f ca="1" xml:space="preserve"> HYPERLINK(_xlfn.CONCAT("#'",MID(CELL("filename",$A$1),FIND("]",CELL("filename",$A$1))+1,255),"'!A1"),"Return to top")</f>
        <v>#VALUE!</v>
      </c>
    </row>
    <row r="60" spans="1:19">
      <c r="A60" s="6" t="s">
        <v>171</v>
      </c>
      <c r="B60" s="32"/>
      <c r="C60" s="33"/>
      <c r="D60" s="33"/>
      <c r="E60" s="33"/>
      <c r="F60" s="33"/>
      <c r="G60" s="33"/>
      <c r="H60" s="33"/>
      <c r="I60" s="33"/>
      <c r="J60" s="34"/>
      <c r="K60" s="32"/>
      <c r="L60" s="33"/>
      <c r="M60" s="33"/>
      <c r="N60" s="33"/>
      <c r="O60" s="33"/>
      <c r="P60" s="33"/>
      <c r="Q60" s="33"/>
      <c r="R60" s="33"/>
      <c r="S60" s="34"/>
    </row>
    <row r="61" spans="1:19">
      <c r="A61" s="6"/>
      <c r="B61" s="78" t="s">
        <v>143</v>
      </c>
      <c r="C61" s="79"/>
      <c r="D61" s="79"/>
      <c r="E61" s="79"/>
      <c r="F61" s="79"/>
      <c r="G61" s="79"/>
      <c r="H61" s="79"/>
      <c r="I61" s="79"/>
      <c r="J61" s="80"/>
      <c r="K61" s="78" t="s">
        <v>144</v>
      </c>
      <c r="L61" s="79"/>
      <c r="M61" s="79"/>
      <c r="N61" s="79"/>
      <c r="O61" s="79"/>
      <c r="P61" s="79"/>
      <c r="Q61" s="79"/>
      <c r="R61" s="79"/>
      <c r="S61" s="80"/>
    </row>
    <row r="62" spans="1:19" ht="333" customHeight="1">
      <c r="A62" s="4" t="s">
        <v>145</v>
      </c>
      <c r="B62" s="77" t="s">
        <v>172</v>
      </c>
      <c r="C62" s="77"/>
      <c r="D62" s="77"/>
      <c r="E62" s="77"/>
      <c r="F62" s="77"/>
      <c r="G62" s="77"/>
      <c r="H62" s="77"/>
      <c r="I62" s="77"/>
      <c r="J62" s="77"/>
      <c r="K62" s="81" t="s">
        <v>173</v>
      </c>
      <c r="L62" s="82"/>
      <c r="M62" s="82"/>
      <c r="N62" s="82"/>
      <c r="O62" s="82"/>
      <c r="P62" s="82"/>
      <c r="Q62" s="82"/>
      <c r="R62" s="82"/>
      <c r="S62" s="82"/>
    </row>
    <row r="63" spans="1:19">
      <c r="A63" s="4" t="s">
        <v>148</v>
      </c>
      <c r="B63" s="76" t="s">
        <v>174</v>
      </c>
      <c r="C63" s="76"/>
      <c r="D63" s="76"/>
      <c r="E63" s="76"/>
      <c r="F63" s="76"/>
      <c r="G63" s="76"/>
      <c r="H63" s="76"/>
      <c r="I63" s="76"/>
      <c r="J63" s="76"/>
      <c r="K63" s="76" t="s">
        <v>174</v>
      </c>
      <c r="L63" s="76"/>
      <c r="M63" s="76"/>
      <c r="N63" s="76"/>
      <c r="O63" s="76"/>
      <c r="P63" s="76"/>
      <c r="Q63" s="76"/>
      <c r="R63" s="76"/>
      <c r="S63" s="76"/>
    </row>
    <row r="64" spans="1:19">
      <c r="A64" s="21" t="e">
        <f ca="1" xml:space="preserve"> HYPERLINK(_xlfn.CONCAT("#'",MID(CELL("filename",$A$1),FIND("]",CELL("filename",$A$1))+1,255),"'!A1"),"Return to top")</f>
        <v>#VALUE!</v>
      </c>
    </row>
    <row r="65" spans="1:19">
      <c r="A65" s="6" t="s">
        <v>175</v>
      </c>
      <c r="B65" s="32"/>
      <c r="C65" s="33"/>
      <c r="D65" s="33"/>
      <c r="E65" s="33"/>
      <c r="F65" s="33"/>
      <c r="G65" s="33"/>
      <c r="H65" s="33"/>
      <c r="I65" s="33"/>
      <c r="J65" s="34"/>
      <c r="K65" s="32"/>
      <c r="L65" s="33"/>
      <c r="M65" s="33"/>
      <c r="N65" s="33"/>
      <c r="O65" s="33"/>
      <c r="P65" s="33"/>
      <c r="Q65" s="33"/>
      <c r="R65" s="33"/>
      <c r="S65" s="34"/>
    </row>
    <row r="66" spans="1:19">
      <c r="A66" s="6"/>
      <c r="B66" s="78" t="s">
        <v>152</v>
      </c>
      <c r="C66" s="79"/>
      <c r="D66" s="79"/>
      <c r="E66" s="79"/>
      <c r="F66" s="79"/>
      <c r="G66" s="79"/>
      <c r="H66" s="79"/>
      <c r="I66" s="79"/>
      <c r="J66" s="80"/>
      <c r="K66" s="78" t="s">
        <v>144</v>
      </c>
      <c r="L66" s="79"/>
      <c r="M66" s="79"/>
      <c r="N66" s="79"/>
      <c r="O66" s="79"/>
      <c r="P66" s="79"/>
      <c r="Q66" s="79"/>
      <c r="R66" s="79"/>
      <c r="S66" s="80"/>
    </row>
    <row r="67" spans="1:19" ht="333.75" customHeight="1">
      <c r="A67" s="4" t="s">
        <v>145</v>
      </c>
      <c r="B67" s="81" t="s">
        <v>176</v>
      </c>
      <c r="C67" s="81"/>
      <c r="D67" s="81"/>
      <c r="E67" s="81"/>
      <c r="F67" s="81"/>
      <c r="G67" s="81"/>
      <c r="H67" s="81"/>
      <c r="I67" s="81"/>
      <c r="J67" s="81"/>
      <c r="K67" s="81" t="s">
        <v>177</v>
      </c>
      <c r="L67" s="82"/>
      <c r="M67" s="82"/>
      <c r="N67" s="82"/>
      <c r="O67" s="82"/>
      <c r="P67" s="82"/>
      <c r="Q67" s="82"/>
      <c r="R67" s="82"/>
      <c r="S67" s="82"/>
    </row>
    <row r="68" spans="1:19" ht="32.25" customHeight="1">
      <c r="A68" s="4" t="s">
        <v>148</v>
      </c>
      <c r="B68" s="75" t="s">
        <v>178</v>
      </c>
      <c r="C68" s="76"/>
      <c r="D68" s="76"/>
      <c r="E68" s="76"/>
      <c r="F68" s="76"/>
      <c r="G68" s="76"/>
      <c r="H68" s="76"/>
      <c r="I68" s="76"/>
      <c r="J68" s="76"/>
      <c r="K68" s="75" t="s">
        <v>178</v>
      </c>
      <c r="L68" s="76"/>
      <c r="M68" s="76"/>
      <c r="N68" s="76"/>
      <c r="O68" s="76"/>
      <c r="P68" s="76"/>
      <c r="Q68" s="76"/>
      <c r="R68" s="76"/>
      <c r="S68" s="76"/>
    </row>
    <row r="69" spans="1:19">
      <c r="A69" s="21" t="e">
        <f ca="1" xml:space="preserve"> HYPERLINK(_xlfn.CONCAT("#'",MID(CELL("filename",$A$1),FIND("]",CELL("filename",$A$1))+1,255),"'!A1"),"Return to top")</f>
        <v>#VALUE!</v>
      </c>
    </row>
    <row r="70" spans="1:19">
      <c r="A70" s="6" t="s">
        <v>179</v>
      </c>
      <c r="B70" s="32"/>
      <c r="C70" s="33"/>
      <c r="D70" s="33"/>
      <c r="E70" s="33"/>
      <c r="F70" s="33"/>
      <c r="G70" s="33"/>
      <c r="H70" s="33"/>
      <c r="I70" s="33"/>
      <c r="J70" s="34"/>
      <c r="K70" s="32"/>
      <c r="L70" s="33"/>
      <c r="M70" s="33"/>
      <c r="N70" s="33"/>
      <c r="O70" s="33"/>
      <c r="P70" s="33"/>
      <c r="Q70" s="33"/>
      <c r="R70" s="33"/>
      <c r="S70" s="34"/>
    </row>
    <row r="71" spans="1:19">
      <c r="A71" s="6"/>
      <c r="B71" s="78" t="s">
        <v>143</v>
      </c>
      <c r="C71" s="79"/>
      <c r="D71" s="79"/>
      <c r="E71" s="79"/>
      <c r="F71" s="79"/>
      <c r="G71" s="79"/>
      <c r="H71" s="79"/>
      <c r="I71" s="79"/>
      <c r="J71" s="80"/>
      <c r="K71" s="78" t="s">
        <v>144</v>
      </c>
      <c r="L71" s="79"/>
      <c r="M71" s="79"/>
      <c r="N71" s="79"/>
      <c r="O71" s="79"/>
      <c r="P71" s="79"/>
      <c r="Q71" s="79"/>
      <c r="R71" s="79"/>
      <c r="S71" s="80"/>
    </row>
    <row r="72" spans="1:19" ht="336.75" customHeight="1">
      <c r="A72" s="4" t="s">
        <v>145</v>
      </c>
      <c r="B72" s="81" t="s">
        <v>180</v>
      </c>
      <c r="C72" s="81"/>
      <c r="D72" s="81"/>
      <c r="E72" s="81"/>
      <c r="F72" s="81"/>
      <c r="G72" s="81"/>
      <c r="H72" s="81"/>
      <c r="I72" s="81"/>
      <c r="J72" s="81"/>
      <c r="K72" s="81" t="s">
        <v>181</v>
      </c>
      <c r="L72" s="82"/>
      <c r="M72" s="82"/>
      <c r="N72" s="82"/>
      <c r="O72" s="82"/>
      <c r="P72" s="82"/>
      <c r="Q72" s="82"/>
      <c r="R72" s="82"/>
      <c r="S72" s="82"/>
    </row>
    <row r="73" spans="1:19">
      <c r="A73" s="4" t="s">
        <v>148</v>
      </c>
      <c r="B73" s="76" t="s">
        <v>182</v>
      </c>
      <c r="C73" s="76"/>
      <c r="D73" s="76"/>
      <c r="E73" s="76"/>
      <c r="F73" s="76"/>
      <c r="G73" s="76"/>
      <c r="H73" s="76"/>
      <c r="I73" s="76"/>
      <c r="J73" s="76"/>
      <c r="K73" s="76" t="s">
        <v>182</v>
      </c>
      <c r="L73" s="76"/>
      <c r="M73" s="76"/>
      <c r="N73" s="76"/>
      <c r="O73" s="76"/>
      <c r="P73" s="76"/>
      <c r="Q73" s="76"/>
      <c r="R73" s="76"/>
      <c r="S73" s="76"/>
    </row>
    <row r="74" spans="1:19">
      <c r="A74" s="21" t="e">
        <f ca="1" xml:space="preserve"> HYPERLINK(_xlfn.CONCAT("#'",MID(CELL("filename",$A$1),FIND("]",CELL("filename",$A$1))+1,255),"'!A1"),"Return to top")</f>
        <v>#VALUE!</v>
      </c>
    </row>
    <row r="75" spans="1:19">
      <c r="A75" s="6" t="s">
        <v>183</v>
      </c>
      <c r="B75" s="32"/>
      <c r="C75" s="33"/>
      <c r="D75" s="33"/>
      <c r="E75" s="33"/>
      <c r="F75" s="33"/>
      <c r="G75" s="33"/>
      <c r="H75" s="33"/>
      <c r="I75" s="33"/>
      <c r="J75" s="34"/>
      <c r="K75" s="32"/>
      <c r="L75" s="33"/>
      <c r="M75" s="33"/>
      <c r="N75" s="33"/>
      <c r="O75" s="33"/>
      <c r="P75" s="33"/>
      <c r="Q75" s="33"/>
      <c r="R75" s="33"/>
      <c r="S75" s="34"/>
    </row>
    <row r="76" spans="1:19">
      <c r="A76" s="6"/>
      <c r="B76" s="78" t="s">
        <v>152</v>
      </c>
      <c r="C76" s="79"/>
      <c r="D76" s="79"/>
      <c r="E76" s="79"/>
      <c r="F76" s="79"/>
      <c r="G76" s="79"/>
      <c r="H76" s="79"/>
      <c r="I76" s="79"/>
      <c r="J76" s="80"/>
      <c r="K76" s="78" t="s">
        <v>144</v>
      </c>
      <c r="L76" s="79"/>
      <c r="M76" s="79"/>
      <c r="N76" s="79"/>
      <c r="O76" s="79"/>
      <c r="P76" s="79"/>
      <c r="Q76" s="79"/>
      <c r="R76" s="79"/>
      <c r="S76" s="80"/>
    </row>
    <row r="77" spans="1:19" ht="333.75" customHeight="1">
      <c r="A77" s="4" t="s">
        <v>145</v>
      </c>
      <c r="B77" s="81" t="s">
        <v>184</v>
      </c>
      <c r="C77" s="81"/>
      <c r="D77" s="81"/>
      <c r="E77" s="81"/>
      <c r="F77" s="81"/>
      <c r="G77" s="81"/>
      <c r="H77" s="81"/>
      <c r="I77" s="81"/>
      <c r="J77" s="81"/>
      <c r="K77" s="81" t="s">
        <v>185</v>
      </c>
      <c r="L77" s="82"/>
      <c r="M77" s="82"/>
      <c r="N77" s="82"/>
      <c r="O77" s="82"/>
      <c r="P77" s="82"/>
      <c r="Q77" s="82"/>
      <c r="R77" s="82"/>
      <c r="S77" s="82"/>
    </row>
    <row r="78" spans="1:19" ht="32.25" customHeight="1">
      <c r="A78" s="4" t="s">
        <v>148</v>
      </c>
      <c r="B78" s="75" t="s">
        <v>186</v>
      </c>
      <c r="C78" s="76"/>
      <c r="D78" s="76"/>
      <c r="E78" s="76"/>
      <c r="F78" s="76"/>
      <c r="G78" s="76"/>
      <c r="H78" s="76"/>
      <c r="I78" s="76"/>
      <c r="J78" s="76"/>
      <c r="K78" s="75" t="s">
        <v>186</v>
      </c>
      <c r="L78" s="76"/>
      <c r="M78" s="76"/>
      <c r="N78" s="76"/>
      <c r="O78" s="76"/>
      <c r="P78" s="76"/>
      <c r="Q78" s="76"/>
      <c r="R78" s="76"/>
      <c r="S78" s="76"/>
    </row>
    <row r="79" spans="1:19">
      <c r="A79" s="21" t="e">
        <f ca="1" xml:space="preserve"> HYPERLINK(_xlfn.CONCAT("#'",MID(CELL("filename",$A$1),FIND("]",CELL("filename",$A$1))+1,255),"'!A1"),"Return to top")</f>
        <v>#VALUE!</v>
      </c>
    </row>
    <row r="80" spans="1:19">
      <c r="A80" s="6" t="s">
        <v>187</v>
      </c>
      <c r="B80" s="32"/>
      <c r="C80" s="33"/>
      <c r="D80" s="33"/>
      <c r="E80" s="33"/>
      <c r="F80" s="33"/>
      <c r="G80" s="33"/>
      <c r="H80" s="33"/>
      <c r="I80" s="33"/>
      <c r="J80" s="34"/>
      <c r="K80" s="32"/>
      <c r="L80" s="33"/>
      <c r="M80" s="33"/>
      <c r="N80" s="33"/>
      <c r="O80" s="33"/>
      <c r="P80" s="33"/>
      <c r="Q80" s="33"/>
      <c r="R80" s="33"/>
      <c r="S80" s="34"/>
    </row>
    <row r="81" spans="1:19">
      <c r="A81" s="6"/>
      <c r="B81" s="78" t="s">
        <v>143</v>
      </c>
      <c r="C81" s="79"/>
      <c r="D81" s="79"/>
      <c r="E81" s="79"/>
      <c r="F81" s="79"/>
      <c r="G81" s="79"/>
      <c r="H81" s="79"/>
      <c r="I81" s="79"/>
      <c r="J81" s="80"/>
      <c r="K81" s="78" t="s">
        <v>144</v>
      </c>
      <c r="L81" s="79"/>
      <c r="M81" s="79"/>
      <c r="N81" s="79"/>
      <c r="O81" s="79"/>
      <c r="P81" s="79"/>
      <c r="Q81" s="79"/>
      <c r="R81" s="79"/>
      <c r="S81" s="80"/>
    </row>
    <row r="82" spans="1:19" ht="336.75" customHeight="1">
      <c r="A82" s="4" t="s">
        <v>145</v>
      </c>
      <c r="B82" s="77" t="s">
        <v>188</v>
      </c>
      <c r="C82" s="77"/>
      <c r="D82" s="77"/>
      <c r="E82" s="77"/>
      <c r="F82" s="77"/>
      <c r="G82" s="77"/>
      <c r="H82" s="77"/>
      <c r="I82" s="77"/>
      <c r="J82" s="77"/>
      <c r="K82" s="81" t="s">
        <v>189</v>
      </c>
      <c r="L82" s="82"/>
      <c r="M82" s="82"/>
      <c r="N82" s="82"/>
      <c r="O82" s="82"/>
      <c r="P82" s="82"/>
      <c r="Q82" s="82"/>
      <c r="R82" s="82"/>
      <c r="S82" s="82"/>
    </row>
    <row r="83" spans="1:19" ht="39.75" customHeight="1">
      <c r="A83" s="4" t="s">
        <v>148</v>
      </c>
      <c r="B83" s="75" t="s">
        <v>190</v>
      </c>
      <c r="C83" s="76"/>
      <c r="D83" s="76"/>
      <c r="E83" s="76"/>
      <c r="F83" s="76"/>
      <c r="G83" s="76"/>
      <c r="H83" s="76"/>
      <c r="I83" s="76"/>
      <c r="J83" s="76"/>
      <c r="K83" s="75" t="s">
        <v>190</v>
      </c>
      <c r="L83" s="76"/>
      <c r="M83" s="76"/>
      <c r="N83" s="76"/>
      <c r="O83" s="76"/>
      <c r="P83" s="76"/>
      <c r="Q83" s="76"/>
      <c r="R83" s="76"/>
      <c r="S83" s="76"/>
    </row>
    <row r="84" spans="1:19">
      <c r="A84" s="21" t="e">
        <f ca="1" xml:space="preserve"> HYPERLINK(_xlfn.CONCAT("#'",MID(CELL("filename",$A$1),FIND("]",CELL("filename",$A$1))+1,255),"'!A1"),"Return to top")</f>
        <v>#VALUE!</v>
      </c>
    </row>
    <row r="85" spans="1:19">
      <c r="A85" s="6" t="s">
        <v>191</v>
      </c>
      <c r="B85" s="32"/>
      <c r="C85" s="33"/>
      <c r="D85" s="33"/>
      <c r="E85" s="33"/>
      <c r="F85" s="33"/>
      <c r="G85" s="33"/>
      <c r="H85" s="33"/>
      <c r="I85" s="33"/>
      <c r="J85" s="34"/>
      <c r="K85" s="32"/>
      <c r="L85" s="33"/>
      <c r="M85" s="33"/>
      <c r="N85" s="33"/>
      <c r="O85" s="33"/>
      <c r="P85" s="33"/>
      <c r="Q85" s="33"/>
      <c r="R85" s="33"/>
      <c r="S85" s="34"/>
    </row>
    <row r="86" spans="1:19">
      <c r="A86" s="6"/>
      <c r="B86" s="78" t="s">
        <v>152</v>
      </c>
      <c r="C86" s="79"/>
      <c r="D86" s="79"/>
      <c r="E86" s="79"/>
      <c r="F86" s="79"/>
      <c r="G86" s="79"/>
      <c r="H86" s="79"/>
      <c r="I86" s="79"/>
      <c r="J86" s="80"/>
      <c r="K86" s="78" t="s">
        <v>144</v>
      </c>
      <c r="L86" s="79"/>
      <c r="M86" s="79"/>
      <c r="N86" s="79"/>
      <c r="O86" s="79"/>
      <c r="P86" s="79"/>
      <c r="Q86" s="79"/>
      <c r="R86" s="79"/>
      <c r="S86" s="80"/>
    </row>
    <row r="87" spans="1:19" ht="334.5" customHeight="1">
      <c r="A87" s="4" t="s">
        <v>145</v>
      </c>
      <c r="B87" s="77" t="s">
        <v>192</v>
      </c>
      <c r="C87" s="77"/>
      <c r="D87" s="77"/>
      <c r="E87" s="77"/>
      <c r="F87" s="77"/>
      <c r="G87" s="77"/>
      <c r="H87" s="77"/>
      <c r="I87" s="77"/>
      <c r="J87" s="77"/>
      <c r="K87" s="81" t="s">
        <v>193</v>
      </c>
      <c r="L87" s="82"/>
      <c r="M87" s="82"/>
      <c r="N87" s="82"/>
      <c r="O87" s="82"/>
      <c r="P87" s="82"/>
      <c r="Q87" s="82"/>
      <c r="R87" s="82"/>
      <c r="S87" s="82"/>
    </row>
    <row r="88" spans="1:19" ht="36.75" customHeight="1">
      <c r="A88" s="4" t="s">
        <v>148</v>
      </c>
      <c r="B88" s="75" t="s">
        <v>194</v>
      </c>
      <c r="C88" s="76"/>
      <c r="D88" s="76"/>
      <c r="E88" s="76"/>
      <c r="F88" s="76"/>
      <c r="G88" s="76"/>
      <c r="H88" s="76"/>
      <c r="I88" s="76"/>
      <c r="J88" s="76"/>
      <c r="K88" s="75" t="s">
        <v>194</v>
      </c>
      <c r="L88" s="76"/>
      <c r="M88" s="76"/>
      <c r="N88" s="76"/>
      <c r="O88" s="76"/>
      <c r="P88" s="76"/>
      <c r="Q88" s="76"/>
      <c r="R88" s="76"/>
      <c r="S88" s="76"/>
    </row>
    <row r="89" spans="1:19">
      <c r="A89" s="21" t="e">
        <f ca="1" xml:space="preserve"> HYPERLINK(_xlfn.CONCAT("#'",MID(CELL("filename",$A$1),FIND("]",CELL("filename",$A$1))+1,255),"'!A1"),"Return to top")</f>
        <v>#VALUE!</v>
      </c>
    </row>
    <row r="90" spans="1:19">
      <c r="A90" s="6" t="s">
        <v>195</v>
      </c>
      <c r="B90" s="32"/>
      <c r="C90" s="33"/>
      <c r="D90" s="33"/>
      <c r="E90" s="33"/>
      <c r="F90" s="33"/>
      <c r="G90" s="33"/>
      <c r="H90" s="33"/>
      <c r="I90" s="33"/>
      <c r="J90" s="34"/>
      <c r="K90" s="32"/>
      <c r="L90" s="33"/>
      <c r="M90" s="33"/>
      <c r="N90" s="33"/>
      <c r="O90" s="33"/>
      <c r="P90" s="33"/>
      <c r="Q90" s="33"/>
      <c r="R90" s="33"/>
      <c r="S90" s="34"/>
    </row>
    <row r="91" spans="1:19">
      <c r="A91" s="6"/>
      <c r="B91" s="78" t="s">
        <v>196</v>
      </c>
      <c r="C91" s="79"/>
      <c r="D91" s="79"/>
      <c r="E91" s="79"/>
      <c r="F91" s="79"/>
      <c r="G91" s="79"/>
      <c r="H91" s="79"/>
      <c r="I91" s="79"/>
      <c r="J91" s="80"/>
      <c r="K91" s="78" t="s">
        <v>197</v>
      </c>
      <c r="L91" s="79"/>
      <c r="M91" s="79"/>
      <c r="N91" s="79"/>
      <c r="O91" s="79"/>
      <c r="P91" s="79"/>
      <c r="Q91" s="79"/>
      <c r="R91" s="79"/>
      <c r="S91" s="80"/>
    </row>
    <row r="92" spans="1:19" ht="274.5" customHeight="1">
      <c r="A92" s="4" t="s">
        <v>145</v>
      </c>
      <c r="B92" s="77" t="s">
        <v>198</v>
      </c>
      <c r="C92" s="77"/>
      <c r="D92" s="77"/>
      <c r="E92" s="77"/>
      <c r="F92" s="77"/>
      <c r="G92" s="77"/>
      <c r="H92" s="77"/>
      <c r="I92" s="77"/>
      <c r="J92" s="77"/>
      <c r="K92" s="77" t="s">
        <v>199</v>
      </c>
      <c r="L92" s="77"/>
      <c r="M92" s="77"/>
      <c r="N92" s="77"/>
      <c r="O92" s="77"/>
      <c r="P92" s="77"/>
      <c r="Q92" s="77"/>
      <c r="R92" s="77"/>
      <c r="S92" s="77"/>
    </row>
    <row r="93" spans="1:19">
      <c r="A93" s="4" t="s">
        <v>148</v>
      </c>
      <c r="B93" s="75" t="s">
        <v>200</v>
      </c>
      <c r="C93" s="76"/>
      <c r="D93" s="76"/>
      <c r="E93" s="76"/>
      <c r="F93" s="76"/>
      <c r="G93" s="76"/>
      <c r="H93" s="76"/>
      <c r="I93" s="76"/>
      <c r="J93" s="76"/>
      <c r="K93" s="75" t="s">
        <v>201</v>
      </c>
      <c r="L93" s="76"/>
      <c r="M93" s="76"/>
      <c r="N93" s="76"/>
      <c r="O93" s="76"/>
      <c r="P93" s="76"/>
      <c r="Q93" s="76"/>
      <c r="R93" s="76"/>
      <c r="S93" s="76"/>
    </row>
    <row r="94" spans="1:19">
      <c r="A94" s="21" t="e">
        <f ca="1" xml:space="preserve"> HYPERLINK(_xlfn.CONCAT("#'",MID(CELL("filename",$A$1),FIND("]",CELL("filename",$A$1))+1,255),"'!A1"),"Return to top")</f>
        <v>#VALUE!</v>
      </c>
    </row>
    <row r="95" spans="1:19">
      <c r="A95" s="30" t="s">
        <v>202</v>
      </c>
      <c r="B95" s="38"/>
      <c r="C95" s="39"/>
      <c r="D95" s="39"/>
      <c r="E95" s="39"/>
      <c r="F95" s="39"/>
      <c r="G95" s="39"/>
      <c r="H95" s="39"/>
      <c r="I95" s="39"/>
      <c r="J95" s="40"/>
      <c r="K95" s="38"/>
      <c r="L95" s="39"/>
      <c r="M95" s="39"/>
      <c r="N95" s="39"/>
      <c r="O95" s="39"/>
      <c r="P95" s="39"/>
      <c r="Q95" s="39"/>
      <c r="R95" s="39"/>
      <c r="S95" s="40"/>
    </row>
    <row r="96" spans="1:19">
      <c r="A96" s="30"/>
      <c r="B96" s="83" t="s">
        <v>203</v>
      </c>
      <c r="C96" s="84"/>
      <c r="D96" s="84"/>
      <c r="E96" s="84"/>
      <c r="F96" s="84"/>
      <c r="G96" s="84"/>
      <c r="H96" s="84"/>
      <c r="I96" s="84"/>
      <c r="J96" s="85"/>
      <c r="K96" s="83" t="s">
        <v>204</v>
      </c>
      <c r="L96" s="84"/>
      <c r="M96" s="84"/>
      <c r="N96" s="84"/>
      <c r="O96" s="84"/>
      <c r="P96" s="84"/>
      <c r="Q96" s="84"/>
      <c r="R96" s="84"/>
      <c r="S96" s="85"/>
    </row>
    <row r="97" spans="1:19" ht="388.5" customHeight="1">
      <c r="A97" s="4" t="s">
        <v>145</v>
      </c>
      <c r="B97" s="77" t="s">
        <v>205</v>
      </c>
      <c r="C97" s="77"/>
      <c r="D97" s="77"/>
      <c r="E97" s="77"/>
      <c r="F97" s="77"/>
      <c r="G97" s="77"/>
      <c r="H97" s="77"/>
      <c r="I97" s="77"/>
      <c r="J97" s="77"/>
      <c r="K97" s="77" t="s">
        <v>206</v>
      </c>
      <c r="L97" s="77"/>
      <c r="M97" s="77"/>
      <c r="N97" s="77"/>
      <c r="O97" s="77"/>
      <c r="P97" s="77"/>
      <c r="Q97" s="77"/>
      <c r="R97" s="77"/>
      <c r="S97" s="77"/>
    </row>
    <row r="98" spans="1:19" ht="36.75" customHeight="1">
      <c r="A98" s="4" t="s">
        <v>148</v>
      </c>
      <c r="B98" s="75" t="s">
        <v>207</v>
      </c>
      <c r="C98" s="76"/>
      <c r="D98" s="76"/>
      <c r="E98" s="76"/>
      <c r="F98" s="76"/>
      <c r="G98" s="76"/>
      <c r="H98" s="76"/>
      <c r="I98" s="76"/>
      <c r="J98" s="76"/>
      <c r="K98" s="75" t="s">
        <v>207</v>
      </c>
      <c r="L98" s="76"/>
      <c r="M98" s="76"/>
      <c r="N98" s="76"/>
      <c r="O98" s="76"/>
      <c r="P98" s="76"/>
      <c r="Q98" s="76"/>
      <c r="R98" s="76"/>
      <c r="S98" s="76"/>
    </row>
    <row r="99" spans="1:19">
      <c r="A99" s="21" t="e">
        <f ca="1" xml:space="preserve"> HYPERLINK(_xlfn.CONCAT("#'",MID(CELL("filename",$A$1),FIND("]",CELL("filename",$A$1))+1,255),"'!A1"),"Return to top")</f>
        <v>#VALUE!</v>
      </c>
    </row>
    <row r="100" spans="1:19">
      <c r="A100" s="30" t="s">
        <v>208</v>
      </c>
      <c r="B100" s="38"/>
      <c r="C100" s="39"/>
      <c r="D100" s="39"/>
      <c r="E100" s="39"/>
      <c r="F100" s="39"/>
      <c r="G100" s="39"/>
      <c r="H100" s="39"/>
      <c r="I100" s="39"/>
      <c r="J100" s="40"/>
      <c r="K100" s="38"/>
      <c r="L100" s="39"/>
      <c r="M100" s="39"/>
      <c r="N100" s="39"/>
      <c r="O100" s="39"/>
      <c r="P100" s="39"/>
      <c r="Q100" s="39"/>
      <c r="R100" s="39"/>
      <c r="S100" s="40"/>
    </row>
    <row r="101" spans="1:19">
      <c r="A101" s="30"/>
      <c r="B101" s="83" t="s">
        <v>203</v>
      </c>
      <c r="C101" s="84"/>
      <c r="D101" s="84"/>
      <c r="E101" s="84"/>
      <c r="F101" s="84"/>
      <c r="G101" s="84"/>
      <c r="H101" s="84"/>
      <c r="I101" s="84"/>
      <c r="J101" s="85"/>
      <c r="K101" s="83" t="s">
        <v>204</v>
      </c>
      <c r="L101" s="84"/>
      <c r="M101" s="84"/>
      <c r="N101" s="84"/>
      <c r="O101" s="84"/>
      <c r="P101" s="84"/>
      <c r="Q101" s="84"/>
      <c r="R101" s="84"/>
      <c r="S101" s="85"/>
    </row>
    <row r="102" spans="1:19" ht="378.75" customHeight="1">
      <c r="A102" s="4" t="s">
        <v>145</v>
      </c>
      <c r="B102" s="77" t="s">
        <v>209</v>
      </c>
      <c r="C102" s="77"/>
      <c r="D102" s="77"/>
      <c r="E102" s="77"/>
      <c r="F102" s="77"/>
      <c r="G102" s="77"/>
      <c r="H102" s="77"/>
      <c r="I102" s="77"/>
      <c r="J102" s="77"/>
      <c r="K102" s="77" t="s">
        <v>210</v>
      </c>
      <c r="L102" s="77"/>
      <c r="M102" s="77"/>
      <c r="N102" s="77"/>
      <c r="O102" s="77"/>
      <c r="P102" s="77"/>
      <c r="Q102" s="77"/>
      <c r="R102" s="77"/>
      <c r="S102" s="77"/>
    </row>
    <row r="103" spans="1:19" ht="55.5" customHeight="1">
      <c r="A103" s="4" t="s">
        <v>148</v>
      </c>
      <c r="B103" s="75" t="s">
        <v>211</v>
      </c>
      <c r="C103" s="76"/>
      <c r="D103" s="76"/>
      <c r="E103" s="76"/>
      <c r="F103" s="76"/>
      <c r="G103" s="76"/>
      <c r="H103" s="76"/>
      <c r="I103" s="76"/>
      <c r="J103" s="76"/>
      <c r="K103" s="75" t="s">
        <v>211</v>
      </c>
      <c r="L103" s="76"/>
      <c r="M103" s="76"/>
      <c r="N103" s="76"/>
      <c r="O103" s="76"/>
      <c r="P103" s="76"/>
      <c r="Q103" s="76"/>
      <c r="R103" s="76"/>
      <c r="S103" s="76"/>
    </row>
  </sheetData>
  <mergeCells count="94">
    <mergeCell ref="K97:S97"/>
    <mergeCell ref="K98:S98"/>
    <mergeCell ref="B102:J102"/>
    <mergeCell ref="K102:S102"/>
    <mergeCell ref="B103:J103"/>
    <mergeCell ref="K103:S103"/>
    <mergeCell ref="B101:J101"/>
    <mergeCell ref="K101:S101"/>
    <mergeCell ref="B76:J76"/>
    <mergeCell ref="B88:J88"/>
    <mergeCell ref="B97:J97"/>
    <mergeCell ref="B98:J98"/>
    <mergeCell ref="B92:J92"/>
    <mergeCell ref="B96:J96"/>
    <mergeCell ref="B82:J82"/>
    <mergeCell ref="B83:J83"/>
    <mergeCell ref="B87:J87"/>
    <mergeCell ref="B86:J86"/>
    <mergeCell ref="B93:J93"/>
    <mergeCell ref="B62:J62"/>
    <mergeCell ref="B63:J63"/>
    <mergeCell ref="B67:J67"/>
    <mergeCell ref="B68:J68"/>
    <mergeCell ref="B73:J73"/>
    <mergeCell ref="B72:J72"/>
    <mergeCell ref="B66:J66"/>
    <mergeCell ref="B71:J71"/>
    <mergeCell ref="A25:J25"/>
    <mergeCell ref="B37:J37"/>
    <mergeCell ref="B38:J38"/>
    <mergeCell ref="B42:J42"/>
    <mergeCell ref="B43:J43"/>
    <mergeCell ref="A28:J28"/>
    <mergeCell ref="A26:J26"/>
    <mergeCell ref="A27:J27"/>
    <mergeCell ref="B33:J33"/>
    <mergeCell ref="B31:J31"/>
    <mergeCell ref="K31:S31"/>
    <mergeCell ref="B46:J46"/>
    <mergeCell ref="K46:S46"/>
    <mergeCell ref="K37:S37"/>
    <mergeCell ref="K38:S38"/>
    <mergeCell ref="K42:S42"/>
    <mergeCell ref="K43:S43"/>
    <mergeCell ref="K32:S32"/>
    <mergeCell ref="K33:S33"/>
    <mergeCell ref="B32:J32"/>
    <mergeCell ref="B36:J36"/>
    <mergeCell ref="K36:S36"/>
    <mergeCell ref="B41:J41"/>
    <mergeCell ref="K41:S41"/>
    <mergeCell ref="B47:J47"/>
    <mergeCell ref="B48:J48"/>
    <mergeCell ref="B52:J52"/>
    <mergeCell ref="B53:J53"/>
    <mergeCell ref="K76:S76"/>
    <mergeCell ref="K48:S48"/>
    <mergeCell ref="K52:S52"/>
    <mergeCell ref="K53:S53"/>
    <mergeCell ref="K47:S47"/>
    <mergeCell ref="B51:J51"/>
    <mergeCell ref="K51:S51"/>
    <mergeCell ref="B56:J56"/>
    <mergeCell ref="K56:S56"/>
    <mergeCell ref="B61:J61"/>
    <mergeCell ref="K61:S61"/>
    <mergeCell ref="K57:S57"/>
    <mergeCell ref="K96:S96"/>
    <mergeCell ref="K62:S62"/>
    <mergeCell ref="K63:S63"/>
    <mergeCell ref="K67:S67"/>
    <mergeCell ref="K68:S68"/>
    <mergeCell ref="K72:S72"/>
    <mergeCell ref="K73:S73"/>
    <mergeCell ref="K92:S92"/>
    <mergeCell ref="K93:S93"/>
    <mergeCell ref="K66:S66"/>
    <mergeCell ref="K71:S71"/>
    <mergeCell ref="K58:S58"/>
    <mergeCell ref="B57:J57"/>
    <mergeCell ref="B58:J58"/>
    <mergeCell ref="K88:S88"/>
    <mergeCell ref="B91:J91"/>
    <mergeCell ref="K91:S91"/>
    <mergeCell ref="K77:S77"/>
    <mergeCell ref="K78:S78"/>
    <mergeCell ref="K82:S82"/>
    <mergeCell ref="K83:S83"/>
    <mergeCell ref="K87:S87"/>
    <mergeCell ref="B81:J81"/>
    <mergeCell ref="B78:J78"/>
    <mergeCell ref="B77:J77"/>
    <mergeCell ref="K81:S81"/>
    <mergeCell ref="K86:S86"/>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92F48-421D-4F45-A46B-49376FCE1028}">
  <dimension ref="A1:G156"/>
  <sheetViews>
    <sheetView workbookViewId="0"/>
  </sheetViews>
  <sheetFormatPr defaultRowHeight="16.5"/>
  <sheetData>
    <row r="1" spans="1:7">
      <c r="A1" s="8" t="s">
        <v>0</v>
      </c>
      <c r="B1" s="8"/>
      <c r="C1" s="8"/>
      <c r="D1" s="8"/>
      <c r="E1" s="8"/>
      <c r="F1" s="8"/>
      <c r="G1" s="8"/>
    </row>
    <row r="2" spans="1:7">
      <c r="A2" s="21" t="e">
        <f ca="1" xml:space="preserve"> HYPERLINK(_xlfn.CONCAT("#'",MID(CELL("filename",$A$1),FIND("]",CELL("filename",$A$1))+1,255),"'!",ADDRESS(ROW(A6),COLUMN(A6))),A6)</f>
        <v>#VALUE!</v>
      </c>
      <c r="B2" s="8"/>
      <c r="C2" s="8"/>
      <c r="D2" s="8"/>
      <c r="E2" s="8"/>
      <c r="F2" s="8"/>
      <c r="G2" s="8"/>
    </row>
    <row r="3" spans="1:7">
      <c r="A3" s="21" t="e">
        <f ca="1" xml:space="preserve"> HYPERLINK(_xlfn.CONCAT("#'",MID(CELL("filename",$A$1),FIND("]",CELL("filename",$A$1))+1,255),"'!",ADDRESS(ROW(A68),COLUMN(A68))),A68)</f>
        <v>#VALUE!</v>
      </c>
      <c r="B3" s="8"/>
      <c r="C3" s="8"/>
      <c r="D3" s="5"/>
      <c r="E3" s="8"/>
      <c r="F3" s="8"/>
      <c r="G3" s="8"/>
    </row>
    <row r="4" spans="1:7">
      <c r="A4" s="8"/>
      <c r="B4" s="31"/>
      <c r="C4" s="8"/>
      <c r="D4" s="8"/>
      <c r="E4" s="8"/>
      <c r="F4" s="8"/>
      <c r="G4" s="8"/>
    </row>
    <row r="5" spans="1:7">
      <c r="A5" s="8"/>
      <c r="B5" s="31"/>
      <c r="C5" s="8"/>
      <c r="D5" s="8"/>
      <c r="E5" s="8"/>
      <c r="F5" s="8"/>
      <c r="G5" s="8"/>
    </row>
    <row r="6" spans="1:7">
      <c r="A6" s="8" t="s">
        <v>212</v>
      </c>
    </row>
    <row r="7" spans="1:7">
      <c r="A7" t="s">
        <v>213</v>
      </c>
    </row>
    <row r="8" spans="1:7">
      <c r="A8" t="s">
        <v>214</v>
      </c>
    </row>
    <row r="9" spans="1:7">
      <c r="A9" s="8" t="s">
        <v>215</v>
      </c>
    </row>
    <row r="10" spans="1:7">
      <c r="A10" t="s">
        <v>216</v>
      </c>
    </row>
    <row r="11" spans="1:7">
      <c r="A11" t="s">
        <v>217</v>
      </c>
    </row>
    <row r="12" spans="1:7">
      <c r="A12" t="s">
        <v>218</v>
      </c>
    </row>
    <row r="13" spans="1:7">
      <c r="A13" t="s">
        <v>219</v>
      </c>
    </row>
    <row r="14" spans="1:7">
      <c r="A14" t="s">
        <v>220</v>
      </c>
    </row>
    <row r="16" spans="1:7">
      <c r="A16" s="62" t="s">
        <v>221</v>
      </c>
    </row>
    <row r="17" spans="1:3">
      <c r="A17" s="62" t="s">
        <v>222</v>
      </c>
    </row>
    <row r="18" spans="1:3">
      <c r="B18" s="62" t="s">
        <v>223</v>
      </c>
    </row>
    <row r="19" spans="1:3">
      <c r="B19" s="62" t="s">
        <v>222</v>
      </c>
    </row>
    <row r="20" spans="1:3">
      <c r="C20" s="62" t="s">
        <v>224</v>
      </c>
    </row>
    <row r="21" spans="1:3">
      <c r="C21" s="62" t="s">
        <v>225</v>
      </c>
    </row>
    <row r="22" spans="1:3">
      <c r="C22" s="62" t="s">
        <v>226</v>
      </c>
    </row>
    <row r="23" spans="1:3">
      <c r="C23" s="62"/>
    </row>
    <row r="24" spans="1:3">
      <c r="C24" s="63" t="s">
        <v>227</v>
      </c>
    </row>
    <row r="25" spans="1:3">
      <c r="C25" s="64" t="s">
        <v>228</v>
      </c>
    </row>
    <row r="26" spans="1:3">
      <c r="C26" s="64" t="s">
        <v>229</v>
      </c>
    </row>
    <row r="27" spans="1:3">
      <c r="C27" s="64" t="s">
        <v>230</v>
      </c>
    </row>
    <row r="28" spans="1:3">
      <c r="C28" s="64" t="s">
        <v>231</v>
      </c>
    </row>
    <row r="29" spans="1:3">
      <c r="C29" s="64" t="s">
        <v>232</v>
      </c>
    </row>
    <row r="30" spans="1:3">
      <c r="C30" s="64"/>
    </row>
    <row r="31" spans="1:3">
      <c r="C31" s="63" t="s">
        <v>233</v>
      </c>
    </row>
    <row r="32" spans="1:3">
      <c r="C32" s="64" t="s">
        <v>234</v>
      </c>
    </row>
    <row r="33" spans="3:4">
      <c r="C33" s="64" t="s">
        <v>235</v>
      </c>
    </row>
    <row r="34" spans="3:4">
      <c r="C34" s="64" t="s">
        <v>222</v>
      </c>
    </row>
    <row r="35" spans="3:4">
      <c r="D35" s="64" t="s">
        <v>236</v>
      </c>
    </row>
    <row r="36" spans="3:4">
      <c r="D36" s="64" t="s">
        <v>237</v>
      </c>
    </row>
    <row r="37" spans="3:4">
      <c r="D37" s="64" t="s">
        <v>238</v>
      </c>
    </row>
    <row r="38" spans="3:4">
      <c r="D38" s="64" t="s">
        <v>239</v>
      </c>
    </row>
    <row r="39" spans="3:4">
      <c r="D39" s="64" t="s">
        <v>240</v>
      </c>
    </row>
    <row r="40" spans="3:4">
      <c r="D40" s="64" t="s">
        <v>241</v>
      </c>
    </row>
    <row r="41" spans="3:4">
      <c r="D41" s="64" t="s">
        <v>242</v>
      </c>
    </row>
    <row r="42" spans="3:4">
      <c r="D42" s="64" t="s">
        <v>243</v>
      </c>
    </row>
    <row r="43" spans="3:4">
      <c r="D43" s="64" t="s">
        <v>244</v>
      </c>
    </row>
    <row r="44" spans="3:4">
      <c r="C44" s="64" t="s">
        <v>245</v>
      </c>
    </row>
    <row r="45" spans="3:4">
      <c r="C45" s="64"/>
    </row>
    <row r="46" spans="3:4">
      <c r="C46" s="65" t="s">
        <v>246</v>
      </c>
    </row>
    <row r="47" spans="3:4">
      <c r="C47" s="64" t="s">
        <v>247</v>
      </c>
    </row>
    <row r="48" spans="3:4">
      <c r="D48" s="64" t="s">
        <v>248</v>
      </c>
    </row>
    <row r="49" spans="2:5">
      <c r="D49" s="64" t="s">
        <v>249</v>
      </c>
    </row>
    <row r="50" spans="2:5">
      <c r="D50" s="64" t="s">
        <v>222</v>
      </c>
    </row>
    <row r="51" spans="2:5">
      <c r="E51" s="64" t="s">
        <v>250</v>
      </c>
    </row>
    <row r="52" spans="2:5">
      <c r="D52" s="64" t="s">
        <v>245</v>
      </c>
    </row>
    <row r="53" spans="2:5">
      <c r="C53" s="64" t="s">
        <v>245</v>
      </c>
      <c r="D53" s="64"/>
    </row>
    <row r="54" spans="2:5">
      <c r="C54" s="64"/>
    </row>
    <row r="55" spans="2:5">
      <c r="C55" s="65" t="s">
        <v>251</v>
      </c>
    </row>
    <row r="56" spans="2:5">
      <c r="C56" s="64" t="s">
        <v>252</v>
      </c>
    </row>
    <row r="57" spans="2:5">
      <c r="D57" s="64" t="s">
        <v>253</v>
      </c>
    </row>
    <row r="58" spans="2:5">
      <c r="D58" s="64" t="s">
        <v>249</v>
      </c>
    </row>
    <row r="59" spans="2:5">
      <c r="D59" s="64" t="s">
        <v>222</v>
      </c>
    </row>
    <row r="60" spans="2:5">
      <c r="E60" s="64" t="s">
        <v>254</v>
      </c>
    </row>
    <row r="61" spans="2:5">
      <c r="E61" s="64" t="s">
        <v>255</v>
      </c>
    </row>
    <row r="62" spans="2:5">
      <c r="D62" s="64" t="s">
        <v>245</v>
      </c>
    </row>
    <row r="63" spans="2:5">
      <c r="C63" s="64" t="s">
        <v>245</v>
      </c>
      <c r="D63" s="64"/>
    </row>
    <row r="64" spans="2:5">
      <c r="B64" s="64" t="s">
        <v>245</v>
      </c>
    </row>
    <row r="65" spans="1:1">
      <c r="A65" s="64" t="s">
        <v>245</v>
      </c>
    </row>
    <row r="68" spans="1:1">
      <c r="A68" s="8" t="s">
        <v>256</v>
      </c>
    </row>
    <row r="69" spans="1:1">
      <c r="A69" t="s">
        <v>257</v>
      </c>
    </row>
    <row r="70" spans="1:1">
      <c r="A70" t="s">
        <v>258</v>
      </c>
    </row>
    <row r="71" spans="1:1">
      <c r="A71" s="8" t="s">
        <v>215</v>
      </c>
    </row>
    <row r="72" spans="1:1">
      <c r="A72" t="s">
        <v>216</v>
      </c>
    </row>
    <row r="73" spans="1:1">
      <c r="A73" t="s">
        <v>259</v>
      </c>
    </row>
    <row r="74" spans="1:1">
      <c r="A74" t="s">
        <v>260</v>
      </c>
    </row>
    <row r="75" spans="1:1">
      <c r="A75" t="s">
        <v>261</v>
      </c>
    </row>
    <row r="76" spans="1:1">
      <c r="A76" t="s">
        <v>262</v>
      </c>
    </row>
    <row r="77" spans="1:1">
      <c r="A77" t="s">
        <v>263</v>
      </c>
    </row>
    <row r="79" spans="1:1">
      <c r="A79" s="62" t="s">
        <v>221</v>
      </c>
    </row>
    <row r="80" spans="1:1">
      <c r="A80" s="62" t="s">
        <v>222</v>
      </c>
    </row>
    <row r="81" spans="1:3">
      <c r="A81" s="62"/>
      <c r="B81" s="62" t="s">
        <v>264</v>
      </c>
      <c r="C81" s="62"/>
    </row>
    <row r="82" spans="1:3">
      <c r="A82" s="62"/>
      <c r="B82" s="62" t="s">
        <v>265</v>
      </c>
      <c r="C82" s="62"/>
    </row>
    <row r="83" spans="1:3">
      <c r="A83" s="62"/>
      <c r="B83" s="62"/>
      <c r="C83" s="62" t="s">
        <v>266</v>
      </c>
    </row>
    <row r="84" spans="1:3">
      <c r="A84" s="62"/>
      <c r="B84" s="62"/>
      <c r="C84" s="62" t="s">
        <v>267</v>
      </c>
    </row>
    <row r="85" spans="1:3">
      <c r="A85" s="62"/>
      <c r="B85" s="62"/>
      <c r="C85" s="62" t="s">
        <v>268</v>
      </c>
    </row>
    <row r="86" spans="1:3">
      <c r="A86" s="62"/>
      <c r="B86" s="62"/>
      <c r="C86" s="62" t="s">
        <v>269</v>
      </c>
    </row>
    <row r="87" spans="1:3">
      <c r="A87" s="62"/>
      <c r="B87" s="62"/>
      <c r="C87" s="62" t="s">
        <v>270</v>
      </c>
    </row>
    <row r="88" spans="1:3">
      <c r="A88" s="62"/>
      <c r="B88" s="62"/>
      <c r="C88" s="62" t="s">
        <v>271</v>
      </c>
    </row>
    <row r="89" spans="1:3">
      <c r="A89" s="62"/>
      <c r="B89" s="62"/>
      <c r="C89" s="62" t="s">
        <v>272</v>
      </c>
    </row>
    <row r="90" spans="1:3">
      <c r="A90" s="62"/>
      <c r="B90" s="62"/>
      <c r="C90" s="62" t="s">
        <v>273</v>
      </c>
    </row>
    <row r="91" spans="1:3">
      <c r="A91" s="62"/>
      <c r="B91" s="62" t="s">
        <v>274</v>
      </c>
      <c r="C91" s="62"/>
    </row>
    <row r="92" spans="1:3">
      <c r="A92" s="62"/>
    </row>
    <row r="93" spans="1:3">
      <c r="B93" s="62" t="s">
        <v>223</v>
      </c>
    </row>
    <row r="94" spans="1:3">
      <c r="B94" s="62" t="s">
        <v>222</v>
      </c>
    </row>
    <row r="95" spans="1:3">
      <c r="C95" s="62" t="s">
        <v>224</v>
      </c>
    </row>
    <row r="96" spans="1:3">
      <c r="C96" s="62" t="s">
        <v>225</v>
      </c>
    </row>
    <row r="97" spans="3:4">
      <c r="C97" s="62" t="s">
        <v>226</v>
      </c>
    </row>
    <row r="98" spans="3:4">
      <c r="C98" s="62"/>
    </row>
    <row r="99" spans="3:4">
      <c r="C99" s="63" t="s">
        <v>227</v>
      </c>
    </row>
    <row r="100" spans="3:4">
      <c r="C100" s="64" t="s">
        <v>228</v>
      </c>
    </row>
    <row r="101" spans="3:4">
      <c r="C101" s="64" t="s">
        <v>229</v>
      </c>
    </row>
    <row r="102" spans="3:4">
      <c r="C102" s="64" t="s">
        <v>230</v>
      </c>
    </row>
    <row r="103" spans="3:4">
      <c r="C103" s="64" t="s">
        <v>231</v>
      </c>
    </row>
    <row r="104" spans="3:4">
      <c r="C104" s="64" t="s">
        <v>232</v>
      </c>
    </row>
    <row r="105" spans="3:4">
      <c r="C105" s="64"/>
    </row>
    <row r="106" spans="3:4">
      <c r="C106" s="63" t="s">
        <v>233</v>
      </c>
    </row>
    <row r="107" spans="3:4">
      <c r="C107" s="64" t="s">
        <v>275</v>
      </c>
    </row>
    <row r="108" spans="3:4">
      <c r="C108" s="64" t="s">
        <v>276</v>
      </c>
    </row>
    <row r="109" spans="3:4">
      <c r="C109" s="64" t="s">
        <v>222</v>
      </c>
    </row>
    <row r="110" spans="3:4">
      <c r="D110" s="64" t="s">
        <v>236</v>
      </c>
    </row>
    <row r="111" spans="3:4">
      <c r="D111" s="64" t="s">
        <v>239</v>
      </c>
    </row>
    <row r="112" spans="3:4">
      <c r="D112" s="64" t="s">
        <v>277</v>
      </c>
    </row>
    <row r="113" spans="3:5">
      <c r="D113" s="64" t="s">
        <v>278</v>
      </c>
    </row>
    <row r="114" spans="3:5">
      <c r="D114" s="64" t="s">
        <v>242</v>
      </c>
    </row>
    <row r="115" spans="3:5">
      <c r="D115" s="64" t="s">
        <v>279</v>
      </c>
    </row>
    <row r="116" spans="3:5">
      <c r="C116" s="64" t="s">
        <v>245</v>
      </c>
    </row>
    <row r="117" spans="3:5">
      <c r="C117" s="64"/>
    </row>
    <row r="118" spans="3:5">
      <c r="C118" s="65" t="s">
        <v>280</v>
      </c>
    </row>
    <row r="119" spans="3:5">
      <c r="C119" s="64" t="s">
        <v>281</v>
      </c>
    </row>
    <row r="120" spans="3:5">
      <c r="C120" s="64"/>
      <c r="D120" t="s">
        <v>282</v>
      </c>
    </row>
    <row r="121" spans="3:5">
      <c r="C121" s="64"/>
      <c r="D121" t="s">
        <v>283</v>
      </c>
    </row>
    <row r="122" spans="3:5">
      <c r="C122" s="64"/>
      <c r="D122" t="s">
        <v>284</v>
      </c>
    </row>
    <row r="123" spans="3:5">
      <c r="C123" s="64"/>
      <c r="D123" t="s">
        <v>285</v>
      </c>
    </row>
    <row r="124" spans="3:5">
      <c r="C124" s="64"/>
      <c r="D124" t="s">
        <v>286</v>
      </c>
    </row>
    <row r="125" spans="3:5">
      <c r="D125" s="64" t="s">
        <v>248</v>
      </c>
    </row>
    <row r="126" spans="3:5">
      <c r="D126" s="64" t="s">
        <v>249</v>
      </c>
    </row>
    <row r="127" spans="3:5">
      <c r="D127" s="64" t="s">
        <v>222</v>
      </c>
    </row>
    <row r="128" spans="3:5">
      <c r="D128" s="64"/>
      <c r="E128" t="s">
        <v>287</v>
      </c>
    </row>
    <row r="129" spans="3:5">
      <c r="C129" s="64"/>
      <c r="E129" t="s">
        <v>288</v>
      </c>
    </row>
    <row r="130" spans="3:5">
      <c r="C130" s="64"/>
      <c r="E130" t="s">
        <v>289</v>
      </c>
    </row>
    <row r="131" spans="3:5">
      <c r="C131" s="64"/>
      <c r="E131" t="s">
        <v>290</v>
      </c>
    </row>
    <row r="132" spans="3:5">
      <c r="C132" s="64"/>
      <c r="E132" t="s">
        <v>291</v>
      </c>
    </row>
    <row r="133" spans="3:5">
      <c r="E133" s="64" t="s">
        <v>292</v>
      </c>
    </row>
    <row r="134" spans="3:5">
      <c r="D134" s="64" t="s">
        <v>245</v>
      </c>
    </row>
    <row r="135" spans="3:5">
      <c r="C135" s="64" t="s">
        <v>245</v>
      </c>
      <c r="D135" s="64"/>
    </row>
    <row r="136" spans="3:5">
      <c r="C136" s="64"/>
    </row>
    <row r="137" spans="3:5">
      <c r="C137" s="65" t="s">
        <v>293</v>
      </c>
    </row>
    <row r="138" spans="3:5">
      <c r="C138" s="64" t="s">
        <v>294</v>
      </c>
    </row>
    <row r="139" spans="3:5">
      <c r="C139" s="64"/>
      <c r="D139" t="s">
        <v>282</v>
      </c>
    </row>
    <row r="140" spans="3:5">
      <c r="C140" s="64"/>
      <c r="D140" t="s">
        <v>283</v>
      </c>
    </row>
    <row r="141" spans="3:5">
      <c r="C141" s="64"/>
      <c r="D141" t="s">
        <v>284</v>
      </c>
    </row>
    <row r="142" spans="3:5">
      <c r="C142" s="64"/>
      <c r="D142" t="s">
        <v>295</v>
      </c>
    </row>
    <row r="143" spans="3:5">
      <c r="C143" s="64"/>
      <c r="D143" t="s">
        <v>286</v>
      </c>
    </row>
    <row r="144" spans="3:5">
      <c r="D144" s="64" t="s">
        <v>296</v>
      </c>
    </row>
    <row r="145" spans="1:5">
      <c r="D145" s="64" t="s">
        <v>249</v>
      </c>
    </row>
    <row r="146" spans="1:5">
      <c r="D146" s="64" t="s">
        <v>222</v>
      </c>
    </row>
    <row r="147" spans="1:5">
      <c r="D147" s="64"/>
      <c r="E147" t="s">
        <v>287</v>
      </c>
    </row>
    <row r="148" spans="1:5">
      <c r="C148" s="64"/>
      <c r="E148" t="s">
        <v>288</v>
      </c>
    </row>
    <row r="149" spans="1:5">
      <c r="C149" s="64"/>
      <c r="E149" t="s">
        <v>289</v>
      </c>
    </row>
    <row r="150" spans="1:5">
      <c r="C150" s="64"/>
      <c r="E150" t="s">
        <v>290</v>
      </c>
    </row>
    <row r="151" spans="1:5">
      <c r="C151" s="64"/>
      <c r="E151" t="s">
        <v>291</v>
      </c>
    </row>
    <row r="152" spans="1:5">
      <c r="E152" s="64" t="s">
        <v>297</v>
      </c>
    </row>
    <row r="153" spans="1:5">
      <c r="D153" s="64" t="s">
        <v>245</v>
      </c>
    </row>
    <row r="154" spans="1:5">
      <c r="C154" s="64" t="s">
        <v>245</v>
      </c>
      <c r="D154" s="64"/>
    </row>
    <row r="155" spans="1:5">
      <c r="B155" s="64" t="s">
        <v>245</v>
      </c>
    </row>
    <row r="156" spans="1:5">
      <c r="A156" s="64" t="s">
        <v>245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1332B-F217-4B07-887E-F4F21043BFD8}">
  <dimension ref="B1:E8"/>
  <sheetViews>
    <sheetView tabSelected="1" workbookViewId="0">
      <selection activeCell="D3" sqref="D3"/>
    </sheetView>
  </sheetViews>
  <sheetFormatPr defaultRowHeight="16.5"/>
  <cols>
    <col min="3" max="3" width="10.5" bestFit="1" customWidth="1"/>
    <col min="4" max="4" width="46.875" style="3" customWidth="1"/>
    <col min="5" max="5" width="12.25" bestFit="1" customWidth="1"/>
  </cols>
  <sheetData>
    <row r="1" spans="2:5" ht="17.25" thickBot="1"/>
    <row r="2" spans="2:5" ht="18" thickTop="1" thickBot="1">
      <c r="B2" s="22" t="s">
        <v>298</v>
      </c>
      <c r="C2" s="23" t="s">
        <v>299</v>
      </c>
      <c r="D2" s="24" t="s">
        <v>300</v>
      </c>
      <c r="E2" s="25" t="s">
        <v>301</v>
      </c>
    </row>
    <row r="3" spans="2:5" ht="215.25" thickTop="1">
      <c r="B3" s="41" t="s">
        <v>302</v>
      </c>
      <c r="C3" s="42">
        <v>43460</v>
      </c>
      <c r="D3" s="43" t="s">
        <v>303</v>
      </c>
      <c r="E3" s="16" t="s">
        <v>304</v>
      </c>
    </row>
    <row r="4" spans="2:5" ht="132">
      <c r="B4" s="26" t="s">
        <v>305</v>
      </c>
      <c r="C4" s="66">
        <v>43447</v>
      </c>
      <c r="D4" s="67" t="s">
        <v>306</v>
      </c>
      <c r="E4" s="16" t="s">
        <v>307</v>
      </c>
    </row>
    <row r="5" spans="2:5" ht="99">
      <c r="B5" s="26" t="s">
        <v>308</v>
      </c>
      <c r="C5" s="14">
        <v>43433</v>
      </c>
      <c r="D5" s="15" t="s">
        <v>309</v>
      </c>
      <c r="E5" s="16" t="s">
        <v>304</v>
      </c>
    </row>
    <row r="6" spans="2:5">
      <c r="B6" s="27" t="s">
        <v>310</v>
      </c>
      <c r="C6" s="13">
        <v>43427</v>
      </c>
      <c r="D6" s="2" t="s">
        <v>311</v>
      </c>
      <c r="E6" s="17" t="s">
        <v>312</v>
      </c>
    </row>
    <row r="7" spans="2:5" ht="17.25" thickBot="1">
      <c r="B7" s="28" t="s">
        <v>310</v>
      </c>
      <c r="C7" s="18">
        <v>43420</v>
      </c>
      <c r="D7" s="19" t="s">
        <v>313</v>
      </c>
      <c r="E7" s="20" t="s">
        <v>312</v>
      </c>
    </row>
    <row r="8" spans="2:5" ht="17.25" thickTop="1"/>
  </sheetData>
  <phoneticPr fontId="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4F504298CFAA644B3AA5BB0385C700E" ma:contentTypeVersion="6" ma:contentTypeDescription="Create a new document." ma:contentTypeScope="" ma:versionID="ded151274c7e58c08123df8bd83142eb">
  <xsd:schema xmlns:xsd="http://www.w3.org/2001/XMLSchema" xmlns:xs="http://www.w3.org/2001/XMLSchema" xmlns:p="http://schemas.microsoft.com/office/2006/metadata/properties" xmlns:ns2="d75ed8e2-c93d-4137-bea4-1fdced0dd6a1" targetNamespace="http://schemas.microsoft.com/office/2006/metadata/properties" ma:root="true" ma:fieldsID="56d8190b0c27147df38a3846a46e78e0" ns2:_="">
    <xsd:import namespace="d75ed8e2-c93d-4137-bea4-1fdced0dd6a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d8e2-c93d-4137-bea4-1fdced0dd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D0CE82-4FF6-4AE5-983C-8E5374351253}"/>
</file>

<file path=customXml/itemProps2.xml><?xml version="1.0" encoding="utf-8"?>
<ds:datastoreItem xmlns:ds="http://schemas.openxmlformats.org/officeDocument/2006/customXml" ds:itemID="{6180AEB8-9F34-4008-8CA4-7CC0C78FCBED}"/>
</file>

<file path=customXml/itemProps3.xml><?xml version="1.0" encoding="utf-8"?>
<ds:datastoreItem xmlns:ds="http://schemas.openxmlformats.org/officeDocument/2006/customXml" ds:itemID="{533C03F7-0612-41D9-BAC1-9FC9094A1F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Jason2Wang 王傑生</dc:creator>
  <cp:keywords/>
  <dc:description/>
  <cp:lastModifiedBy>ElfLo 羅子紘</cp:lastModifiedBy>
  <cp:revision/>
  <dcterms:created xsi:type="dcterms:W3CDTF">2018-11-16T05:12:22Z</dcterms:created>
  <dcterms:modified xsi:type="dcterms:W3CDTF">2021-10-29T06:36:35Z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0x010100A4F504298CFAA644B3AA5BB0385C700E</vt:lpwstr>
  </property>
</Properties>
</file>