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Programacao\Python\Projeto-RP\LOGS AND TEST DATA, AND GRAPHS\Power\Cifar\"/>
    </mc:Choice>
  </mc:AlternateContent>
  <xr:revisionPtr revIDLastSave="0" documentId="13_ncr:1_{3261C110-2182-4C7A-917D-2ED880CDB63F}" xr6:coauthVersionLast="47" xr6:coauthVersionMax="47" xr10:uidLastSave="{00000000-0000-0000-0000-000000000000}"/>
  <bookViews>
    <workbookView xWindow="-108" yWindow="-108" windowWidth="23256" windowHeight="12456" firstSheet="3" activeTab="4" xr2:uid="{5DD25240-E30D-4BA7-AF75-0B5C36468FBC}"/>
  </bookViews>
  <sheets>
    <sheet name="HardwareMonitoringVGGMain" sheetId="1" r:id="rId1"/>
    <sheet name="HardwareMonitoringVGGBase" sheetId="4" r:id="rId2"/>
    <sheet name="HardwareMonitoringResnetMain" sheetId="2" r:id="rId3"/>
    <sheet name="HardwareMonitoringResnetBase" sheetId="3" r:id="rId4"/>
    <sheet name="HardwareMonitoringModelo2" sheetId="6" r:id="rId5"/>
    <sheet name="HardwareMonitoringModelo3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4" i="5" l="1"/>
  <c r="C544" i="5"/>
  <c r="A544" i="5"/>
  <c r="B544" i="5"/>
  <c r="D544" i="5"/>
  <c r="F544" i="5"/>
  <c r="C60" i="6"/>
  <c r="E60" i="6"/>
  <c r="A60" i="6"/>
  <c r="B60" i="6"/>
  <c r="D60" i="6"/>
  <c r="F60" i="6"/>
  <c r="E648" i="1"/>
  <c r="C648" i="1"/>
  <c r="E650" i="1" s="1"/>
  <c r="A648" i="1"/>
  <c r="B648" i="1"/>
  <c r="D648" i="1"/>
  <c r="F648" i="1"/>
  <c r="E451" i="4"/>
  <c r="E453" i="4" s="1"/>
  <c r="E1486" i="3"/>
  <c r="E1487" i="3" s="1"/>
  <c r="C1486" i="3"/>
  <c r="A1486" i="3"/>
  <c r="B1486" i="3"/>
  <c r="D1486" i="3"/>
  <c r="F1486" i="3"/>
  <c r="C451" i="4"/>
  <c r="A451" i="4"/>
  <c r="B451" i="4"/>
  <c r="D451" i="4"/>
  <c r="F451" i="4"/>
  <c r="E654" i="2"/>
  <c r="E655" i="2" s="1"/>
  <c r="C654" i="2"/>
  <c r="A654" i="2"/>
  <c r="B654" i="2"/>
  <c r="D654" i="2"/>
  <c r="F654" i="2"/>
</calcChain>
</file>

<file path=xl/sharedStrings.xml><?xml version="1.0" encoding="utf-8"?>
<sst xmlns="http://schemas.openxmlformats.org/spreadsheetml/2006/main" count="531" uniqueCount="18">
  <si>
    <t xml:space="preserve"> Hardware monitoring log v1.6 </t>
  </si>
  <si>
    <t xml:space="preserve"> NVIDIA GeForce RTX 3060 Ti</t>
  </si>
  <si>
    <t xml:space="preserve"> GPU usage           </t>
  </si>
  <si>
    <t xml:space="preserve">Memory usage        </t>
  </si>
  <si>
    <t xml:space="preserve">Power               </t>
  </si>
  <si>
    <t xml:space="preserve">CPU usage           </t>
  </si>
  <si>
    <t xml:space="preserve">CPU power           </t>
  </si>
  <si>
    <t xml:space="preserve">RAM usage           </t>
  </si>
  <si>
    <t xml:space="preserve"> 0.000               </t>
  </si>
  <si>
    <t xml:space="preserve">0.780               </t>
  </si>
  <si>
    <t xml:space="preserve">0.900               </t>
  </si>
  <si>
    <t xml:space="preserve">0.739               </t>
  </si>
  <si>
    <t xml:space="preserve">0.745               </t>
  </si>
  <si>
    <t xml:space="preserve">0.918               </t>
  </si>
  <si>
    <t xml:space="preserve">0.920               </t>
  </si>
  <si>
    <t xml:space="preserve">0.751               </t>
  </si>
  <si>
    <t xml:space="preserve">0.875               </t>
  </si>
  <si>
    <t xml:space="preserve">0.573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</si>
</sst>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6A9B74-E187-4840-A3E6-A092677B3B9B}" name="Tabela1" displayName="Tabela1" ref="A3:F648" totalsRowCount="1">
  <autoFilter ref="A3:F647" xr:uid="{766A9B74-E187-4840-A3E6-A092677B3B9B}"/>
  <tableColumns count="6">
    <tableColumn id="1" xr3:uid="{170400FA-ED55-4051-A49A-43021142FFDE}" name=" GPU usage           " totalsRowFunction="custom" dataDxfId="68" totalsRowDxfId="67">
      <totalsRowFormula>SUBTOTAL(101,Tabela1[[ GPU usage           ]])/1000</totalsRowFormula>
    </tableColumn>
    <tableColumn id="2" xr3:uid="{174281B9-10C4-416A-8C0F-80EBDE087166}" name="Memory usage        " totalsRowFunction="custom" dataDxfId="66" totalsRowDxfId="65">
      <totalsRowFormula>SUBTOTAL(101,Tabela1[[Memory usage        ]])/1000</totalsRowFormula>
    </tableColumn>
    <tableColumn id="3" xr3:uid="{1FC1BE7B-4ED9-420B-9285-92773ABF6474}" name="Power               " totalsRowFunction="custom" dataDxfId="64" totalsRowDxfId="63">
      <totalsRowFormula>SUBTOTAL(101,Tabela1[[Power               ]])/1000</totalsRowFormula>
    </tableColumn>
    <tableColumn id="4" xr3:uid="{5E25E343-E071-44DD-99A2-8C5C324C449C}" name="CPU usage           " totalsRowFunction="custom" dataDxfId="62" totalsRowDxfId="61">
      <totalsRowFormula>SUBTOTAL(101,Tabela1[[CPU usage           ]])/1000</totalsRowFormula>
    </tableColumn>
    <tableColumn id="5" xr3:uid="{CDFDD782-FEE0-47EB-8674-B3AB19BB7B64}" name="CPU power           " totalsRowFunction="custom" dataDxfId="60" totalsRowDxfId="59">
      <totalsRowFormula>SUBTOTAL(109,Tabela1[[CPU power           ]])/1000/60</totalsRowFormula>
    </tableColumn>
    <tableColumn id="6" xr3:uid="{9608ECDA-16FE-4921-B694-2382C6DF3FEF}" name="RAM usage           " totalsRowFunction="custom" dataDxfId="58" totalsRowDxfId="57">
      <totalsRowFormula>SUBTOTAL(101,Tabela1[[RAM usage           ]])/1000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F10B88-D2C8-4AA0-A90C-ED77D4FDF795}" name="Tabela2" displayName="Tabela2" ref="A3:F451" totalsRowCount="1">
  <autoFilter ref="A3:F450" xr:uid="{A3F10B88-D2C8-4AA0-A90C-ED77D4FDF795}"/>
  <tableColumns count="6">
    <tableColumn id="1" xr3:uid="{0E2EDB87-24F5-4747-B32F-5425E94A2208}" name=" GPU usage           " totalsRowFunction="custom" totalsRowDxfId="56">
      <totalsRowFormula>SUBTOTAL(1,Tabela2[[ GPU usage           ]])/1000</totalsRowFormula>
    </tableColumn>
    <tableColumn id="2" xr3:uid="{06E2545F-734A-48C2-A729-B84419532FAA}" name="Memory usage        " totalsRowFunction="custom" dataDxfId="55" totalsRowDxfId="54">
      <totalsRowFormula>SUBTOTAL(1,Tabela2[[Memory usage        ]])/1000</totalsRowFormula>
    </tableColumn>
    <tableColumn id="3" xr3:uid="{81D12505-4C1B-4A60-9976-5061F02D7295}" name="Power               " totalsRowFunction="custom" dataDxfId="53" totalsRowDxfId="52">
      <totalsRowFormula>SUBTOTAL(9,Tabela2[[Power               ]])/1000/60</totalsRowFormula>
    </tableColumn>
    <tableColumn id="4" xr3:uid="{C020B815-689B-4671-A6FE-97DC19A5079A}" name="CPU usage           " totalsRowFunction="custom" totalsRowDxfId="51">
      <totalsRowFormula>SUBTOTAL(1,Tabela2[[CPU usage           ]])/1000</totalsRowFormula>
    </tableColumn>
    <tableColumn id="5" xr3:uid="{80DF9E1A-0CAB-4E87-8A4D-78C13607E9FF}" name="CPU power           " totalsRowFunction="custom" dataDxfId="50" totalsRowDxfId="49">
      <totalsRowFormula>SUBTOTAL(9,Tabela2[[CPU power           ]])/1000/60</totalsRowFormula>
    </tableColumn>
    <tableColumn id="6" xr3:uid="{8FB23339-A381-4D8C-9C47-BE3459C9D4EA}" name="RAM usage           " totalsRowFunction="custom" dataDxfId="48" totalsRowDxfId="47">
      <totalsRowFormula>SUBTOTAL(1,Tabela2[[RAM usage           ]])/1000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7B48BD-C51E-498E-B5A8-B8A5A34C845F}" name="Tabela3" displayName="Tabela3" ref="A3:F654" totalsRowCount="1">
  <autoFilter ref="A3:F653" xr:uid="{647B48BD-C51E-498E-B5A8-B8A5A34C845F}"/>
  <tableColumns count="6">
    <tableColumn id="3" xr3:uid="{2DC2A3B9-B806-451C-A84C-D3918D8E0A6B}" name=" GPU usage           " totalsRowFunction="custom" dataDxfId="46" totalsRowDxfId="45">
      <totalsRowFormula>SUBTOTAL(1,Tabela3[[ GPU usage           ]])/1000</totalsRowFormula>
    </tableColumn>
    <tableColumn id="4" xr3:uid="{3DF7633B-3C36-4CC6-A3F8-BBBC446558F4}" name="Memory usage        " totalsRowFunction="custom" dataDxfId="44" totalsRowDxfId="43">
      <totalsRowFormula>SUBTOTAL(1,Tabela3[[Memory usage        ]])/1000</totalsRowFormula>
    </tableColumn>
    <tableColumn id="5" xr3:uid="{1D93C3A7-3766-48D1-B1DB-CFD3587B6E4A}" name="Power               " totalsRowFunction="custom" dataDxfId="42" totalsRowDxfId="41">
      <totalsRowFormula>SUBTOTAL(9,Tabela3[[Power               ]])/1000/60</totalsRowFormula>
    </tableColumn>
    <tableColumn id="6" xr3:uid="{70411E84-33FA-4837-99BB-C06C788B4D2A}" name="CPU usage           " totalsRowFunction="custom" dataDxfId="40" totalsRowDxfId="39">
      <totalsRowFormula>SUBTOTAL(1,Tabela3[[CPU usage           ]])/1000</totalsRowFormula>
    </tableColumn>
    <tableColumn id="7" xr3:uid="{9B179229-D4C3-4103-A252-A714C7843831}" name="CPU power           " totalsRowFunction="custom" dataDxfId="38" totalsRowDxfId="37">
      <totalsRowFormula>SUBTOTAL(9,Tabela3[[CPU power           ]])/1000/60</totalsRowFormula>
    </tableColumn>
    <tableColumn id="8" xr3:uid="{E3F625FB-1B51-424C-9377-D3D652B29301}" name="RAM usage           " totalsRowFunction="custom" dataDxfId="36" totalsRowDxfId="35">
      <totalsRowFormula>SUBTOTAL(1,Tabela3[[RAM usage           ]])/1000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30D2FE-88AE-44A8-8A65-60531D2711A9}" name="Tabela4" displayName="Tabela4" ref="A3:F1486" totalsRowCount="1">
  <autoFilter ref="A3:F1485" xr:uid="{6F30D2FE-88AE-44A8-8A65-60531D2711A9}"/>
  <tableColumns count="6">
    <tableColumn id="1" xr3:uid="{93FCBB76-6442-4B37-B599-004251320085}" name=" GPU usage           " totalsRowFunction="custom" dataDxfId="34" totalsRowDxfId="33">
      <totalsRowFormula>SUBTOTAL(1,Tabela4[[ GPU usage           ]])/1000</totalsRowFormula>
    </tableColumn>
    <tableColumn id="2" xr3:uid="{F956422E-EC7C-44E7-839C-85781FDB6107}" name="Memory usage        " totalsRowFunction="custom" dataDxfId="32" totalsRowDxfId="31">
      <totalsRowFormula>SUBTOTAL(1,Tabela4[[Memory usage        ]])/1000</totalsRowFormula>
    </tableColumn>
    <tableColumn id="3" xr3:uid="{D0E8E78B-21FE-46A9-8597-9F5EEED88A15}" name="Power               " totalsRowFunction="custom" dataDxfId="30" totalsRowDxfId="29">
      <totalsRowFormula>SUBTOTAL(9,Tabela4[[Power               ]])/1000/60</totalsRowFormula>
    </tableColumn>
    <tableColumn id="4" xr3:uid="{BF8B5D85-F93B-4754-B365-8F0BB2BDB747}" name="CPU usage           " totalsRowFunction="custom" dataDxfId="28" totalsRowDxfId="27">
      <totalsRowFormula>SUBTOTAL(1,Tabela4[[CPU usage           ]])/1000</totalsRowFormula>
    </tableColumn>
    <tableColumn id="5" xr3:uid="{8330FD55-7F4B-495C-828F-32C0AFDC67F0}" name="CPU power           " totalsRowFunction="custom" dataDxfId="26" totalsRowDxfId="25">
      <totalsRowFormula>SUBTOTAL(9,Tabela4[[CPU power           ]])/1000/60</totalsRowFormula>
    </tableColumn>
    <tableColumn id="6" xr3:uid="{750B2A43-5AF6-49F6-97D9-BF6606A3D711}" name="RAM usage           " totalsRowFunction="custom" dataDxfId="24" totalsRowDxfId="23">
      <totalsRowFormula>SUBTOTAL(1,Tabela4[[RAM usage           ]])/1000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725622-09C8-4758-8DE7-AE71F6202FE4}" name="Tabela6" displayName="Tabela6" ref="A3:F60" totalsRowCount="1">
  <autoFilter ref="A3:F59" xr:uid="{E5725622-09C8-4758-8DE7-AE71F6202FE4}"/>
  <tableColumns count="6">
    <tableColumn id="1" xr3:uid="{32548DD5-6364-4362-89DB-BDBD29B49210}" name=" GPU usage           " totalsRowFunction="custom" dataDxfId="17" totalsRowDxfId="11">
      <totalsRowFormula>SUBTOTAL(101,Tabela6[[ GPU usage           ]])/1000</totalsRowFormula>
    </tableColumn>
    <tableColumn id="2" xr3:uid="{1911E224-F500-4AE9-A578-19138D721F96}" name="Memory usage        " totalsRowFunction="custom" dataDxfId="16" totalsRowDxfId="10">
      <totalsRowFormula>SUBTOTAL(101,Tabela6[[Memory usage        ]])/1000</totalsRowFormula>
    </tableColumn>
    <tableColumn id="3" xr3:uid="{7D9DD8CE-ED47-4291-B5E7-30A02E4D9ADE}" name="Power               " totalsRowFunction="custom" dataDxfId="15" totalsRowDxfId="9">
      <totalsRowFormula>SUBTOTAL(109,Tabela6[[Power               ]])/1000/60</totalsRowFormula>
    </tableColumn>
    <tableColumn id="4" xr3:uid="{A915A218-E0E0-460B-8153-834397561211}" name="CPU usage           " totalsRowFunction="custom" dataDxfId="14" totalsRowDxfId="8">
      <totalsRowFormula>SUBTOTAL(101,Tabela6[[CPU usage           ]])/1000</totalsRowFormula>
    </tableColumn>
    <tableColumn id="5" xr3:uid="{9B9A7E45-B853-4215-B9A3-46CFD90C951E}" name="CPU power           " totalsRowFunction="custom" dataDxfId="13" totalsRowDxfId="7">
      <totalsRowFormula>SUBTOTAL(109,Tabela6[[CPU power           ]])/1000/60</totalsRowFormula>
    </tableColumn>
    <tableColumn id="6" xr3:uid="{5A4C00AA-34F0-497E-8F70-DE442FF605DC}" name="RAM usage           " totalsRowFunction="custom" dataDxfId="12" totalsRowDxfId="6">
      <totalsRowFormula>SUBTOTAL(101,Tabela6[[RAM usage           ]])/1000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D20874-47B1-46FD-ACB0-40F60BB8A2C2}" name="Tabela16" displayName="Tabela16" ref="A3:F544" totalsRowCount="1">
  <autoFilter ref="A3:F543" xr:uid="{C05C09BD-9E54-467D-AD24-702E20074BBC}"/>
  <tableColumns count="6">
    <tableColumn id="1" xr3:uid="{05046DD0-F7D1-4727-90CD-4E8ABDDA0AD4}" name=" GPU usage           " totalsRowFunction="custom" totalsRowDxfId="5">
      <totalsRowFormula>SUBTOTAL(101,Tabela16[[ GPU usage           ]])/1000</totalsRowFormula>
    </tableColumn>
    <tableColumn id="2" xr3:uid="{CE6DE4EE-E78D-4BBF-B658-4064E15CF63E}" name="Memory usage        " totalsRowFunction="custom" dataDxfId="22" totalsRowDxfId="4">
      <totalsRowFormula>SUBTOTAL(101,Tabela16[[Memory usage        ]])/1000</totalsRowFormula>
    </tableColumn>
    <tableColumn id="3" xr3:uid="{D7F4DDA0-1403-46AA-8168-83D39C8285F0}" name="Power               " totalsRowFunction="custom" dataDxfId="21" totalsRowDxfId="3">
      <totalsRowFormula>SUBTOTAL(109,Tabela16[[Power               ]])/1000/60</totalsRowFormula>
    </tableColumn>
    <tableColumn id="4" xr3:uid="{49518B5C-1088-4ACF-B02F-4EBDE1B8FD69}" name="CPU usage           " totalsRowFunction="custom" dataDxfId="20" totalsRowDxfId="2">
      <totalsRowFormula>SUBTOTAL(101,Tabela16[[CPU usage           ]])/1000</totalsRowFormula>
    </tableColumn>
    <tableColumn id="5" xr3:uid="{4610C26D-0806-4871-B49F-1828069DAF38}" name="CPU power           " totalsRowFunction="custom" dataDxfId="19" totalsRowDxfId="1">
      <totalsRowFormula>SUBTOTAL(109,Tabela16[[CPU power           ]])/1000/60</totalsRowFormula>
    </tableColumn>
    <tableColumn id="6" xr3:uid="{CF5C6549-A6F5-46A2-8771-A08D09D182C4}" name="RAM usage           " totalsRowFunction="custom" dataDxfId="18" totalsRowDxfId="0">
      <totalsRowFormula>SUBTOTAL(101,Tabela16[[RAM usage           ]])/1000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B910-659B-491C-A4BE-DD250BC6D6FA}">
  <dimension ref="A1:F650"/>
  <sheetViews>
    <sheetView topLeftCell="A631" workbookViewId="0">
      <selection activeCell="E649" sqref="E649"/>
    </sheetView>
  </sheetViews>
  <sheetFormatPr defaultRowHeight="14.4" x14ac:dyDescent="0.3"/>
  <cols>
    <col min="1" max="1" width="15.6640625" customWidth="1"/>
    <col min="2" max="2" width="17.33203125" customWidth="1"/>
    <col min="3" max="3" width="13" customWidth="1"/>
    <col min="4" max="4" width="15.21875" customWidth="1"/>
    <col min="5" max="5" width="15.5546875" customWidth="1"/>
    <col min="6" max="6" width="15.332031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3">
      <c r="A4" s="1">
        <v>4000</v>
      </c>
      <c r="B4" s="1">
        <v>541172</v>
      </c>
      <c r="C4" s="1">
        <v>11225</v>
      </c>
      <c r="D4" s="1">
        <v>10129</v>
      </c>
      <c r="E4" s="1">
        <v>21065</v>
      </c>
      <c r="F4" s="1">
        <v>7847000</v>
      </c>
    </row>
    <row r="5" spans="1:6" x14ac:dyDescent="0.3">
      <c r="A5" s="1">
        <v>77000</v>
      </c>
      <c r="B5" s="1">
        <v>1083172</v>
      </c>
      <c r="C5" s="1">
        <v>117178</v>
      </c>
      <c r="D5" s="1">
        <v>18331</v>
      </c>
      <c r="E5" s="1">
        <v>26817</v>
      </c>
      <c r="F5" s="1">
        <v>8251000</v>
      </c>
    </row>
    <row r="6" spans="1:6" x14ac:dyDescent="0.3">
      <c r="A6" s="1">
        <v>21000</v>
      </c>
      <c r="B6" s="1">
        <v>1099172</v>
      </c>
      <c r="C6" s="1">
        <v>62176</v>
      </c>
      <c r="D6" s="1">
        <v>12349</v>
      </c>
      <c r="E6" s="1">
        <v>22480</v>
      </c>
      <c r="F6" s="1">
        <v>8220000</v>
      </c>
    </row>
    <row r="7" spans="1:6" x14ac:dyDescent="0.3">
      <c r="A7" s="1">
        <v>45000</v>
      </c>
      <c r="B7" s="1">
        <v>1261172</v>
      </c>
      <c r="C7" s="1">
        <v>91849</v>
      </c>
      <c r="D7" s="1">
        <v>20921</v>
      </c>
      <c r="E7" s="1">
        <v>26592</v>
      </c>
      <c r="F7" s="1">
        <v>8233000</v>
      </c>
    </row>
    <row r="8" spans="1:6" x14ac:dyDescent="0.3">
      <c r="A8" s="1">
        <v>85000</v>
      </c>
      <c r="B8" s="1">
        <v>1263172</v>
      </c>
      <c r="C8" s="1">
        <v>133417</v>
      </c>
      <c r="D8" s="1">
        <v>19407</v>
      </c>
      <c r="E8" s="1">
        <v>27153</v>
      </c>
      <c r="F8" s="1">
        <v>8230000</v>
      </c>
    </row>
    <row r="9" spans="1:6" x14ac:dyDescent="0.3">
      <c r="A9" s="1">
        <v>19000</v>
      </c>
      <c r="B9" s="1">
        <v>1263172</v>
      </c>
      <c r="C9" s="1">
        <v>66423</v>
      </c>
      <c r="D9" s="1">
        <v>14427</v>
      </c>
      <c r="E9" s="1">
        <v>22952</v>
      </c>
      <c r="F9" s="1">
        <v>8229000</v>
      </c>
    </row>
    <row r="10" spans="1:6" x14ac:dyDescent="0.3">
      <c r="A10" s="1">
        <v>40000</v>
      </c>
      <c r="B10" s="1">
        <v>1295172</v>
      </c>
      <c r="C10" s="1">
        <v>82472</v>
      </c>
      <c r="D10" s="1">
        <v>19005</v>
      </c>
      <c r="E10" s="1">
        <v>26144</v>
      </c>
      <c r="F10" s="1">
        <v>8231000</v>
      </c>
    </row>
    <row r="11" spans="1:6" x14ac:dyDescent="0.3">
      <c r="A11" s="1">
        <v>85000</v>
      </c>
      <c r="B11" s="1">
        <v>1295172</v>
      </c>
      <c r="C11" s="1">
        <v>109272</v>
      </c>
      <c r="D11" s="1">
        <v>19323</v>
      </c>
      <c r="E11" s="1">
        <v>27163</v>
      </c>
      <c r="F11" s="1">
        <v>8232000</v>
      </c>
    </row>
    <row r="12" spans="1:6" x14ac:dyDescent="0.3">
      <c r="A12" s="1">
        <v>17000</v>
      </c>
      <c r="B12" s="1">
        <v>1295172</v>
      </c>
      <c r="C12" s="1">
        <v>132883</v>
      </c>
      <c r="D12" s="1">
        <v>18068</v>
      </c>
      <c r="E12" s="1">
        <v>24797</v>
      </c>
      <c r="F12" s="1">
        <v>8229000</v>
      </c>
    </row>
    <row r="13" spans="1:6" x14ac:dyDescent="0.3">
      <c r="A13" s="1">
        <v>31000</v>
      </c>
      <c r="B13" s="1">
        <v>1295172</v>
      </c>
      <c r="C13" s="1">
        <v>74113</v>
      </c>
      <c r="D13" s="1">
        <v>15564</v>
      </c>
      <c r="E13" s="1">
        <v>24096</v>
      </c>
      <c r="F13" s="1">
        <v>8232000</v>
      </c>
    </row>
    <row r="14" spans="1:6" x14ac:dyDescent="0.3">
      <c r="A14" s="1">
        <v>61000</v>
      </c>
      <c r="B14" s="1">
        <v>1295172</v>
      </c>
      <c r="C14" s="1">
        <v>110648</v>
      </c>
      <c r="D14" s="1">
        <v>19528</v>
      </c>
      <c r="E14" s="1">
        <v>26788</v>
      </c>
      <c r="F14" s="1">
        <v>8232000</v>
      </c>
    </row>
    <row r="15" spans="1:6" x14ac:dyDescent="0.3">
      <c r="A15" s="1">
        <v>85000</v>
      </c>
      <c r="B15" s="1">
        <v>1295172</v>
      </c>
      <c r="C15" s="1">
        <v>135506</v>
      </c>
      <c r="D15" s="1">
        <v>20526</v>
      </c>
      <c r="E15" s="1">
        <v>27249</v>
      </c>
      <c r="F15" s="1">
        <v>8229000</v>
      </c>
    </row>
    <row r="16" spans="1:6" x14ac:dyDescent="0.3">
      <c r="A16" s="1">
        <v>40000</v>
      </c>
      <c r="B16" s="1">
        <v>1295172</v>
      </c>
      <c r="C16" s="1">
        <v>65539</v>
      </c>
      <c r="D16" s="1">
        <v>11920</v>
      </c>
      <c r="E16" s="1">
        <v>22569</v>
      </c>
      <c r="F16" s="1">
        <v>8232000</v>
      </c>
    </row>
    <row r="17" spans="1:6" x14ac:dyDescent="0.3">
      <c r="A17" s="1">
        <v>55000</v>
      </c>
      <c r="B17" s="1">
        <v>1295172</v>
      </c>
      <c r="C17" s="1">
        <v>97489</v>
      </c>
      <c r="D17" s="1">
        <v>20086</v>
      </c>
      <c r="E17" s="1">
        <v>26980</v>
      </c>
      <c r="F17" s="1">
        <v>8232000</v>
      </c>
    </row>
    <row r="18" spans="1:6" x14ac:dyDescent="0.3">
      <c r="A18" s="1">
        <v>85000</v>
      </c>
      <c r="B18" s="1">
        <v>1295172</v>
      </c>
      <c r="C18" s="1">
        <v>135503</v>
      </c>
      <c r="D18" s="1">
        <v>20794</v>
      </c>
      <c r="E18" s="1">
        <v>26997</v>
      </c>
      <c r="F18" s="1">
        <v>8228000</v>
      </c>
    </row>
    <row r="19" spans="1:6" x14ac:dyDescent="0.3">
      <c r="A19" s="1">
        <v>18000</v>
      </c>
      <c r="B19" s="1">
        <v>1295172</v>
      </c>
      <c r="C19" s="1">
        <v>66179</v>
      </c>
      <c r="D19" s="1">
        <v>13584</v>
      </c>
      <c r="E19" s="1">
        <v>23083</v>
      </c>
      <c r="F19" s="1">
        <v>8234000</v>
      </c>
    </row>
    <row r="20" spans="1:6" x14ac:dyDescent="0.3">
      <c r="A20" s="1">
        <v>48000</v>
      </c>
      <c r="B20" s="1">
        <v>1295172</v>
      </c>
      <c r="C20" s="1">
        <v>93415</v>
      </c>
      <c r="D20" s="1">
        <v>19369</v>
      </c>
      <c r="E20" s="1">
        <v>26925</v>
      </c>
      <c r="F20" s="1">
        <v>8220000</v>
      </c>
    </row>
    <row r="21" spans="1:6" x14ac:dyDescent="0.3">
      <c r="A21" s="1">
        <v>77000</v>
      </c>
      <c r="B21" s="1">
        <v>1295172</v>
      </c>
      <c r="C21" s="1">
        <v>120664</v>
      </c>
      <c r="D21" s="1">
        <v>21433</v>
      </c>
      <c r="E21" s="1">
        <v>27097</v>
      </c>
      <c r="F21" s="1">
        <v>8210000</v>
      </c>
    </row>
    <row r="22" spans="1:6" x14ac:dyDescent="0.3">
      <c r="A22" s="1">
        <v>11000</v>
      </c>
      <c r="B22" s="1">
        <v>1295172</v>
      </c>
      <c r="C22" s="1">
        <v>54766</v>
      </c>
      <c r="D22" s="1">
        <v>12229</v>
      </c>
      <c r="E22" s="1">
        <v>22654</v>
      </c>
      <c r="F22" s="1">
        <v>8214000</v>
      </c>
    </row>
    <row r="23" spans="1:6" x14ac:dyDescent="0.3">
      <c r="A23" s="1">
        <v>43000</v>
      </c>
      <c r="B23" s="1">
        <v>1295172</v>
      </c>
      <c r="C23" s="1">
        <v>90172</v>
      </c>
      <c r="D23" s="1">
        <v>21181</v>
      </c>
      <c r="E23" s="1">
        <v>26722</v>
      </c>
      <c r="F23" s="1">
        <v>8215000</v>
      </c>
    </row>
    <row r="24" spans="1:6" x14ac:dyDescent="0.3">
      <c r="A24" s="1">
        <v>65000</v>
      </c>
      <c r="B24" s="1">
        <v>1295172</v>
      </c>
      <c r="C24" s="1">
        <v>110282</v>
      </c>
      <c r="D24" s="1">
        <v>19373</v>
      </c>
      <c r="E24" s="1">
        <v>27292</v>
      </c>
      <c r="F24" s="1">
        <v>8215000</v>
      </c>
    </row>
    <row r="25" spans="1:6" x14ac:dyDescent="0.3">
      <c r="A25" s="1">
        <v>39000</v>
      </c>
      <c r="B25" s="1">
        <v>1294672</v>
      </c>
      <c r="C25" s="1">
        <v>118047</v>
      </c>
      <c r="D25" s="1">
        <v>16544</v>
      </c>
      <c r="E25" s="1">
        <v>24919</v>
      </c>
      <c r="F25" s="1">
        <v>8213000</v>
      </c>
    </row>
    <row r="26" spans="1:6" x14ac:dyDescent="0.3">
      <c r="A26" s="1">
        <v>36000</v>
      </c>
      <c r="B26" s="1">
        <v>1294672</v>
      </c>
      <c r="C26" s="1">
        <v>73911</v>
      </c>
      <c r="D26" s="1">
        <v>16460</v>
      </c>
      <c r="E26" s="1">
        <v>25045</v>
      </c>
      <c r="F26" s="1">
        <v>8215000</v>
      </c>
    </row>
    <row r="27" spans="1:6" x14ac:dyDescent="0.3">
      <c r="A27" s="1">
        <v>61000</v>
      </c>
      <c r="B27" s="1">
        <v>1294672</v>
      </c>
      <c r="C27" s="1">
        <v>110654</v>
      </c>
      <c r="D27" s="1">
        <v>20225</v>
      </c>
      <c r="E27" s="1">
        <v>26754</v>
      </c>
      <c r="F27" s="1">
        <v>8214000</v>
      </c>
    </row>
    <row r="28" spans="1:6" x14ac:dyDescent="0.3">
      <c r="A28" s="1">
        <v>76000</v>
      </c>
      <c r="B28" s="1">
        <v>1294672</v>
      </c>
      <c r="C28" s="1">
        <v>134640</v>
      </c>
      <c r="D28" s="1">
        <v>19759</v>
      </c>
      <c r="E28" s="1">
        <v>27156</v>
      </c>
      <c r="F28" s="1">
        <v>8213000</v>
      </c>
    </row>
    <row r="29" spans="1:6" x14ac:dyDescent="0.3">
      <c r="A29" s="1">
        <v>25000</v>
      </c>
      <c r="B29" s="1">
        <v>1294672</v>
      </c>
      <c r="C29" s="1">
        <v>71882</v>
      </c>
      <c r="D29" s="1">
        <v>11984</v>
      </c>
      <c r="E29" s="1">
        <v>22890</v>
      </c>
      <c r="F29" s="1">
        <v>8214000</v>
      </c>
    </row>
    <row r="30" spans="1:6" x14ac:dyDescent="0.3">
      <c r="A30" s="1">
        <v>60000</v>
      </c>
      <c r="B30" s="1">
        <v>1294672</v>
      </c>
      <c r="C30" s="1">
        <v>109915</v>
      </c>
      <c r="D30" s="1">
        <v>19955</v>
      </c>
      <c r="E30" s="1">
        <v>26719</v>
      </c>
      <c r="F30" s="1">
        <v>8214000</v>
      </c>
    </row>
    <row r="31" spans="1:6" x14ac:dyDescent="0.3">
      <c r="A31" s="1">
        <v>85000</v>
      </c>
      <c r="B31" s="1">
        <v>1294672</v>
      </c>
      <c r="C31" s="1">
        <v>135314</v>
      </c>
      <c r="D31" s="1">
        <v>20380</v>
      </c>
      <c r="E31" s="1">
        <v>27366</v>
      </c>
      <c r="F31" s="1">
        <v>8212000</v>
      </c>
    </row>
    <row r="32" spans="1:6" x14ac:dyDescent="0.3">
      <c r="A32" s="1">
        <v>18000</v>
      </c>
      <c r="B32" s="1">
        <v>1294672</v>
      </c>
      <c r="C32" s="1">
        <v>64389</v>
      </c>
      <c r="D32" s="1">
        <v>12495</v>
      </c>
      <c r="E32" s="1">
        <v>22766</v>
      </c>
      <c r="F32" s="1">
        <v>8214000</v>
      </c>
    </row>
    <row r="33" spans="1:6" x14ac:dyDescent="0.3">
      <c r="A33" s="1">
        <v>51000</v>
      </c>
      <c r="B33" s="1">
        <v>1294672</v>
      </c>
      <c r="C33" s="1">
        <v>93297</v>
      </c>
      <c r="D33" s="1">
        <v>19790</v>
      </c>
      <c r="E33" s="1">
        <v>26801</v>
      </c>
      <c r="F33" s="1">
        <v>8214000</v>
      </c>
    </row>
    <row r="34" spans="1:6" x14ac:dyDescent="0.3">
      <c r="A34" s="1">
        <v>83000</v>
      </c>
      <c r="B34" s="1">
        <v>1294672</v>
      </c>
      <c r="C34" s="1">
        <v>133572</v>
      </c>
      <c r="D34" s="1">
        <v>20492</v>
      </c>
      <c r="E34" s="1">
        <v>26974</v>
      </c>
      <c r="F34" s="1">
        <v>8213000</v>
      </c>
    </row>
    <row r="35" spans="1:6" x14ac:dyDescent="0.3">
      <c r="A35" s="1">
        <v>16000</v>
      </c>
      <c r="B35" s="1">
        <v>1294672</v>
      </c>
      <c r="C35" s="1">
        <v>64768</v>
      </c>
      <c r="D35" s="1">
        <v>12806</v>
      </c>
      <c r="E35" s="1">
        <v>22853</v>
      </c>
      <c r="F35" s="1">
        <v>8211000</v>
      </c>
    </row>
    <row r="36" spans="1:6" x14ac:dyDescent="0.3">
      <c r="A36" s="1">
        <v>45000</v>
      </c>
      <c r="B36" s="1">
        <v>1294672</v>
      </c>
      <c r="C36" s="1">
        <v>93653</v>
      </c>
      <c r="D36" s="1">
        <v>19473</v>
      </c>
      <c r="E36" s="1">
        <v>27115</v>
      </c>
      <c r="F36" s="1">
        <v>8214000</v>
      </c>
    </row>
    <row r="37" spans="1:6" x14ac:dyDescent="0.3">
      <c r="A37" s="1">
        <v>20000</v>
      </c>
      <c r="B37" s="1">
        <v>1370672</v>
      </c>
      <c r="C37" s="1">
        <v>75426</v>
      </c>
      <c r="D37" s="1">
        <v>33180</v>
      </c>
      <c r="E37" s="1">
        <v>35132</v>
      </c>
      <c r="F37" s="1">
        <v>8298000</v>
      </c>
    </row>
    <row r="38" spans="1:6" x14ac:dyDescent="0.3">
      <c r="A38" s="1">
        <v>80000</v>
      </c>
      <c r="B38" s="1">
        <v>1718672</v>
      </c>
      <c r="C38" s="1">
        <v>114979</v>
      </c>
      <c r="D38" s="1">
        <v>47099</v>
      </c>
      <c r="E38" s="1">
        <v>45777</v>
      </c>
      <c r="F38" s="1">
        <v>8312000</v>
      </c>
    </row>
    <row r="39" spans="1:6" x14ac:dyDescent="0.3">
      <c r="A39" s="1">
        <v>81000</v>
      </c>
      <c r="B39" s="1">
        <v>1718672</v>
      </c>
      <c r="C39" s="1">
        <v>133262</v>
      </c>
      <c r="D39" s="1">
        <v>45924</v>
      </c>
      <c r="E39" s="1">
        <v>42714</v>
      </c>
      <c r="F39" s="1">
        <v>8312000</v>
      </c>
    </row>
    <row r="40" spans="1:6" x14ac:dyDescent="0.3">
      <c r="A40" s="1">
        <v>80000</v>
      </c>
      <c r="B40" s="1">
        <v>1718672</v>
      </c>
      <c r="C40" s="1">
        <v>145417</v>
      </c>
      <c r="D40" s="1">
        <v>45661</v>
      </c>
      <c r="E40" s="1">
        <v>44341</v>
      </c>
      <c r="F40" s="1">
        <v>8311000</v>
      </c>
    </row>
    <row r="41" spans="1:6" x14ac:dyDescent="0.3">
      <c r="A41" s="1">
        <v>80000</v>
      </c>
      <c r="B41" s="1">
        <v>1718672</v>
      </c>
      <c r="C41" s="1">
        <v>147375</v>
      </c>
      <c r="D41" s="1">
        <v>46514</v>
      </c>
      <c r="E41" s="1">
        <v>43767</v>
      </c>
      <c r="F41" s="1">
        <v>8311000</v>
      </c>
    </row>
    <row r="42" spans="1:6" x14ac:dyDescent="0.3">
      <c r="A42" s="1">
        <v>80000</v>
      </c>
      <c r="B42" s="1">
        <v>1718672</v>
      </c>
      <c r="C42" s="1">
        <v>147696</v>
      </c>
      <c r="D42" s="1">
        <v>45299</v>
      </c>
      <c r="E42" s="1">
        <v>43428</v>
      </c>
      <c r="F42" s="1">
        <v>8311000</v>
      </c>
    </row>
    <row r="43" spans="1:6" x14ac:dyDescent="0.3">
      <c r="A43" s="1">
        <v>90000</v>
      </c>
      <c r="B43" s="1">
        <v>1718672</v>
      </c>
      <c r="C43" s="1">
        <v>148147</v>
      </c>
      <c r="D43" s="1">
        <v>45037</v>
      </c>
      <c r="E43" s="1">
        <v>43829</v>
      </c>
      <c r="F43" s="1">
        <v>8311000</v>
      </c>
    </row>
    <row r="44" spans="1:6" x14ac:dyDescent="0.3">
      <c r="A44" s="1">
        <v>80000</v>
      </c>
      <c r="B44" s="1">
        <v>1862672</v>
      </c>
      <c r="C44" s="1">
        <v>150337</v>
      </c>
      <c r="D44" s="1">
        <v>43495</v>
      </c>
      <c r="E44" s="1">
        <v>41008</v>
      </c>
      <c r="F44" s="1">
        <v>8375000</v>
      </c>
    </row>
    <row r="45" spans="1:6" x14ac:dyDescent="0.3">
      <c r="A45" s="1">
        <v>83000</v>
      </c>
      <c r="B45" s="1">
        <v>1862672</v>
      </c>
      <c r="C45" s="1">
        <v>151606</v>
      </c>
      <c r="D45" s="1">
        <v>45844</v>
      </c>
      <c r="E45" s="1">
        <v>43773</v>
      </c>
      <c r="F45" s="1">
        <v>8374000</v>
      </c>
    </row>
    <row r="46" spans="1:6" x14ac:dyDescent="0.3">
      <c r="A46" s="1">
        <v>94000</v>
      </c>
      <c r="B46" s="1">
        <v>1862672</v>
      </c>
      <c r="C46" s="1">
        <v>151085</v>
      </c>
      <c r="D46" s="1">
        <v>44889</v>
      </c>
      <c r="E46" s="1">
        <v>43771</v>
      </c>
      <c r="F46" s="1">
        <v>8374000</v>
      </c>
    </row>
    <row r="47" spans="1:6" x14ac:dyDescent="0.3">
      <c r="A47" s="1">
        <v>88000</v>
      </c>
      <c r="B47" s="1">
        <v>1862672</v>
      </c>
      <c r="C47" s="1">
        <v>142010</v>
      </c>
      <c r="D47" s="1">
        <v>44415</v>
      </c>
      <c r="E47" s="1">
        <v>43219</v>
      </c>
      <c r="F47" s="1">
        <v>8373000</v>
      </c>
    </row>
    <row r="48" spans="1:6" x14ac:dyDescent="0.3">
      <c r="A48" s="1">
        <v>80000</v>
      </c>
      <c r="B48" s="1">
        <v>1862672</v>
      </c>
      <c r="C48" s="1">
        <v>122566</v>
      </c>
      <c r="D48" s="1">
        <v>45471</v>
      </c>
      <c r="E48" s="1">
        <v>43847</v>
      </c>
      <c r="F48" s="1">
        <v>8373000</v>
      </c>
    </row>
    <row r="49" spans="1:6" x14ac:dyDescent="0.3">
      <c r="A49" s="1">
        <v>83000</v>
      </c>
      <c r="B49" s="1">
        <v>1874672</v>
      </c>
      <c r="C49" s="1">
        <v>124576</v>
      </c>
      <c r="D49" s="1">
        <v>46908</v>
      </c>
      <c r="E49" s="1">
        <v>44233</v>
      </c>
      <c r="F49" s="1">
        <v>8373000</v>
      </c>
    </row>
    <row r="50" spans="1:6" x14ac:dyDescent="0.3">
      <c r="A50" s="1">
        <v>85000</v>
      </c>
      <c r="B50" s="1">
        <v>6178672</v>
      </c>
      <c r="C50" s="1">
        <v>130822</v>
      </c>
      <c r="D50" s="1">
        <v>42858</v>
      </c>
      <c r="E50" s="1">
        <v>41838</v>
      </c>
      <c r="F50" s="1">
        <v>8452000</v>
      </c>
    </row>
    <row r="51" spans="1:6" x14ac:dyDescent="0.3">
      <c r="A51" s="1">
        <v>60000</v>
      </c>
      <c r="B51" s="1">
        <v>6178672</v>
      </c>
      <c r="C51" s="1">
        <v>153185</v>
      </c>
      <c r="D51" s="1">
        <v>42095</v>
      </c>
      <c r="E51" s="1">
        <v>40411</v>
      </c>
      <c r="F51" s="1">
        <v>8457000</v>
      </c>
    </row>
    <row r="52" spans="1:6" x14ac:dyDescent="0.3">
      <c r="A52" s="1">
        <v>75000</v>
      </c>
      <c r="B52" s="1">
        <v>6178672</v>
      </c>
      <c r="C52" s="1">
        <v>112188</v>
      </c>
      <c r="D52" s="1">
        <v>38657</v>
      </c>
      <c r="E52" s="1">
        <v>40553</v>
      </c>
      <c r="F52" s="1">
        <v>8456000</v>
      </c>
    </row>
    <row r="53" spans="1:6" x14ac:dyDescent="0.3">
      <c r="A53" s="1">
        <v>60000</v>
      </c>
      <c r="B53" s="1">
        <v>6178672</v>
      </c>
      <c r="C53" s="1">
        <v>155680</v>
      </c>
      <c r="D53" s="1">
        <v>42699</v>
      </c>
      <c r="E53" s="1">
        <v>40014</v>
      </c>
      <c r="F53" s="1">
        <v>8451000</v>
      </c>
    </row>
    <row r="54" spans="1:6" x14ac:dyDescent="0.3">
      <c r="A54" s="1">
        <v>67000</v>
      </c>
      <c r="B54" s="1">
        <v>6178672</v>
      </c>
      <c r="C54" s="1">
        <v>94197</v>
      </c>
      <c r="D54" s="1">
        <v>38171</v>
      </c>
      <c r="E54" s="1">
        <v>40565</v>
      </c>
      <c r="F54" s="1">
        <v>8457000</v>
      </c>
    </row>
    <row r="55" spans="1:6" x14ac:dyDescent="0.3">
      <c r="A55" s="1">
        <v>69000</v>
      </c>
      <c r="B55" s="1">
        <v>6178672</v>
      </c>
      <c r="C55" s="1">
        <v>156507</v>
      </c>
      <c r="D55" s="1">
        <v>42651</v>
      </c>
      <c r="E55" s="1">
        <v>41008</v>
      </c>
      <c r="F55" s="1">
        <v>8454000</v>
      </c>
    </row>
    <row r="56" spans="1:6" x14ac:dyDescent="0.3">
      <c r="A56" s="1">
        <v>61000</v>
      </c>
      <c r="B56" s="1">
        <v>6178672</v>
      </c>
      <c r="C56" s="1">
        <v>78795</v>
      </c>
      <c r="D56" s="1">
        <v>39307</v>
      </c>
      <c r="E56" s="1">
        <v>39919</v>
      </c>
      <c r="F56" s="1">
        <v>8455000</v>
      </c>
    </row>
    <row r="57" spans="1:6" x14ac:dyDescent="0.3">
      <c r="A57" s="1">
        <v>83000</v>
      </c>
      <c r="B57" s="1">
        <v>6178672</v>
      </c>
      <c r="C57" s="1">
        <v>156788</v>
      </c>
      <c r="D57" s="1">
        <v>41464</v>
      </c>
      <c r="E57" s="1">
        <v>41886</v>
      </c>
      <c r="F57" s="1">
        <v>8457000</v>
      </c>
    </row>
    <row r="58" spans="1:6" x14ac:dyDescent="0.3">
      <c r="A58" s="1">
        <v>62000</v>
      </c>
      <c r="B58" s="1">
        <v>6178672</v>
      </c>
      <c r="C58" s="1">
        <v>90610</v>
      </c>
      <c r="D58" s="1">
        <v>38859</v>
      </c>
      <c r="E58" s="1">
        <v>39527</v>
      </c>
      <c r="F58" s="1">
        <v>8454000</v>
      </c>
    </row>
    <row r="59" spans="1:6" x14ac:dyDescent="0.3">
      <c r="A59" s="1">
        <v>97000</v>
      </c>
      <c r="B59" s="1">
        <v>6178672</v>
      </c>
      <c r="C59" s="1">
        <v>156550</v>
      </c>
      <c r="D59" s="1">
        <v>42099</v>
      </c>
      <c r="E59" s="1">
        <v>41362</v>
      </c>
      <c r="F59" s="1">
        <v>8454000</v>
      </c>
    </row>
    <row r="60" spans="1:6" x14ac:dyDescent="0.3">
      <c r="A60" s="1">
        <v>62000</v>
      </c>
      <c r="B60" s="1">
        <v>6178672</v>
      </c>
      <c r="C60" s="1">
        <v>124624</v>
      </c>
      <c r="D60" s="1">
        <v>38678</v>
      </c>
      <c r="E60" s="1">
        <v>40421</v>
      </c>
      <c r="F60" s="1">
        <v>8453000</v>
      </c>
    </row>
    <row r="61" spans="1:6" x14ac:dyDescent="0.3">
      <c r="A61" s="1">
        <v>89000</v>
      </c>
      <c r="B61" s="1">
        <v>6178672</v>
      </c>
      <c r="C61" s="1">
        <v>141014</v>
      </c>
      <c r="D61" s="1">
        <v>40637</v>
      </c>
      <c r="E61" s="1">
        <v>41026</v>
      </c>
      <c r="F61" s="1">
        <v>8453000</v>
      </c>
    </row>
    <row r="62" spans="1:6" x14ac:dyDescent="0.3">
      <c r="A62" s="1">
        <v>60000</v>
      </c>
      <c r="B62" s="1">
        <v>6178672</v>
      </c>
      <c r="C62" s="1">
        <v>140775</v>
      </c>
      <c r="D62" s="1">
        <v>39726</v>
      </c>
      <c r="E62" s="1">
        <v>41494</v>
      </c>
      <c r="F62" s="1">
        <v>8453000</v>
      </c>
    </row>
    <row r="63" spans="1:6" x14ac:dyDescent="0.3">
      <c r="A63" s="1">
        <v>78000</v>
      </c>
      <c r="B63" s="1">
        <v>6178672</v>
      </c>
      <c r="C63" s="1">
        <v>119026</v>
      </c>
      <c r="D63" s="1">
        <v>39668</v>
      </c>
      <c r="E63" s="1">
        <v>40464</v>
      </c>
      <c r="F63" s="1">
        <v>8453000</v>
      </c>
    </row>
    <row r="64" spans="1:6" x14ac:dyDescent="0.3">
      <c r="A64" s="1">
        <v>60000</v>
      </c>
      <c r="B64" s="1">
        <v>6178672</v>
      </c>
      <c r="C64" s="1">
        <v>154699</v>
      </c>
      <c r="D64" s="1">
        <v>41613</v>
      </c>
      <c r="E64" s="1">
        <v>41729</v>
      </c>
      <c r="F64" s="1">
        <v>8455000</v>
      </c>
    </row>
    <row r="65" spans="1:6" x14ac:dyDescent="0.3">
      <c r="A65" s="1">
        <v>68000</v>
      </c>
      <c r="B65" s="1">
        <v>6178672</v>
      </c>
      <c r="C65" s="1">
        <v>98970</v>
      </c>
      <c r="D65" s="1">
        <v>39040</v>
      </c>
      <c r="E65" s="1">
        <v>39912</v>
      </c>
      <c r="F65" s="1">
        <v>8454000</v>
      </c>
    </row>
    <row r="66" spans="1:6" x14ac:dyDescent="0.3">
      <c r="A66" s="1">
        <v>65000</v>
      </c>
      <c r="B66" s="1">
        <v>6178672</v>
      </c>
      <c r="C66" s="1">
        <v>156902</v>
      </c>
      <c r="D66" s="1">
        <v>42308</v>
      </c>
      <c r="E66" s="1">
        <v>42060</v>
      </c>
      <c r="F66" s="1">
        <v>8453000</v>
      </c>
    </row>
    <row r="67" spans="1:6" x14ac:dyDescent="0.3">
      <c r="A67" s="1">
        <v>61000</v>
      </c>
      <c r="B67" s="1">
        <v>6178672</v>
      </c>
      <c r="C67" s="1">
        <v>80137</v>
      </c>
      <c r="D67" s="1">
        <v>38962</v>
      </c>
      <c r="E67" s="1">
        <v>40261</v>
      </c>
      <c r="F67" s="1">
        <v>8454000</v>
      </c>
    </row>
    <row r="68" spans="1:6" x14ac:dyDescent="0.3">
      <c r="A68" s="1">
        <v>73000</v>
      </c>
      <c r="B68" s="1">
        <v>6178672</v>
      </c>
      <c r="C68" s="1">
        <v>157547</v>
      </c>
      <c r="D68" s="1">
        <v>41943</v>
      </c>
      <c r="E68" s="1">
        <v>42190</v>
      </c>
      <c r="F68" s="1">
        <v>8451000</v>
      </c>
    </row>
    <row r="69" spans="1:6" x14ac:dyDescent="0.3">
      <c r="A69" s="1">
        <v>61000</v>
      </c>
      <c r="B69" s="1">
        <v>6178672</v>
      </c>
      <c r="C69" s="1">
        <v>76782</v>
      </c>
      <c r="D69" s="1">
        <v>38878</v>
      </c>
      <c r="E69" s="1">
        <v>39783</v>
      </c>
      <c r="F69" s="1">
        <v>8452000</v>
      </c>
    </row>
    <row r="70" spans="1:6" x14ac:dyDescent="0.3">
      <c r="A70" s="1">
        <v>85000</v>
      </c>
      <c r="B70" s="1">
        <v>6178672</v>
      </c>
      <c r="C70" s="1">
        <v>158043</v>
      </c>
      <c r="D70" s="1">
        <v>41798</v>
      </c>
      <c r="E70" s="1">
        <v>41778</v>
      </c>
      <c r="F70" s="1">
        <v>8455000</v>
      </c>
    </row>
    <row r="71" spans="1:6" x14ac:dyDescent="0.3">
      <c r="A71" s="1">
        <v>61000</v>
      </c>
      <c r="B71" s="1">
        <v>6178672</v>
      </c>
      <c r="C71" s="1">
        <v>97929</v>
      </c>
      <c r="D71" s="1">
        <v>38646</v>
      </c>
      <c r="E71" s="1">
        <v>41349</v>
      </c>
      <c r="F71" s="1">
        <v>8453000</v>
      </c>
    </row>
    <row r="72" spans="1:6" x14ac:dyDescent="0.3">
      <c r="A72" s="1">
        <v>98000</v>
      </c>
      <c r="B72" s="1">
        <v>6178672</v>
      </c>
      <c r="C72" s="1">
        <v>158067</v>
      </c>
      <c r="D72" s="1">
        <v>41888</v>
      </c>
      <c r="E72" s="1">
        <v>41072</v>
      </c>
      <c r="F72" s="1">
        <v>8453000</v>
      </c>
    </row>
    <row r="73" spans="1:6" x14ac:dyDescent="0.3">
      <c r="A73" s="1">
        <v>61000</v>
      </c>
      <c r="B73" s="1">
        <v>6178672</v>
      </c>
      <c r="C73" s="1">
        <v>130269</v>
      </c>
      <c r="D73" s="1">
        <v>39819</v>
      </c>
      <c r="E73" s="1">
        <v>40295</v>
      </c>
      <c r="F73" s="1">
        <v>8453000</v>
      </c>
    </row>
    <row r="74" spans="1:6" x14ac:dyDescent="0.3">
      <c r="A74" s="1">
        <v>86000</v>
      </c>
      <c r="B74" s="1">
        <v>6178672</v>
      </c>
      <c r="C74" s="1">
        <v>135726</v>
      </c>
      <c r="D74" s="1">
        <v>39723</v>
      </c>
      <c r="E74" s="1">
        <v>40628</v>
      </c>
      <c r="F74" s="1">
        <v>8452000</v>
      </c>
    </row>
    <row r="75" spans="1:6" x14ac:dyDescent="0.3">
      <c r="A75" s="1">
        <v>62000</v>
      </c>
      <c r="B75" s="1">
        <v>6178672</v>
      </c>
      <c r="C75" s="1">
        <v>155081</v>
      </c>
      <c r="D75" s="1">
        <v>41320</v>
      </c>
      <c r="E75" s="1">
        <v>41524</v>
      </c>
      <c r="F75" s="1">
        <v>8452000</v>
      </c>
    </row>
    <row r="76" spans="1:6" x14ac:dyDescent="0.3">
      <c r="A76" s="1">
        <v>72000</v>
      </c>
      <c r="B76" s="1">
        <v>6178672</v>
      </c>
      <c r="C76" s="1">
        <v>107319</v>
      </c>
      <c r="D76" s="1">
        <v>38359</v>
      </c>
      <c r="E76" s="1">
        <v>40936</v>
      </c>
      <c r="F76" s="1">
        <v>8454000</v>
      </c>
    </row>
    <row r="77" spans="1:6" x14ac:dyDescent="0.3">
      <c r="A77" s="1">
        <v>64000</v>
      </c>
      <c r="B77" s="1">
        <v>6178672</v>
      </c>
      <c r="C77" s="1">
        <v>157598</v>
      </c>
      <c r="D77" s="1">
        <v>42004</v>
      </c>
      <c r="E77" s="1">
        <v>41116</v>
      </c>
      <c r="F77" s="1">
        <v>8453000</v>
      </c>
    </row>
    <row r="78" spans="1:6" x14ac:dyDescent="0.3">
      <c r="A78" s="1">
        <v>63000</v>
      </c>
      <c r="B78" s="1">
        <v>6178672</v>
      </c>
      <c r="C78" s="1">
        <v>87871</v>
      </c>
      <c r="D78" s="1">
        <v>38033</v>
      </c>
      <c r="E78" s="1">
        <v>40705</v>
      </c>
      <c r="F78" s="1">
        <v>8454000</v>
      </c>
    </row>
    <row r="79" spans="1:6" x14ac:dyDescent="0.3">
      <c r="A79" s="1">
        <v>72000</v>
      </c>
      <c r="B79" s="1">
        <v>6178672</v>
      </c>
      <c r="C79" s="1">
        <v>158217</v>
      </c>
      <c r="D79" s="1">
        <v>42175</v>
      </c>
      <c r="E79" s="1">
        <v>41106</v>
      </c>
      <c r="F79" s="1">
        <v>8453000</v>
      </c>
    </row>
    <row r="80" spans="1:6" x14ac:dyDescent="0.3">
      <c r="A80" s="1">
        <v>61000</v>
      </c>
      <c r="B80" s="1">
        <v>6178672</v>
      </c>
      <c r="C80" s="1">
        <v>77262</v>
      </c>
      <c r="D80" s="1">
        <v>39242</v>
      </c>
      <c r="E80" s="1">
        <v>40250</v>
      </c>
      <c r="F80" s="1">
        <v>8454000</v>
      </c>
    </row>
    <row r="81" spans="1:6" x14ac:dyDescent="0.3">
      <c r="A81" s="1">
        <v>86000</v>
      </c>
      <c r="B81" s="1">
        <v>6178672</v>
      </c>
      <c r="C81" s="1">
        <v>158620</v>
      </c>
      <c r="D81" s="1">
        <v>41838</v>
      </c>
      <c r="E81" s="1">
        <v>42552</v>
      </c>
      <c r="F81" s="1">
        <v>8452000</v>
      </c>
    </row>
    <row r="82" spans="1:6" x14ac:dyDescent="0.3">
      <c r="A82" s="1">
        <v>60000</v>
      </c>
      <c r="B82" s="1">
        <v>6178672</v>
      </c>
      <c r="C82" s="1">
        <v>96702</v>
      </c>
      <c r="D82" s="1">
        <v>39634</v>
      </c>
      <c r="E82" s="1">
        <v>39958</v>
      </c>
      <c r="F82" s="1">
        <v>8452000</v>
      </c>
    </row>
    <row r="83" spans="1:6" x14ac:dyDescent="0.3">
      <c r="A83" s="1">
        <v>76000</v>
      </c>
      <c r="B83" s="1">
        <v>6318672</v>
      </c>
      <c r="C83" s="1">
        <v>115636</v>
      </c>
      <c r="D83" s="1">
        <v>45687</v>
      </c>
      <c r="E83" s="1">
        <v>44132</v>
      </c>
      <c r="F83" s="1">
        <v>8466000</v>
      </c>
    </row>
    <row r="84" spans="1:6" x14ac:dyDescent="0.3">
      <c r="A84" s="1">
        <v>89000</v>
      </c>
      <c r="B84" s="1">
        <v>6318672</v>
      </c>
      <c r="C84" s="1">
        <v>147160</v>
      </c>
      <c r="D84" s="1">
        <v>41487</v>
      </c>
      <c r="E84" s="1">
        <v>41813</v>
      </c>
      <c r="F84" s="1">
        <v>8464000</v>
      </c>
    </row>
    <row r="85" spans="1:6" x14ac:dyDescent="0.3">
      <c r="A85" s="1">
        <v>76000</v>
      </c>
      <c r="B85" s="1">
        <v>6318672</v>
      </c>
      <c r="C85" s="1">
        <v>148818</v>
      </c>
      <c r="D85" s="1">
        <v>44706</v>
      </c>
      <c r="E85" s="1">
        <v>43686</v>
      </c>
      <c r="F85" s="1">
        <v>8464000</v>
      </c>
    </row>
    <row r="86" spans="1:6" x14ac:dyDescent="0.3">
      <c r="A86" s="1">
        <v>76000</v>
      </c>
      <c r="B86" s="1">
        <v>6350672</v>
      </c>
      <c r="C86" s="1">
        <v>115319</v>
      </c>
      <c r="D86" s="1">
        <v>41431</v>
      </c>
      <c r="E86" s="1">
        <v>40985</v>
      </c>
      <c r="F86" s="1">
        <v>8464000</v>
      </c>
    </row>
    <row r="87" spans="1:6" x14ac:dyDescent="0.3">
      <c r="A87" s="1">
        <v>92000</v>
      </c>
      <c r="B87" s="1">
        <v>6350672</v>
      </c>
      <c r="C87" s="1">
        <v>149303</v>
      </c>
      <c r="D87" s="1">
        <v>40281</v>
      </c>
      <c r="E87" s="1">
        <v>41885</v>
      </c>
      <c r="F87" s="1">
        <v>8462000</v>
      </c>
    </row>
    <row r="88" spans="1:6" x14ac:dyDescent="0.3">
      <c r="A88" s="1">
        <v>76000</v>
      </c>
      <c r="B88" s="1">
        <v>6350172</v>
      </c>
      <c r="C88" s="1">
        <v>147739</v>
      </c>
      <c r="D88" s="1">
        <v>43674</v>
      </c>
      <c r="E88" s="1">
        <v>42118</v>
      </c>
      <c r="F88" s="1">
        <v>8463000</v>
      </c>
    </row>
    <row r="89" spans="1:6" x14ac:dyDescent="0.3">
      <c r="A89" s="1">
        <v>32000</v>
      </c>
      <c r="B89" s="1">
        <v>6394172</v>
      </c>
      <c r="C89" s="1">
        <v>83240</v>
      </c>
      <c r="D89" s="1">
        <v>39635</v>
      </c>
      <c r="E89" s="1">
        <v>40891</v>
      </c>
      <c r="F89" s="1">
        <v>8465000</v>
      </c>
    </row>
    <row r="90" spans="1:6" x14ac:dyDescent="0.3">
      <c r="A90" s="1">
        <v>90000</v>
      </c>
      <c r="B90" s="1">
        <v>6394172</v>
      </c>
      <c r="C90" s="1">
        <v>159121</v>
      </c>
      <c r="D90" s="1">
        <v>42592</v>
      </c>
      <c r="E90" s="1">
        <v>42221</v>
      </c>
      <c r="F90" s="1">
        <v>8462000</v>
      </c>
    </row>
    <row r="91" spans="1:6" x14ac:dyDescent="0.3">
      <c r="A91" s="1">
        <v>61000</v>
      </c>
      <c r="B91" s="1">
        <v>6394172</v>
      </c>
      <c r="C91" s="1">
        <v>108655</v>
      </c>
      <c r="D91" s="1">
        <v>38695</v>
      </c>
      <c r="E91" s="1">
        <v>42001</v>
      </c>
      <c r="F91" s="1">
        <v>8461000</v>
      </c>
    </row>
    <row r="92" spans="1:6" x14ac:dyDescent="0.3">
      <c r="A92" s="1">
        <v>98000</v>
      </c>
      <c r="B92" s="1">
        <v>6394172</v>
      </c>
      <c r="C92" s="1">
        <v>159556</v>
      </c>
      <c r="D92" s="1">
        <v>40883</v>
      </c>
      <c r="E92" s="1">
        <v>41695</v>
      </c>
      <c r="F92" s="1">
        <v>8461000</v>
      </c>
    </row>
    <row r="93" spans="1:6" x14ac:dyDescent="0.3">
      <c r="A93" s="1">
        <v>61000</v>
      </c>
      <c r="B93" s="1">
        <v>6394172</v>
      </c>
      <c r="C93" s="1">
        <v>131033</v>
      </c>
      <c r="D93" s="1">
        <v>39787</v>
      </c>
      <c r="E93" s="1">
        <v>41818</v>
      </c>
      <c r="F93" s="1">
        <v>8461000</v>
      </c>
    </row>
    <row r="94" spans="1:6" x14ac:dyDescent="0.3">
      <c r="A94" s="1">
        <v>86000</v>
      </c>
      <c r="B94" s="1">
        <v>6394172</v>
      </c>
      <c r="C94" s="1">
        <v>136264</v>
      </c>
      <c r="D94" s="1">
        <v>40177</v>
      </c>
      <c r="E94" s="1">
        <v>39994</v>
      </c>
      <c r="F94" s="1">
        <v>8460000</v>
      </c>
    </row>
    <row r="95" spans="1:6" x14ac:dyDescent="0.3">
      <c r="A95" s="1">
        <v>61000</v>
      </c>
      <c r="B95" s="1">
        <v>6394172</v>
      </c>
      <c r="C95" s="1">
        <v>156451</v>
      </c>
      <c r="D95" s="1">
        <v>41933</v>
      </c>
      <c r="E95" s="1">
        <v>42534</v>
      </c>
      <c r="F95" s="1">
        <v>8460000</v>
      </c>
    </row>
    <row r="96" spans="1:6" x14ac:dyDescent="0.3">
      <c r="A96" s="1">
        <v>74000</v>
      </c>
      <c r="B96" s="1">
        <v>6394172</v>
      </c>
      <c r="C96" s="1">
        <v>111372</v>
      </c>
      <c r="D96" s="1">
        <v>38690</v>
      </c>
      <c r="E96" s="1">
        <v>40398</v>
      </c>
      <c r="F96" s="1">
        <v>8461000</v>
      </c>
    </row>
    <row r="97" spans="1:6" x14ac:dyDescent="0.3">
      <c r="A97" s="1">
        <v>63000</v>
      </c>
      <c r="B97" s="1">
        <v>6394172</v>
      </c>
      <c r="C97" s="1">
        <v>159451</v>
      </c>
      <c r="D97" s="1">
        <v>43040</v>
      </c>
      <c r="E97" s="1">
        <v>41900</v>
      </c>
      <c r="F97" s="1">
        <v>8460000</v>
      </c>
    </row>
    <row r="98" spans="1:6" x14ac:dyDescent="0.3">
      <c r="A98" s="1">
        <v>62000</v>
      </c>
      <c r="B98" s="1">
        <v>6394172</v>
      </c>
      <c r="C98" s="1">
        <v>87058</v>
      </c>
      <c r="D98" s="1">
        <v>38757</v>
      </c>
      <c r="E98" s="1">
        <v>41265</v>
      </c>
      <c r="F98" s="1">
        <v>8460000</v>
      </c>
    </row>
    <row r="99" spans="1:6" x14ac:dyDescent="0.3">
      <c r="A99" s="1">
        <v>69000</v>
      </c>
      <c r="B99" s="1">
        <v>6394172</v>
      </c>
      <c r="C99" s="1">
        <v>158910</v>
      </c>
      <c r="D99" s="1">
        <v>41943</v>
      </c>
      <c r="E99" s="1">
        <v>41637</v>
      </c>
      <c r="F99" s="1">
        <v>8459000</v>
      </c>
    </row>
    <row r="100" spans="1:6" x14ac:dyDescent="0.3">
      <c r="A100" s="1">
        <v>60000</v>
      </c>
      <c r="B100" s="1">
        <v>6394172</v>
      </c>
      <c r="C100" s="1">
        <v>79565</v>
      </c>
      <c r="D100" s="1">
        <v>38167</v>
      </c>
      <c r="E100" s="1">
        <v>41327</v>
      </c>
      <c r="F100" s="1">
        <v>8460000</v>
      </c>
    </row>
    <row r="101" spans="1:6" x14ac:dyDescent="0.3">
      <c r="A101" s="1">
        <v>80000</v>
      </c>
      <c r="B101" s="1">
        <v>6394172</v>
      </c>
      <c r="C101" s="1">
        <v>159801</v>
      </c>
      <c r="D101" s="1">
        <v>43016</v>
      </c>
      <c r="E101" s="1">
        <v>41819</v>
      </c>
      <c r="F101" s="1">
        <v>8460000</v>
      </c>
    </row>
    <row r="102" spans="1:6" x14ac:dyDescent="0.3">
      <c r="A102" s="1">
        <v>61000</v>
      </c>
      <c r="B102" s="1">
        <v>6394172</v>
      </c>
      <c r="C102" s="1">
        <v>91595</v>
      </c>
      <c r="D102" s="1">
        <v>39242</v>
      </c>
      <c r="E102" s="1">
        <v>41750</v>
      </c>
      <c r="F102" s="1">
        <v>8459000</v>
      </c>
    </row>
    <row r="103" spans="1:6" x14ac:dyDescent="0.3">
      <c r="A103" s="1">
        <v>94000</v>
      </c>
      <c r="B103" s="1">
        <v>6394172</v>
      </c>
      <c r="C103" s="1">
        <v>159790</v>
      </c>
      <c r="D103" s="1">
        <v>40255</v>
      </c>
      <c r="E103" s="1">
        <v>41550</v>
      </c>
      <c r="F103" s="1">
        <v>8460000</v>
      </c>
    </row>
    <row r="104" spans="1:6" x14ac:dyDescent="0.3">
      <c r="A104" s="1">
        <v>60000</v>
      </c>
      <c r="B104" s="1">
        <v>6394172</v>
      </c>
      <c r="C104" s="1">
        <v>111557</v>
      </c>
      <c r="D104" s="1">
        <v>40670</v>
      </c>
      <c r="E104" s="1">
        <v>40955</v>
      </c>
      <c r="F104" s="1">
        <v>8459000</v>
      </c>
    </row>
    <row r="105" spans="1:6" x14ac:dyDescent="0.3">
      <c r="A105" s="1">
        <v>96000</v>
      </c>
      <c r="B105" s="1">
        <v>6394172</v>
      </c>
      <c r="C105" s="1">
        <v>157714</v>
      </c>
      <c r="D105" s="1">
        <v>39609</v>
      </c>
      <c r="E105" s="1">
        <v>41648</v>
      </c>
      <c r="F105" s="1">
        <v>8459000</v>
      </c>
    </row>
    <row r="106" spans="1:6" x14ac:dyDescent="0.3">
      <c r="A106" s="1">
        <v>60000</v>
      </c>
      <c r="B106" s="1">
        <v>6394172</v>
      </c>
      <c r="C106" s="1">
        <v>127040</v>
      </c>
      <c r="D106" s="1">
        <v>41013</v>
      </c>
      <c r="E106" s="1">
        <v>40788</v>
      </c>
      <c r="F106" s="1">
        <v>8460000</v>
      </c>
    </row>
    <row r="107" spans="1:6" x14ac:dyDescent="0.3">
      <c r="A107" s="1">
        <v>87000</v>
      </c>
      <c r="B107" s="1">
        <v>6394172</v>
      </c>
      <c r="C107" s="1">
        <v>140077</v>
      </c>
      <c r="D107" s="1">
        <v>40764</v>
      </c>
      <c r="E107" s="1">
        <v>40820</v>
      </c>
      <c r="F107" s="1">
        <v>8462000</v>
      </c>
    </row>
    <row r="108" spans="1:6" x14ac:dyDescent="0.3">
      <c r="A108" s="1">
        <v>61000</v>
      </c>
      <c r="B108" s="1">
        <v>6394172</v>
      </c>
      <c r="C108" s="1">
        <v>141703</v>
      </c>
      <c r="D108" s="1">
        <v>40907</v>
      </c>
      <c r="E108" s="1">
        <v>42179</v>
      </c>
      <c r="F108" s="1">
        <v>8461000</v>
      </c>
    </row>
    <row r="109" spans="1:6" x14ac:dyDescent="0.3">
      <c r="A109" s="1">
        <v>80000</v>
      </c>
      <c r="B109" s="1">
        <v>6394172</v>
      </c>
      <c r="C109" s="1">
        <v>124862</v>
      </c>
      <c r="D109" s="1">
        <v>38912</v>
      </c>
      <c r="E109" s="1">
        <v>40197</v>
      </c>
      <c r="F109" s="1">
        <v>8461000</v>
      </c>
    </row>
    <row r="110" spans="1:6" x14ac:dyDescent="0.3">
      <c r="A110" s="1">
        <v>62000</v>
      </c>
      <c r="B110" s="1">
        <v>6394172</v>
      </c>
      <c r="C110" s="1">
        <v>158458</v>
      </c>
      <c r="D110" s="1">
        <v>42514</v>
      </c>
      <c r="E110" s="1">
        <v>42500</v>
      </c>
      <c r="F110" s="1">
        <v>8459000</v>
      </c>
    </row>
    <row r="111" spans="1:6" x14ac:dyDescent="0.3">
      <c r="A111" s="1">
        <v>69000</v>
      </c>
      <c r="B111" s="1">
        <v>6394172</v>
      </c>
      <c r="C111" s="1">
        <v>101485</v>
      </c>
      <c r="D111" s="1">
        <v>38345</v>
      </c>
      <c r="E111" s="1">
        <v>40368</v>
      </c>
      <c r="F111" s="1">
        <v>8461000</v>
      </c>
    </row>
    <row r="112" spans="1:6" x14ac:dyDescent="0.3">
      <c r="A112" s="1">
        <v>65000</v>
      </c>
      <c r="B112" s="1">
        <v>6394172</v>
      </c>
      <c r="C112" s="1">
        <v>159883</v>
      </c>
      <c r="D112" s="1">
        <v>42958</v>
      </c>
      <c r="E112" s="1">
        <v>41942</v>
      </c>
      <c r="F112" s="1">
        <v>8459000</v>
      </c>
    </row>
    <row r="113" spans="1:6" x14ac:dyDescent="0.3">
      <c r="A113" s="1">
        <v>60000</v>
      </c>
      <c r="B113" s="1">
        <v>6394172</v>
      </c>
      <c r="C113" s="1">
        <v>83841</v>
      </c>
      <c r="D113" s="1">
        <v>38373</v>
      </c>
      <c r="E113" s="1">
        <v>39771</v>
      </c>
      <c r="F113" s="1">
        <v>8460000</v>
      </c>
    </row>
    <row r="114" spans="1:6" x14ac:dyDescent="0.3">
      <c r="A114" s="1">
        <v>73000</v>
      </c>
      <c r="B114" s="1">
        <v>6394172</v>
      </c>
      <c r="C114" s="1">
        <v>160278</v>
      </c>
      <c r="D114" s="1">
        <v>42995</v>
      </c>
      <c r="E114" s="1">
        <v>41509</v>
      </c>
      <c r="F114" s="1">
        <v>8459000</v>
      </c>
    </row>
    <row r="115" spans="1:6" x14ac:dyDescent="0.3">
      <c r="A115" s="1">
        <v>61000</v>
      </c>
      <c r="B115" s="1">
        <v>6394172</v>
      </c>
      <c r="C115" s="1">
        <v>80466</v>
      </c>
      <c r="D115" s="1">
        <v>38898</v>
      </c>
      <c r="E115" s="1">
        <v>40722</v>
      </c>
      <c r="F115" s="1">
        <v>8459000</v>
      </c>
    </row>
    <row r="116" spans="1:6" x14ac:dyDescent="0.3">
      <c r="A116" s="1">
        <v>81000</v>
      </c>
      <c r="B116" s="1">
        <v>6394172</v>
      </c>
      <c r="C116" s="1">
        <v>160516</v>
      </c>
      <c r="D116" s="1">
        <v>41407</v>
      </c>
      <c r="E116" s="1">
        <v>42308</v>
      </c>
      <c r="F116" s="1">
        <v>8461000</v>
      </c>
    </row>
    <row r="117" spans="1:6" x14ac:dyDescent="0.3">
      <c r="A117" s="1">
        <v>62000</v>
      </c>
      <c r="B117" s="1">
        <v>6394172</v>
      </c>
      <c r="C117" s="1">
        <v>87841</v>
      </c>
      <c r="D117" s="1">
        <v>39077</v>
      </c>
      <c r="E117" s="1">
        <v>41623</v>
      </c>
      <c r="F117" s="1">
        <v>8459000</v>
      </c>
    </row>
    <row r="118" spans="1:6" x14ac:dyDescent="0.3">
      <c r="A118" s="1">
        <v>91000</v>
      </c>
      <c r="B118" s="1">
        <v>6394172</v>
      </c>
      <c r="C118" s="1">
        <v>160676</v>
      </c>
      <c r="D118" s="1">
        <v>41534</v>
      </c>
      <c r="E118" s="1">
        <v>41934</v>
      </c>
      <c r="F118" s="1">
        <v>8459000</v>
      </c>
    </row>
    <row r="119" spans="1:6" x14ac:dyDescent="0.3">
      <c r="A119" s="1">
        <v>61000</v>
      </c>
      <c r="B119" s="1">
        <v>6394172</v>
      </c>
      <c r="C119" s="1">
        <v>105640</v>
      </c>
      <c r="D119" s="1">
        <v>39635</v>
      </c>
      <c r="E119" s="1">
        <v>41758</v>
      </c>
      <c r="F119" s="1">
        <v>8459000</v>
      </c>
    </row>
    <row r="120" spans="1:6" x14ac:dyDescent="0.3">
      <c r="A120" s="1">
        <v>98000</v>
      </c>
      <c r="B120" s="1">
        <v>6394172</v>
      </c>
      <c r="C120" s="1">
        <v>161124</v>
      </c>
      <c r="D120" s="1">
        <v>47795</v>
      </c>
      <c r="E120" s="1">
        <v>43051</v>
      </c>
      <c r="F120" s="1">
        <v>8323000</v>
      </c>
    </row>
    <row r="121" spans="1:6" x14ac:dyDescent="0.3">
      <c r="A121" s="1">
        <v>60000</v>
      </c>
      <c r="B121" s="1">
        <v>6394172</v>
      </c>
      <c r="C121" s="1">
        <v>121236</v>
      </c>
      <c r="D121" s="1">
        <v>42530</v>
      </c>
      <c r="E121" s="1">
        <v>41688</v>
      </c>
      <c r="F121" s="1">
        <v>8288000</v>
      </c>
    </row>
    <row r="122" spans="1:6" x14ac:dyDescent="0.3">
      <c r="A122" s="1">
        <v>93000</v>
      </c>
      <c r="B122" s="1">
        <v>6394172</v>
      </c>
      <c r="C122" s="1">
        <v>151583</v>
      </c>
      <c r="D122" s="1">
        <v>40666</v>
      </c>
      <c r="E122" s="1">
        <v>41307</v>
      </c>
      <c r="F122" s="1">
        <v>8292000</v>
      </c>
    </row>
    <row r="123" spans="1:6" x14ac:dyDescent="0.3">
      <c r="A123" s="1">
        <v>77000</v>
      </c>
      <c r="B123" s="1">
        <v>6394172</v>
      </c>
      <c r="C123" s="1">
        <v>124656</v>
      </c>
      <c r="D123" s="1">
        <v>43518</v>
      </c>
      <c r="E123" s="1">
        <v>43806</v>
      </c>
      <c r="F123" s="1">
        <v>8292000</v>
      </c>
    </row>
    <row r="124" spans="1:6" x14ac:dyDescent="0.3">
      <c r="A124" s="1">
        <v>82000</v>
      </c>
      <c r="B124" s="1">
        <v>6394172</v>
      </c>
      <c r="C124" s="1">
        <v>151354</v>
      </c>
      <c r="D124" s="1">
        <v>43705</v>
      </c>
      <c r="E124" s="1">
        <v>43007</v>
      </c>
      <c r="F124" s="1">
        <v>8290000</v>
      </c>
    </row>
    <row r="125" spans="1:6" x14ac:dyDescent="0.3">
      <c r="A125" s="1">
        <v>76000</v>
      </c>
      <c r="B125" s="1">
        <v>6394172</v>
      </c>
      <c r="C125" s="1">
        <v>135632</v>
      </c>
      <c r="D125" s="1">
        <v>42160</v>
      </c>
      <c r="E125" s="1">
        <v>42593</v>
      </c>
      <c r="F125" s="1">
        <v>8290000</v>
      </c>
    </row>
    <row r="126" spans="1:6" x14ac:dyDescent="0.3">
      <c r="A126" s="1">
        <v>81000</v>
      </c>
      <c r="B126" s="1">
        <v>6394172</v>
      </c>
      <c r="C126" s="1">
        <v>133047</v>
      </c>
      <c r="D126" s="1">
        <v>40577</v>
      </c>
      <c r="E126" s="1">
        <v>41822</v>
      </c>
      <c r="F126" s="1">
        <v>8290000</v>
      </c>
    </row>
    <row r="127" spans="1:6" x14ac:dyDescent="0.3">
      <c r="A127" s="1">
        <v>76000</v>
      </c>
      <c r="B127" s="1">
        <v>6394172</v>
      </c>
      <c r="C127" s="1">
        <v>149973</v>
      </c>
      <c r="D127" s="1">
        <v>41059</v>
      </c>
      <c r="E127" s="1">
        <v>40796</v>
      </c>
      <c r="F127" s="1">
        <v>8290000</v>
      </c>
    </row>
    <row r="128" spans="1:6" x14ac:dyDescent="0.3">
      <c r="A128" s="1">
        <v>76000</v>
      </c>
      <c r="B128" s="1">
        <v>6394172</v>
      </c>
      <c r="C128" s="1">
        <v>117487</v>
      </c>
      <c r="D128" s="1">
        <v>41254</v>
      </c>
      <c r="E128" s="1">
        <v>41215</v>
      </c>
      <c r="F128" s="1">
        <v>8288000</v>
      </c>
    </row>
    <row r="129" spans="1:6" x14ac:dyDescent="0.3">
      <c r="A129" s="1">
        <v>91000</v>
      </c>
      <c r="B129" s="1">
        <v>6394172</v>
      </c>
      <c r="C129" s="1">
        <v>146968</v>
      </c>
      <c r="D129" s="1">
        <v>41661</v>
      </c>
      <c r="E129" s="1">
        <v>42892</v>
      </c>
      <c r="F129" s="1">
        <v>8292000</v>
      </c>
    </row>
    <row r="130" spans="1:6" x14ac:dyDescent="0.3">
      <c r="A130" s="1">
        <v>61000</v>
      </c>
      <c r="B130" s="1">
        <v>6394172</v>
      </c>
      <c r="C130" s="1">
        <v>141191</v>
      </c>
      <c r="D130" s="1">
        <v>41867</v>
      </c>
      <c r="E130" s="1">
        <v>42744</v>
      </c>
      <c r="F130" s="1">
        <v>8290000</v>
      </c>
    </row>
    <row r="131" spans="1:6" x14ac:dyDescent="0.3">
      <c r="A131" s="1">
        <v>83000</v>
      </c>
      <c r="B131" s="1">
        <v>6394172</v>
      </c>
      <c r="C131" s="1">
        <v>132507</v>
      </c>
      <c r="D131" s="1">
        <v>38028</v>
      </c>
      <c r="E131" s="1">
        <v>40226</v>
      </c>
      <c r="F131" s="1">
        <v>8290000</v>
      </c>
    </row>
    <row r="132" spans="1:6" x14ac:dyDescent="0.3">
      <c r="A132" s="1">
        <v>59000</v>
      </c>
      <c r="B132" s="1">
        <v>6394172</v>
      </c>
      <c r="C132" s="1">
        <v>158138</v>
      </c>
      <c r="D132" s="1">
        <v>42151</v>
      </c>
      <c r="E132" s="1">
        <v>42511</v>
      </c>
      <c r="F132" s="1">
        <v>8289000</v>
      </c>
    </row>
    <row r="133" spans="1:6" x14ac:dyDescent="0.3">
      <c r="A133" s="1">
        <v>73000</v>
      </c>
      <c r="B133" s="1">
        <v>6394172</v>
      </c>
      <c r="C133" s="1">
        <v>110700</v>
      </c>
      <c r="D133" s="1">
        <v>38932</v>
      </c>
      <c r="E133" s="1">
        <v>40730</v>
      </c>
      <c r="F133" s="1">
        <v>8292000</v>
      </c>
    </row>
    <row r="134" spans="1:6" x14ac:dyDescent="0.3">
      <c r="A134" s="1">
        <v>61000</v>
      </c>
      <c r="B134" s="1">
        <v>6394172</v>
      </c>
      <c r="C134" s="1">
        <v>160562</v>
      </c>
      <c r="D134" s="1">
        <v>42660</v>
      </c>
      <c r="E134" s="1">
        <v>41485</v>
      </c>
      <c r="F134" s="1">
        <v>8290000</v>
      </c>
    </row>
    <row r="135" spans="1:6" x14ac:dyDescent="0.3">
      <c r="A135" s="1">
        <v>62000</v>
      </c>
      <c r="B135" s="1">
        <v>6394172</v>
      </c>
      <c r="C135" s="1">
        <v>87558</v>
      </c>
      <c r="D135" s="1">
        <v>38457</v>
      </c>
      <c r="E135" s="1">
        <v>41340</v>
      </c>
      <c r="F135" s="1">
        <v>8290000</v>
      </c>
    </row>
    <row r="136" spans="1:6" x14ac:dyDescent="0.3">
      <c r="A136" s="1">
        <v>73000</v>
      </c>
      <c r="B136" s="1">
        <v>6394172</v>
      </c>
      <c r="C136" s="1">
        <v>161412</v>
      </c>
      <c r="D136" s="1">
        <v>42720</v>
      </c>
      <c r="E136" s="1">
        <v>42259</v>
      </c>
      <c r="F136" s="1">
        <v>8292000</v>
      </c>
    </row>
    <row r="137" spans="1:6" x14ac:dyDescent="0.3">
      <c r="A137" s="1">
        <v>62000</v>
      </c>
      <c r="B137" s="1">
        <v>6394172</v>
      </c>
      <c r="C137" s="1">
        <v>81731</v>
      </c>
      <c r="D137" s="1">
        <v>37626</v>
      </c>
      <c r="E137" s="1">
        <v>40999</v>
      </c>
      <c r="F137" s="1">
        <v>8289000</v>
      </c>
    </row>
    <row r="138" spans="1:6" x14ac:dyDescent="0.3">
      <c r="A138" s="1">
        <v>82000</v>
      </c>
      <c r="B138" s="1">
        <v>6394172</v>
      </c>
      <c r="C138" s="1">
        <v>161157</v>
      </c>
      <c r="D138" s="1">
        <v>41857</v>
      </c>
      <c r="E138" s="1">
        <v>42242</v>
      </c>
      <c r="F138" s="1">
        <v>8285000</v>
      </c>
    </row>
    <row r="139" spans="1:6" x14ac:dyDescent="0.3">
      <c r="A139" s="1">
        <v>61000</v>
      </c>
      <c r="B139" s="1">
        <v>6394172</v>
      </c>
      <c r="C139" s="1">
        <v>91603</v>
      </c>
      <c r="D139" s="1">
        <v>40209</v>
      </c>
      <c r="E139" s="1">
        <v>41377</v>
      </c>
      <c r="F139" s="1">
        <v>8285000</v>
      </c>
    </row>
    <row r="140" spans="1:6" x14ac:dyDescent="0.3">
      <c r="A140" s="1">
        <v>86000</v>
      </c>
      <c r="B140" s="1">
        <v>6394172</v>
      </c>
      <c r="C140" s="1">
        <v>161658</v>
      </c>
      <c r="D140" s="1">
        <v>39704</v>
      </c>
      <c r="E140" s="1">
        <v>41537</v>
      </c>
      <c r="F140" s="1">
        <v>8285000</v>
      </c>
    </row>
    <row r="141" spans="1:6" x14ac:dyDescent="0.3">
      <c r="A141" s="1">
        <v>61000</v>
      </c>
      <c r="B141" s="1">
        <v>6394172</v>
      </c>
      <c r="C141" s="1">
        <v>95296</v>
      </c>
      <c r="D141" s="1">
        <v>40382</v>
      </c>
      <c r="E141" s="1">
        <v>41300</v>
      </c>
      <c r="F141" s="1">
        <v>8285000</v>
      </c>
    </row>
    <row r="142" spans="1:6" x14ac:dyDescent="0.3">
      <c r="A142" s="1">
        <v>95000</v>
      </c>
      <c r="B142" s="1">
        <v>6394172</v>
      </c>
      <c r="C142" s="1">
        <v>161706</v>
      </c>
      <c r="D142" s="1">
        <v>40532</v>
      </c>
      <c r="E142" s="1">
        <v>41503</v>
      </c>
      <c r="F142" s="1">
        <v>8284000</v>
      </c>
    </row>
    <row r="143" spans="1:6" x14ac:dyDescent="0.3">
      <c r="A143" s="1">
        <v>60000</v>
      </c>
      <c r="B143" s="1">
        <v>6394172</v>
      </c>
      <c r="C143" s="1">
        <v>114808</v>
      </c>
      <c r="D143" s="1">
        <v>41266</v>
      </c>
      <c r="E143" s="1">
        <v>41484</v>
      </c>
      <c r="F143" s="1">
        <v>8286000</v>
      </c>
    </row>
    <row r="144" spans="1:6" x14ac:dyDescent="0.3">
      <c r="A144" s="1">
        <v>95000</v>
      </c>
      <c r="B144" s="1">
        <v>6394172</v>
      </c>
      <c r="C144" s="1">
        <v>157426</v>
      </c>
      <c r="D144" s="1">
        <v>40269</v>
      </c>
      <c r="E144" s="1">
        <v>41180</v>
      </c>
      <c r="F144" s="1">
        <v>8284000</v>
      </c>
    </row>
    <row r="145" spans="1:6" x14ac:dyDescent="0.3">
      <c r="A145" s="1">
        <v>60000</v>
      </c>
      <c r="B145" s="1">
        <v>6394172</v>
      </c>
      <c r="C145" s="1">
        <v>136995</v>
      </c>
      <c r="D145" s="1">
        <v>40728</v>
      </c>
      <c r="E145" s="1">
        <v>41766</v>
      </c>
      <c r="F145" s="1">
        <v>8284000</v>
      </c>
    </row>
    <row r="146" spans="1:6" x14ac:dyDescent="0.3">
      <c r="A146" s="1">
        <v>86000</v>
      </c>
      <c r="B146" s="1">
        <v>6394172</v>
      </c>
      <c r="C146" s="1">
        <v>138845</v>
      </c>
      <c r="D146" s="1">
        <v>38064</v>
      </c>
      <c r="E146" s="1">
        <v>40988</v>
      </c>
      <c r="F146" s="1">
        <v>8287000</v>
      </c>
    </row>
    <row r="147" spans="1:6" x14ac:dyDescent="0.3">
      <c r="A147" s="1">
        <v>60000</v>
      </c>
      <c r="B147" s="1">
        <v>6394172</v>
      </c>
      <c r="C147" s="1">
        <v>155496</v>
      </c>
      <c r="D147" s="1">
        <v>42636</v>
      </c>
      <c r="E147" s="1">
        <v>41439</v>
      </c>
      <c r="F147" s="1">
        <v>8285000</v>
      </c>
    </row>
    <row r="148" spans="1:6" x14ac:dyDescent="0.3">
      <c r="A148" s="1">
        <v>77000</v>
      </c>
      <c r="B148" s="1">
        <v>6394172</v>
      </c>
      <c r="C148" s="1">
        <v>120087</v>
      </c>
      <c r="D148" s="1">
        <v>37908</v>
      </c>
      <c r="E148" s="1">
        <v>41076</v>
      </c>
      <c r="F148" s="1">
        <v>8286000</v>
      </c>
    </row>
    <row r="149" spans="1:6" x14ac:dyDescent="0.3">
      <c r="A149" s="1">
        <v>60000</v>
      </c>
      <c r="B149" s="1">
        <v>6394172</v>
      </c>
      <c r="C149" s="1">
        <v>160441</v>
      </c>
      <c r="D149" s="1">
        <v>43796</v>
      </c>
      <c r="E149" s="1">
        <v>41843</v>
      </c>
      <c r="F149" s="1">
        <v>8288000</v>
      </c>
    </row>
    <row r="150" spans="1:6" x14ac:dyDescent="0.3">
      <c r="A150" s="1">
        <v>68000</v>
      </c>
      <c r="B150" s="1">
        <v>6394172</v>
      </c>
      <c r="C150" s="1">
        <v>100376</v>
      </c>
      <c r="D150" s="1">
        <v>37732</v>
      </c>
      <c r="E150" s="1">
        <v>41196</v>
      </c>
      <c r="F150" s="1">
        <v>8288000</v>
      </c>
    </row>
    <row r="151" spans="1:6" x14ac:dyDescent="0.3">
      <c r="A151" s="1">
        <v>67000</v>
      </c>
      <c r="B151" s="1">
        <v>6393672</v>
      </c>
      <c r="C151" s="1">
        <v>159830</v>
      </c>
      <c r="D151" s="1">
        <v>43096</v>
      </c>
      <c r="E151" s="1">
        <v>42005</v>
      </c>
      <c r="F151" s="1">
        <v>8286000</v>
      </c>
    </row>
    <row r="152" spans="1:6" x14ac:dyDescent="0.3">
      <c r="A152" s="1">
        <v>63000</v>
      </c>
      <c r="B152" s="1">
        <v>6393672</v>
      </c>
      <c r="C152" s="1">
        <v>91344</v>
      </c>
      <c r="D152" s="1">
        <v>38813</v>
      </c>
      <c r="E152" s="1">
        <v>40622</v>
      </c>
      <c r="F152" s="1">
        <v>8286000</v>
      </c>
    </row>
    <row r="153" spans="1:6" x14ac:dyDescent="0.3">
      <c r="A153" s="1">
        <v>69000</v>
      </c>
      <c r="B153" s="1">
        <v>6393672</v>
      </c>
      <c r="C153" s="1">
        <v>161757</v>
      </c>
      <c r="D153" s="1">
        <v>41763</v>
      </c>
      <c r="E153" s="1">
        <v>42417</v>
      </c>
      <c r="F153" s="1">
        <v>8288000</v>
      </c>
    </row>
    <row r="154" spans="1:6" x14ac:dyDescent="0.3">
      <c r="A154" s="1">
        <v>61000</v>
      </c>
      <c r="B154" s="1">
        <v>6393672</v>
      </c>
      <c r="C154" s="1">
        <v>80720</v>
      </c>
      <c r="D154" s="1">
        <v>39304</v>
      </c>
      <c r="E154" s="1">
        <v>40854</v>
      </c>
      <c r="F154" s="1">
        <v>8286000</v>
      </c>
    </row>
    <row r="155" spans="1:6" x14ac:dyDescent="0.3">
      <c r="A155" s="1">
        <v>79000</v>
      </c>
      <c r="B155" s="1">
        <v>6393672</v>
      </c>
      <c r="C155" s="1">
        <v>162240</v>
      </c>
      <c r="D155" s="1">
        <v>41782</v>
      </c>
      <c r="E155" s="1">
        <v>42526</v>
      </c>
      <c r="F155" s="1">
        <v>8286000</v>
      </c>
    </row>
    <row r="156" spans="1:6" x14ac:dyDescent="0.3">
      <c r="A156" s="1">
        <v>60000</v>
      </c>
      <c r="B156" s="1">
        <v>6393672</v>
      </c>
      <c r="C156" s="1">
        <v>77294</v>
      </c>
      <c r="D156" s="1">
        <v>39678</v>
      </c>
      <c r="E156" s="1">
        <v>39976</v>
      </c>
      <c r="F156" s="1">
        <v>8278000</v>
      </c>
    </row>
    <row r="157" spans="1:6" x14ac:dyDescent="0.3">
      <c r="A157" s="1">
        <v>84000</v>
      </c>
      <c r="B157" s="1">
        <v>6393672</v>
      </c>
      <c r="C157" s="1">
        <v>162267</v>
      </c>
      <c r="D157" s="1">
        <v>40808</v>
      </c>
      <c r="E157" s="1">
        <v>42024</v>
      </c>
      <c r="F157" s="1">
        <v>8277000</v>
      </c>
    </row>
    <row r="158" spans="1:6" x14ac:dyDescent="0.3">
      <c r="A158" s="1">
        <v>61000</v>
      </c>
      <c r="B158" s="1">
        <v>6393672</v>
      </c>
      <c r="C158" s="1">
        <v>96158</v>
      </c>
      <c r="D158" s="1">
        <v>40195</v>
      </c>
      <c r="E158" s="1">
        <v>40367</v>
      </c>
      <c r="F158" s="1">
        <v>8277000</v>
      </c>
    </row>
    <row r="159" spans="1:6" x14ac:dyDescent="0.3">
      <c r="A159" s="1">
        <v>96000</v>
      </c>
      <c r="B159" s="1">
        <v>6393672</v>
      </c>
      <c r="C159" s="1">
        <v>162387</v>
      </c>
      <c r="D159" s="1">
        <v>39679</v>
      </c>
      <c r="E159" s="1">
        <v>41714</v>
      </c>
      <c r="F159" s="1">
        <v>8277000</v>
      </c>
    </row>
    <row r="160" spans="1:6" x14ac:dyDescent="0.3">
      <c r="A160" s="1">
        <v>60000</v>
      </c>
      <c r="B160" s="1">
        <v>6393672</v>
      </c>
      <c r="C160" s="1">
        <v>120968</v>
      </c>
      <c r="D160" s="1">
        <v>41046</v>
      </c>
      <c r="E160" s="1">
        <v>41441</v>
      </c>
      <c r="F160" s="1">
        <v>8277000</v>
      </c>
    </row>
    <row r="161" spans="1:6" x14ac:dyDescent="0.3">
      <c r="A161" s="1">
        <v>93000</v>
      </c>
      <c r="B161" s="1">
        <v>6393672</v>
      </c>
      <c r="C161" s="1">
        <v>154424</v>
      </c>
      <c r="D161" s="1">
        <v>38833</v>
      </c>
      <c r="E161" s="1">
        <v>41783</v>
      </c>
      <c r="F161" s="1">
        <v>8276000</v>
      </c>
    </row>
    <row r="162" spans="1:6" x14ac:dyDescent="0.3">
      <c r="A162" s="1">
        <v>46000</v>
      </c>
      <c r="B162" s="1">
        <v>6393672</v>
      </c>
      <c r="C162" s="1">
        <v>94585</v>
      </c>
      <c r="D162" s="1">
        <v>44077</v>
      </c>
      <c r="E162" s="1">
        <v>42859</v>
      </c>
      <c r="F162" s="1">
        <v>8275000</v>
      </c>
    </row>
    <row r="163" spans="1:6" x14ac:dyDescent="0.3">
      <c r="A163" s="1">
        <v>76000</v>
      </c>
      <c r="B163" s="1">
        <v>6393672</v>
      </c>
      <c r="C163" s="1">
        <v>152209</v>
      </c>
      <c r="D163" s="1">
        <v>43776</v>
      </c>
      <c r="E163" s="1">
        <v>43119</v>
      </c>
      <c r="F163" s="1">
        <v>8275000</v>
      </c>
    </row>
    <row r="164" spans="1:6" x14ac:dyDescent="0.3">
      <c r="A164" s="1">
        <v>76000</v>
      </c>
      <c r="B164" s="1">
        <v>6393672</v>
      </c>
      <c r="C164" s="1">
        <v>117541</v>
      </c>
      <c r="D164" s="1">
        <v>41656</v>
      </c>
      <c r="E164" s="1">
        <v>41197</v>
      </c>
      <c r="F164" s="1">
        <v>8275000</v>
      </c>
    </row>
    <row r="165" spans="1:6" x14ac:dyDescent="0.3">
      <c r="A165" s="1">
        <v>91000</v>
      </c>
      <c r="B165" s="1">
        <v>6393672</v>
      </c>
      <c r="C165" s="1">
        <v>152104</v>
      </c>
      <c r="D165" s="1">
        <v>40408</v>
      </c>
      <c r="E165" s="1">
        <v>42365</v>
      </c>
      <c r="F165" s="1">
        <v>8274000</v>
      </c>
    </row>
    <row r="166" spans="1:6" x14ac:dyDescent="0.3">
      <c r="A166" s="1">
        <v>76000</v>
      </c>
      <c r="B166" s="1">
        <v>6393672</v>
      </c>
      <c r="C166" s="1">
        <v>152275</v>
      </c>
      <c r="D166" s="1">
        <v>44816</v>
      </c>
      <c r="E166" s="1">
        <v>42512</v>
      </c>
      <c r="F166" s="1">
        <v>8274000</v>
      </c>
    </row>
    <row r="167" spans="1:6" x14ac:dyDescent="0.3">
      <c r="A167" s="1">
        <v>76000</v>
      </c>
      <c r="B167" s="1">
        <v>6393672</v>
      </c>
      <c r="C167" s="1">
        <v>117410</v>
      </c>
      <c r="D167" s="1">
        <v>39707</v>
      </c>
      <c r="E167" s="1">
        <v>41391</v>
      </c>
      <c r="F167" s="1">
        <v>8272000</v>
      </c>
    </row>
    <row r="168" spans="1:6" x14ac:dyDescent="0.3">
      <c r="A168" s="1">
        <v>91000</v>
      </c>
      <c r="B168" s="1">
        <v>6393672</v>
      </c>
      <c r="C168" s="1">
        <v>151176</v>
      </c>
      <c r="D168" s="1">
        <v>41180</v>
      </c>
      <c r="E168" s="1">
        <v>42182</v>
      </c>
      <c r="F168" s="1">
        <v>8273000</v>
      </c>
    </row>
    <row r="169" spans="1:6" x14ac:dyDescent="0.3">
      <c r="A169" s="1">
        <v>62000</v>
      </c>
      <c r="B169" s="1">
        <v>6395672</v>
      </c>
      <c r="C169" s="1">
        <v>161734</v>
      </c>
      <c r="D169" s="1">
        <v>43940</v>
      </c>
      <c r="E169" s="1">
        <v>42476</v>
      </c>
      <c r="F169" s="1">
        <v>8276000</v>
      </c>
    </row>
    <row r="170" spans="1:6" x14ac:dyDescent="0.3">
      <c r="A170" s="1">
        <v>61000</v>
      </c>
      <c r="B170" s="1">
        <v>6395672</v>
      </c>
      <c r="C170" s="1">
        <v>83858</v>
      </c>
      <c r="D170" s="1">
        <v>38643</v>
      </c>
      <c r="E170" s="1">
        <v>41941</v>
      </c>
      <c r="F170" s="1">
        <v>8272000</v>
      </c>
    </row>
    <row r="171" spans="1:6" x14ac:dyDescent="0.3">
      <c r="A171" s="1">
        <v>75000</v>
      </c>
      <c r="B171" s="1">
        <v>6395672</v>
      </c>
      <c r="C171" s="1">
        <v>162195</v>
      </c>
      <c r="D171" s="1">
        <v>42709</v>
      </c>
      <c r="E171" s="1">
        <v>41273</v>
      </c>
      <c r="F171" s="1">
        <v>8271000</v>
      </c>
    </row>
    <row r="172" spans="1:6" x14ac:dyDescent="0.3">
      <c r="A172" s="1">
        <v>60000</v>
      </c>
      <c r="B172" s="1">
        <v>6395672</v>
      </c>
      <c r="C172" s="1">
        <v>78684</v>
      </c>
      <c r="D172" s="1">
        <v>38759</v>
      </c>
      <c r="E172" s="1">
        <v>42056</v>
      </c>
      <c r="F172" s="1">
        <v>8271000</v>
      </c>
    </row>
    <row r="173" spans="1:6" x14ac:dyDescent="0.3">
      <c r="A173" s="1">
        <v>82000</v>
      </c>
      <c r="B173" s="1">
        <v>6395672</v>
      </c>
      <c r="C173" s="1">
        <v>162157</v>
      </c>
      <c r="D173" s="1">
        <v>41857</v>
      </c>
      <c r="E173" s="1">
        <v>41041</v>
      </c>
      <c r="F173" s="1">
        <v>8271000</v>
      </c>
    </row>
    <row r="174" spans="1:6" x14ac:dyDescent="0.3">
      <c r="A174" s="1">
        <v>59000</v>
      </c>
      <c r="B174" s="1">
        <v>6395672</v>
      </c>
      <c r="C174" s="1">
        <v>83144</v>
      </c>
      <c r="D174" s="1">
        <v>39069</v>
      </c>
      <c r="E174" s="1">
        <v>42075</v>
      </c>
      <c r="F174" s="1">
        <v>8271000</v>
      </c>
    </row>
    <row r="175" spans="1:6" x14ac:dyDescent="0.3">
      <c r="A175" s="1">
        <v>90000</v>
      </c>
      <c r="B175" s="1">
        <v>6395672</v>
      </c>
      <c r="C175" s="1">
        <v>162333</v>
      </c>
      <c r="D175" s="1">
        <v>40817</v>
      </c>
      <c r="E175" s="1">
        <v>41158</v>
      </c>
      <c r="F175" s="1">
        <v>8271000</v>
      </c>
    </row>
    <row r="176" spans="1:6" x14ac:dyDescent="0.3">
      <c r="A176" s="1">
        <v>62000</v>
      </c>
      <c r="B176" s="1">
        <v>6395672</v>
      </c>
      <c r="C176" s="1">
        <v>105674</v>
      </c>
      <c r="D176" s="1">
        <v>39893</v>
      </c>
      <c r="E176" s="1">
        <v>42540</v>
      </c>
      <c r="F176" s="1">
        <v>8272000</v>
      </c>
    </row>
    <row r="177" spans="1:6" x14ac:dyDescent="0.3">
      <c r="A177" s="1">
        <v>98000</v>
      </c>
      <c r="B177" s="1">
        <v>6395672</v>
      </c>
      <c r="C177" s="1">
        <v>162147</v>
      </c>
      <c r="D177" s="1">
        <v>39306</v>
      </c>
      <c r="E177" s="1">
        <v>40425</v>
      </c>
      <c r="F177" s="1">
        <v>8271000</v>
      </c>
    </row>
    <row r="178" spans="1:6" x14ac:dyDescent="0.3">
      <c r="A178" s="1">
        <v>60000</v>
      </c>
      <c r="B178" s="1">
        <v>6395672</v>
      </c>
      <c r="C178" s="1">
        <v>114758</v>
      </c>
      <c r="D178" s="1">
        <v>41059</v>
      </c>
      <c r="E178" s="1">
        <v>42462</v>
      </c>
      <c r="F178" s="1">
        <v>8271000</v>
      </c>
    </row>
    <row r="179" spans="1:6" x14ac:dyDescent="0.3">
      <c r="A179" s="1">
        <v>94000</v>
      </c>
      <c r="B179" s="1">
        <v>6395672</v>
      </c>
      <c r="C179" s="1">
        <v>155330</v>
      </c>
      <c r="D179" s="1">
        <v>39088</v>
      </c>
      <c r="E179" s="1">
        <v>40443</v>
      </c>
      <c r="F179" s="1">
        <v>8272000</v>
      </c>
    </row>
    <row r="180" spans="1:6" x14ac:dyDescent="0.3">
      <c r="A180" s="1">
        <v>60000</v>
      </c>
      <c r="B180" s="1">
        <v>6395672</v>
      </c>
      <c r="C180" s="1">
        <v>131045</v>
      </c>
      <c r="D180" s="1">
        <v>41505</v>
      </c>
      <c r="E180" s="1">
        <v>41927</v>
      </c>
      <c r="F180" s="1">
        <v>8271000</v>
      </c>
    </row>
    <row r="181" spans="1:6" x14ac:dyDescent="0.3">
      <c r="A181" s="1">
        <v>89000</v>
      </c>
      <c r="B181" s="1">
        <v>6395672</v>
      </c>
      <c r="C181" s="1">
        <v>145614</v>
      </c>
      <c r="D181" s="1">
        <v>38442</v>
      </c>
      <c r="E181" s="1">
        <v>40105</v>
      </c>
      <c r="F181" s="1">
        <v>8272000</v>
      </c>
    </row>
    <row r="182" spans="1:6" x14ac:dyDescent="0.3">
      <c r="A182" s="1">
        <v>60000</v>
      </c>
      <c r="B182" s="1">
        <v>6395672</v>
      </c>
      <c r="C182" s="1">
        <v>147158</v>
      </c>
      <c r="D182" s="1">
        <v>42778</v>
      </c>
      <c r="E182" s="1">
        <v>42401</v>
      </c>
      <c r="F182" s="1">
        <v>8270000</v>
      </c>
    </row>
    <row r="183" spans="1:6" x14ac:dyDescent="0.3">
      <c r="A183" s="1">
        <v>80000</v>
      </c>
      <c r="B183" s="1">
        <v>6395672</v>
      </c>
      <c r="C183" s="1">
        <v>126074</v>
      </c>
      <c r="D183" s="1">
        <v>39407</v>
      </c>
      <c r="E183" s="1">
        <v>41545</v>
      </c>
      <c r="F183" s="1">
        <v>8271000</v>
      </c>
    </row>
    <row r="184" spans="1:6" x14ac:dyDescent="0.3">
      <c r="A184" s="1">
        <v>60000</v>
      </c>
      <c r="B184" s="1">
        <v>6395672</v>
      </c>
      <c r="C184" s="1">
        <v>160376</v>
      </c>
      <c r="D184" s="1">
        <v>42251</v>
      </c>
      <c r="E184" s="1">
        <v>42795</v>
      </c>
      <c r="F184" s="1">
        <v>8271000</v>
      </c>
    </row>
    <row r="185" spans="1:6" x14ac:dyDescent="0.3">
      <c r="A185" s="1">
        <v>72000</v>
      </c>
      <c r="B185" s="1">
        <v>6395672</v>
      </c>
      <c r="C185" s="1">
        <v>110996</v>
      </c>
      <c r="D185" s="1">
        <v>39512</v>
      </c>
      <c r="E185" s="1">
        <v>41012</v>
      </c>
      <c r="F185" s="1">
        <v>8272000</v>
      </c>
    </row>
    <row r="186" spans="1:6" x14ac:dyDescent="0.3">
      <c r="A186" s="1">
        <v>61000</v>
      </c>
      <c r="B186" s="1">
        <v>6395672</v>
      </c>
      <c r="C186" s="1">
        <v>162116</v>
      </c>
      <c r="D186" s="1">
        <v>42226</v>
      </c>
      <c r="E186" s="1">
        <v>41913</v>
      </c>
      <c r="F186" s="1">
        <v>8274000</v>
      </c>
    </row>
    <row r="187" spans="1:6" x14ac:dyDescent="0.3">
      <c r="A187" s="1">
        <v>64000</v>
      </c>
      <c r="B187" s="1">
        <v>6395672</v>
      </c>
      <c r="C187" s="1">
        <v>92487</v>
      </c>
      <c r="D187" s="1">
        <v>38169</v>
      </c>
      <c r="E187" s="1">
        <v>41414</v>
      </c>
      <c r="F187" s="1">
        <v>8271000</v>
      </c>
    </row>
    <row r="188" spans="1:6" x14ac:dyDescent="0.3">
      <c r="A188" s="1">
        <v>71000</v>
      </c>
      <c r="B188" s="1">
        <v>6395672</v>
      </c>
      <c r="C188" s="1">
        <v>161988</v>
      </c>
      <c r="D188" s="1">
        <v>41986</v>
      </c>
      <c r="E188" s="1">
        <v>41374</v>
      </c>
      <c r="F188" s="1">
        <v>8270000</v>
      </c>
    </row>
    <row r="189" spans="1:6" x14ac:dyDescent="0.3">
      <c r="A189" s="1">
        <v>60000</v>
      </c>
      <c r="B189" s="1">
        <v>6395672</v>
      </c>
      <c r="C189" s="1">
        <v>79988</v>
      </c>
      <c r="D189" s="1">
        <v>39605</v>
      </c>
      <c r="E189" s="1">
        <v>41146</v>
      </c>
      <c r="F189" s="1">
        <v>8269000</v>
      </c>
    </row>
    <row r="190" spans="1:6" x14ac:dyDescent="0.3">
      <c r="A190" s="1">
        <v>83000</v>
      </c>
      <c r="B190" s="1">
        <v>6395672</v>
      </c>
      <c r="C190" s="1">
        <v>162633</v>
      </c>
      <c r="D190" s="1">
        <v>41468</v>
      </c>
      <c r="E190" s="1">
        <v>41996</v>
      </c>
      <c r="F190" s="1">
        <v>8268000</v>
      </c>
    </row>
    <row r="191" spans="1:6" x14ac:dyDescent="0.3">
      <c r="A191" s="1">
        <v>60000</v>
      </c>
      <c r="B191" s="1">
        <v>6395672</v>
      </c>
      <c r="C191" s="1">
        <v>89547</v>
      </c>
      <c r="D191" s="1">
        <v>40585</v>
      </c>
      <c r="E191" s="1">
        <v>41017</v>
      </c>
      <c r="F191" s="1">
        <v>8268000</v>
      </c>
    </row>
    <row r="192" spans="1:6" x14ac:dyDescent="0.3">
      <c r="A192" s="1">
        <v>91000</v>
      </c>
      <c r="B192" s="1">
        <v>6395672</v>
      </c>
      <c r="C192" s="1">
        <v>163074</v>
      </c>
      <c r="D192" s="1">
        <v>40009</v>
      </c>
      <c r="E192" s="1">
        <v>41546</v>
      </c>
      <c r="F192" s="1">
        <v>8267000</v>
      </c>
    </row>
    <row r="193" spans="1:6" x14ac:dyDescent="0.3">
      <c r="A193" s="1">
        <v>59000</v>
      </c>
      <c r="B193" s="1">
        <v>6395672</v>
      </c>
      <c r="C193" s="1">
        <v>101216</v>
      </c>
      <c r="D193" s="1">
        <v>40825</v>
      </c>
      <c r="E193" s="1">
        <v>41960</v>
      </c>
      <c r="F193" s="1">
        <v>8268000</v>
      </c>
    </row>
    <row r="194" spans="1:6" x14ac:dyDescent="0.3">
      <c r="A194" s="1">
        <v>96000</v>
      </c>
      <c r="B194" s="1">
        <v>6395672</v>
      </c>
      <c r="C194" s="1">
        <v>162912</v>
      </c>
      <c r="D194" s="1">
        <v>39108</v>
      </c>
      <c r="E194" s="1">
        <v>41859</v>
      </c>
      <c r="F194" s="1">
        <v>8268000</v>
      </c>
    </row>
    <row r="195" spans="1:6" x14ac:dyDescent="0.3">
      <c r="A195" s="1">
        <v>62000</v>
      </c>
      <c r="B195" s="1">
        <v>6395672</v>
      </c>
      <c r="C195" s="1">
        <v>123007</v>
      </c>
      <c r="D195" s="1">
        <v>41568</v>
      </c>
      <c r="E195" s="1">
        <v>41667</v>
      </c>
      <c r="F195" s="1">
        <v>8268000</v>
      </c>
    </row>
    <row r="196" spans="1:6" x14ac:dyDescent="0.3">
      <c r="A196" s="1">
        <v>93000</v>
      </c>
      <c r="B196" s="1">
        <v>6395672</v>
      </c>
      <c r="C196" s="1">
        <v>154579</v>
      </c>
      <c r="D196" s="1">
        <v>38452</v>
      </c>
      <c r="E196" s="1">
        <v>40575</v>
      </c>
      <c r="F196" s="1">
        <v>8268000</v>
      </c>
    </row>
    <row r="197" spans="1:6" x14ac:dyDescent="0.3">
      <c r="A197" s="1">
        <v>60000</v>
      </c>
      <c r="B197" s="1">
        <v>6395672</v>
      </c>
      <c r="C197" s="1">
        <v>138966</v>
      </c>
      <c r="D197" s="1">
        <v>42184</v>
      </c>
      <c r="E197" s="1">
        <v>42166</v>
      </c>
      <c r="F197" s="1">
        <v>8268000</v>
      </c>
    </row>
    <row r="198" spans="1:6" x14ac:dyDescent="0.3">
      <c r="A198" s="1">
        <v>84000</v>
      </c>
      <c r="B198" s="1">
        <v>6395672</v>
      </c>
      <c r="C198" s="1">
        <v>134229</v>
      </c>
      <c r="D198" s="1">
        <v>38633</v>
      </c>
      <c r="E198" s="1">
        <v>40996</v>
      </c>
      <c r="F198" s="1">
        <v>8268000</v>
      </c>
    </row>
    <row r="199" spans="1:6" x14ac:dyDescent="0.3">
      <c r="A199" s="1">
        <v>60000</v>
      </c>
      <c r="B199" s="1">
        <v>6395672</v>
      </c>
      <c r="C199" s="1">
        <v>155581</v>
      </c>
      <c r="D199" s="1">
        <v>42102</v>
      </c>
      <c r="E199" s="1">
        <v>41727</v>
      </c>
      <c r="F199" s="1">
        <v>8268000</v>
      </c>
    </row>
    <row r="200" spans="1:6" x14ac:dyDescent="0.3">
      <c r="A200" s="1">
        <v>80000</v>
      </c>
      <c r="B200" s="1">
        <v>6395672</v>
      </c>
      <c r="C200" s="1">
        <v>128293</v>
      </c>
      <c r="D200" s="1">
        <v>38248</v>
      </c>
      <c r="E200" s="1">
        <v>40491</v>
      </c>
      <c r="F200" s="1">
        <v>8270000</v>
      </c>
    </row>
    <row r="201" spans="1:6" x14ac:dyDescent="0.3">
      <c r="A201" s="1">
        <v>61000</v>
      </c>
      <c r="B201" s="1">
        <v>6395672</v>
      </c>
      <c r="C201" s="1">
        <v>160292</v>
      </c>
      <c r="D201" s="1">
        <v>42566</v>
      </c>
      <c r="E201" s="1">
        <v>42521</v>
      </c>
      <c r="F201" s="1">
        <v>8269000</v>
      </c>
    </row>
    <row r="202" spans="1:6" x14ac:dyDescent="0.3">
      <c r="A202" s="1">
        <v>68000</v>
      </c>
      <c r="B202" s="1">
        <v>6395672</v>
      </c>
      <c r="C202" s="1">
        <v>152587</v>
      </c>
      <c r="D202" s="1">
        <v>43593</v>
      </c>
      <c r="E202" s="1">
        <v>44536</v>
      </c>
      <c r="F202" s="1">
        <v>8271000</v>
      </c>
    </row>
    <row r="203" spans="1:6" x14ac:dyDescent="0.3">
      <c r="A203" s="1">
        <v>76000</v>
      </c>
      <c r="B203" s="1">
        <v>6395672</v>
      </c>
      <c r="C203" s="1">
        <v>118657</v>
      </c>
      <c r="D203" s="1">
        <v>41182</v>
      </c>
      <c r="E203" s="1">
        <v>41100</v>
      </c>
      <c r="F203" s="1">
        <v>8268000</v>
      </c>
    </row>
    <row r="204" spans="1:6" x14ac:dyDescent="0.3">
      <c r="A204" s="1">
        <v>91000</v>
      </c>
      <c r="B204" s="1">
        <v>6395672</v>
      </c>
      <c r="C204" s="1">
        <v>152284</v>
      </c>
      <c r="D204" s="1">
        <v>41794</v>
      </c>
      <c r="E204" s="1">
        <v>42551</v>
      </c>
      <c r="F204" s="1">
        <v>8267000</v>
      </c>
    </row>
    <row r="205" spans="1:6" x14ac:dyDescent="0.3">
      <c r="A205" s="1">
        <v>76000</v>
      </c>
      <c r="B205" s="1">
        <v>6395672</v>
      </c>
      <c r="C205" s="1">
        <v>153065</v>
      </c>
      <c r="D205" s="1">
        <v>44050</v>
      </c>
      <c r="E205" s="1">
        <v>43123</v>
      </c>
      <c r="F205" s="1">
        <v>8268000</v>
      </c>
    </row>
    <row r="206" spans="1:6" x14ac:dyDescent="0.3">
      <c r="A206" s="1">
        <v>76000</v>
      </c>
      <c r="B206" s="1">
        <v>6395672</v>
      </c>
      <c r="C206" s="1">
        <v>118906</v>
      </c>
      <c r="D206" s="1">
        <v>40940</v>
      </c>
      <c r="E206" s="1">
        <v>41753</v>
      </c>
      <c r="F206" s="1">
        <v>8269000</v>
      </c>
    </row>
    <row r="207" spans="1:6" x14ac:dyDescent="0.3">
      <c r="A207" s="1">
        <v>74000</v>
      </c>
      <c r="B207" s="1">
        <v>6395672</v>
      </c>
      <c r="C207" s="1">
        <v>152228</v>
      </c>
      <c r="D207" s="1">
        <v>39569</v>
      </c>
      <c r="E207" s="1">
        <v>41650</v>
      </c>
      <c r="F207" s="1">
        <v>8270000</v>
      </c>
    </row>
    <row r="208" spans="1:6" x14ac:dyDescent="0.3">
      <c r="A208" s="1">
        <v>78000</v>
      </c>
      <c r="B208" s="1">
        <v>6395672</v>
      </c>
      <c r="C208" s="1">
        <v>136025</v>
      </c>
      <c r="D208" s="1">
        <v>37774</v>
      </c>
      <c r="E208" s="1">
        <v>41849</v>
      </c>
      <c r="F208" s="1">
        <v>8269000</v>
      </c>
    </row>
    <row r="209" spans="1:6" x14ac:dyDescent="0.3">
      <c r="A209" s="1">
        <v>79000</v>
      </c>
      <c r="B209" s="1">
        <v>6395672</v>
      </c>
      <c r="C209" s="1">
        <v>162726</v>
      </c>
      <c r="D209" s="1">
        <v>42499</v>
      </c>
      <c r="E209" s="1">
        <v>42906</v>
      </c>
      <c r="F209" s="1">
        <v>8271000</v>
      </c>
    </row>
    <row r="210" spans="1:6" x14ac:dyDescent="0.3">
      <c r="A210" s="1">
        <v>61000</v>
      </c>
      <c r="B210" s="1">
        <v>6395672</v>
      </c>
      <c r="C210" s="1">
        <v>86588</v>
      </c>
      <c r="D210" s="1">
        <v>39497</v>
      </c>
      <c r="E210" s="1">
        <v>42530</v>
      </c>
      <c r="F210" s="1">
        <v>8269000</v>
      </c>
    </row>
    <row r="211" spans="1:6" x14ac:dyDescent="0.3">
      <c r="A211" s="1">
        <v>87000</v>
      </c>
      <c r="B211" s="1">
        <v>6395672</v>
      </c>
      <c r="C211" s="1">
        <v>162961</v>
      </c>
      <c r="D211" s="1">
        <v>40744</v>
      </c>
      <c r="E211" s="1">
        <v>41365</v>
      </c>
      <c r="F211" s="1">
        <v>8269000</v>
      </c>
    </row>
    <row r="212" spans="1:6" x14ac:dyDescent="0.3">
      <c r="A212" s="1">
        <v>62000</v>
      </c>
      <c r="B212" s="1">
        <v>6395672</v>
      </c>
      <c r="C212" s="1">
        <v>104510</v>
      </c>
      <c r="D212" s="1">
        <v>41020</v>
      </c>
      <c r="E212" s="1">
        <v>42659</v>
      </c>
      <c r="F212" s="1">
        <v>8270000</v>
      </c>
    </row>
    <row r="213" spans="1:6" x14ac:dyDescent="0.3">
      <c r="A213" s="1">
        <v>98000</v>
      </c>
      <c r="B213" s="1">
        <v>6395672</v>
      </c>
      <c r="C213" s="1">
        <v>162954</v>
      </c>
      <c r="D213" s="1">
        <v>38654</v>
      </c>
      <c r="E213" s="1">
        <v>41182</v>
      </c>
      <c r="F213" s="1">
        <v>8270000</v>
      </c>
    </row>
    <row r="214" spans="1:6" x14ac:dyDescent="0.3">
      <c r="A214" s="1">
        <v>62000</v>
      </c>
      <c r="B214" s="1">
        <v>6395172</v>
      </c>
      <c r="C214" s="1">
        <v>121404</v>
      </c>
      <c r="D214" s="1">
        <v>41696</v>
      </c>
      <c r="E214" s="1">
        <v>41753</v>
      </c>
      <c r="F214" s="1">
        <v>8268000</v>
      </c>
    </row>
    <row r="215" spans="1:6" x14ac:dyDescent="0.3">
      <c r="A215" s="1">
        <v>98000</v>
      </c>
      <c r="B215" s="1">
        <v>6395172</v>
      </c>
      <c r="C215" s="1">
        <v>162646</v>
      </c>
      <c r="D215" s="1">
        <v>39452</v>
      </c>
      <c r="E215" s="1">
        <v>40347</v>
      </c>
      <c r="F215" s="1">
        <v>8269000</v>
      </c>
    </row>
    <row r="216" spans="1:6" x14ac:dyDescent="0.3">
      <c r="A216" s="1">
        <v>61000</v>
      </c>
      <c r="B216" s="1">
        <v>6395172</v>
      </c>
      <c r="C216" s="1">
        <v>126615</v>
      </c>
      <c r="D216" s="1">
        <v>41629</v>
      </c>
      <c r="E216" s="1">
        <v>43000</v>
      </c>
      <c r="F216" s="1">
        <v>8270000</v>
      </c>
    </row>
    <row r="217" spans="1:6" x14ac:dyDescent="0.3">
      <c r="A217" s="1">
        <v>92000</v>
      </c>
      <c r="B217" s="1">
        <v>6395172</v>
      </c>
      <c r="C217" s="1">
        <v>151957</v>
      </c>
      <c r="D217" s="1">
        <v>39108</v>
      </c>
      <c r="E217" s="1">
        <v>41422</v>
      </c>
      <c r="F217" s="1">
        <v>8272000</v>
      </c>
    </row>
    <row r="218" spans="1:6" x14ac:dyDescent="0.3">
      <c r="A218" s="1">
        <v>59000</v>
      </c>
      <c r="B218" s="1">
        <v>6395172</v>
      </c>
      <c r="C218" s="1">
        <v>133858</v>
      </c>
      <c r="D218" s="1">
        <v>41905</v>
      </c>
      <c r="E218" s="1">
        <v>43205</v>
      </c>
      <c r="F218" s="1">
        <v>8271000</v>
      </c>
    </row>
    <row r="219" spans="1:6" x14ac:dyDescent="0.3">
      <c r="A219" s="1">
        <v>89000</v>
      </c>
      <c r="B219" s="1">
        <v>6395172</v>
      </c>
      <c r="C219" s="1">
        <v>145479</v>
      </c>
      <c r="D219" s="1">
        <v>37692</v>
      </c>
      <c r="E219" s="1">
        <v>40002</v>
      </c>
      <c r="F219" s="1">
        <v>8270000</v>
      </c>
    </row>
    <row r="220" spans="1:6" x14ac:dyDescent="0.3">
      <c r="A220" s="1">
        <v>61000</v>
      </c>
      <c r="B220" s="1">
        <v>6395172</v>
      </c>
      <c r="C220" s="1">
        <v>146828</v>
      </c>
      <c r="D220" s="1">
        <v>42993</v>
      </c>
      <c r="E220" s="1">
        <v>43223</v>
      </c>
      <c r="F220" s="1">
        <v>8269000</v>
      </c>
    </row>
    <row r="221" spans="1:6" x14ac:dyDescent="0.3">
      <c r="A221" s="1">
        <v>83000</v>
      </c>
      <c r="B221" s="1">
        <v>6395172</v>
      </c>
      <c r="C221" s="1">
        <v>129517</v>
      </c>
      <c r="D221" s="1">
        <v>40690</v>
      </c>
      <c r="E221" s="1">
        <v>42344</v>
      </c>
      <c r="F221" s="1">
        <v>8269000</v>
      </c>
    </row>
    <row r="222" spans="1:6" x14ac:dyDescent="0.3">
      <c r="A222" s="1">
        <v>62000</v>
      </c>
      <c r="B222" s="1">
        <v>6395172</v>
      </c>
      <c r="C222" s="1">
        <v>146013</v>
      </c>
      <c r="D222" s="1">
        <v>44992</v>
      </c>
      <c r="E222" s="1">
        <v>44126</v>
      </c>
      <c r="F222" s="1">
        <v>8269000</v>
      </c>
    </row>
    <row r="223" spans="1:6" x14ac:dyDescent="0.3">
      <c r="A223" s="1">
        <v>88000</v>
      </c>
      <c r="B223" s="1">
        <v>6395172</v>
      </c>
      <c r="C223" s="1">
        <v>143800</v>
      </c>
      <c r="D223" s="1">
        <v>42226</v>
      </c>
      <c r="E223" s="1">
        <v>42472</v>
      </c>
      <c r="F223" s="1">
        <v>8270000</v>
      </c>
    </row>
    <row r="224" spans="1:6" x14ac:dyDescent="0.3">
      <c r="A224" s="1">
        <v>61000</v>
      </c>
      <c r="B224" s="1">
        <v>6395172</v>
      </c>
      <c r="C224" s="1">
        <v>118876</v>
      </c>
      <c r="D224" s="1">
        <v>47416</v>
      </c>
      <c r="E224" s="1">
        <v>44972</v>
      </c>
      <c r="F224" s="1">
        <v>8269000</v>
      </c>
    </row>
    <row r="225" spans="1:6" x14ac:dyDescent="0.3">
      <c r="A225" s="1">
        <v>97000</v>
      </c>
      <c r="B225" s="1">
        <v>6395172</v>
      </c>
      <c r="C225" s="1">
        <v>162716</v>
      </c>
      <c r="D225" s="1">
        <v>40433</v>
      </c>
      <c r="E225" s="1">
        <v>41598</v>
      </c>
      <c r="F225" s="1">
        <v>8271000</v>
      </c>
    </row>
    <row r="226" spans="1:6" x14ac:dyDescent="0.3">
      <c r="A226" s="1">
        <v>60000</v>
      </c>
      <c r="B226" s="1">
        <v>6395172</v>
      </c>
      <c r="C226" s="1">
        <v>114803</v>
      </c>
      <c r="D226" s="1">
        <v>41768</v>
      </c>
      <c r="E226" s="1">
        <v>43832</v>
      </c>
      <c r="F226" s="1">
        <v>8269000</v>
      </c>
    </row>
    <row r="227" spans="1:6" x14ac:dyDescent="0.3">
      <c r="A227" s="1">
        <v>98000</v>
      </c>
      <c r="B227" s="1">
        <v>6395172</v>
      </c>
      <c r="C227" s="1">
        <v>162573</v>
      </c>
      <c r="D227" s="1">
        <v>39028</v>
      </c>
      <c r="E227" s="1">
        <v>40770</v>
      </c>
      <c r="F227" s="1">
        <v>8270000</v>
      </c>
    </row>
    <row r="228" spans="1:6" x14ac:dyDescent="0.3">
      <c r="A228" s="1">
        <v>61000</v>
      </c>
      <c r="B228" s="1">
        <v>6395172</v>
      </c>
      <c r="C228" s="1">
        <v>121400</v>
      </c>
      <c r="D228" s="1">
        <v>41352</v>
      </c>
      <c r="E228" s="1">
        <v>43794</v>
      </c>
      <c r="F228" s="1">
        <v>8270000</v>
      </c>
    </row>
    <row r="229" spans="1:6" x14ac:dyDescent="0.3">
      <c r="A229" s="1">
        <v>94000</v>
      </c>
      <c r="B229" s="1">
        <v>6395172</v>
      </c>
      <c r="C229" s="1">
        <v>156747</v>
      </c>
      <c r="D229" s="1">
        <v>39239</v>
      </c>
      <c r="E229" s="1">
        <v>41613</v>
      </c>
      <c r="F229" s="1">
        <v>8271000</v>
      </c>
    </row>
    <row r="230" spans="1:6" x14ac:dyDescent="0.3">
      <c r="A230" s="1">
        <v>61000</v>
      </c>
      <c r="B230" s="1">
        <v>6395172</v>
      </c>
      <c r="C230" s="1">
        <v>138543</v>
      </c>
      <c r="D230" s="1">
        <v>42135</v>
      </c>
      <c r="E230" s="1">
        <v>42819</v>
      </c>
      <c r="F230" s="1">
        <v>8268000</v>
      </c>
    </row>
    <row r="231" spans="1:6" x14ac:dyDescent="0.3">
      <c r="A231" s="1">
        <v>85000</v>
      </c>
      <c r="B231" s="1">
        <v>6395172</v>
      </c>
      <c r="C231" s="1">
        <v>138483</v>
      </c>
      <c r="D231" s="1">
        <v>38328</v>
      </c>
      <c r="E231" s="1">
        <v>41936</v>
      </c>
      <c r="F231" s="1">
        <v>8270000</v>
      </c>
    </row>
    <row r="232" spans="1:6" x14ac:dyDescent="0.3">
      <c r="A232" s="1">
        <v>60000</v>
      </c>
      <c r="B232" s="1">
        <v>6395172</v>
      </c>
      <c r="C232" s="1">
        <v>154008</v>
      </c>
      <c r="D232" s="1">
        <v>41802</v>
      </c>
      <c r="E232" s="1">
        <v>42806</v>
      </c>
      <c r="F232" s="1">
        <v>8269000</v>
      </c>
    </row>
    <row r="233" spans="1:6" x14ac:dyDescent="0.3">
      <c r="A233" s="1">
        <v>78000</v>
      </c>
      <c r="B233" s="1">
        <v>6395172</v>
      </c>
      <c r="C233" s="1">
        <v>121652</v>
      </c>
      <c r="D233" s="1">
        <v>39154</v>
      </c>
      <c r="E233" s="1">
        <v>40736</v>
      </c>
      <c r="F233" s="1">
        <v>8269000</v>
      </c>
    </row>
    <row r="234" spans="1:6" x14ac:dyDescent="0.3">
      <c r="A234" s="1">
        <v>61000</v>
      </c>
      <c r="B234" s="1">
        <v>6395172</v>
      </c>
      <c r="C234" s="1">
        <v>162262</v>
      </c>
      <c r="D234" s="1">
        <v>41912</v>
      </c>
      <c r="E234" s="1">
        <v>43413</v>
      </c>
      <c r="F234" s="1">
        <v>8272000</v>
      </c>
    </row>
    <row r="235" spans="1:6" x14ac:dyDescent="0.3">
      <c r="A235" s="1">
        <v>67000</v>
      </c>
      <c r="B235" s="1">
        <v>6395172</v>
      </c>
      <c r="C235" s="1">
        <v>99215</v>
      </c>
      <c r="D235" s="1">
        <v>39052</v>
      </c>
      <c r="E235" s="1">
        <v>40681</v>
      </c>
      <c r="F235" s="1">
        <v>8269000</v>
      </c>
    </row>
    <row r="236" spans="1:6" x14ac:dyDescent="0.3">
      <c r="A236" s="1">
        <v>69000</v>
      </c>
      <c r="B236" s="1">
        <v>6395172</v>
      </c>
      <c r="C236" s="1">
        <v>162643</v>
      </c>
      <c r="D236" s="1">
        <v>40911</v>
      </c>
      <c r="E236" s="1">
        <v>43311</v>
      </c>
      <c r="F236" s="1">
        <v>8269000</v>
      </c>
    </row>
    <row r="237" spans="1:6" x14ac:dyDescent="0.3">
      <c r="A237" s="1">
        <v>61000</v>
      </c>
      <c r="B237" s="1">
        <v>6395172</v>
      </c>
      <c r="C237" s="1">
        <v>82744</v>
      </c>
      <c r="D237" s="1">
        <v>39960</v>
      </c>
      <c r="E237" s="1">
        <v>42419</v>
      </c>
      <c r="F237" s="1">
        <v>8269000</v>
      </c>
    </row>
    <row r="238" spans="1:6" x14ac:dyDescent="0.3">
      <c r="A238" s="1">
        <v>78000</v>
      </c>
      <c r="B238" s="1">
        <v>6395172</v>
      </c>
      <c r="C238" s="1">
        <v>163178</v>
      </c>
      <c r="D238" s="1">
        <v>40968</v>
      </c>
      <c r="E238" s="1">
        <v>41071</v>
      </c>
      <c r="F238" s="1">
        <v>8269000</v>
      </c>
    </row>
    <row r="239" spans="1:6" x14ac:dyDescent="0.3">
      <c r="A239" s="1">
        <v>60000</v>
      </c>
      <c r="B239" s="1">
        <v>6395172</v>
      </c>
      <c r="C239" s="1">
        <v>83951</v>
      </c>
      <c r="D239" s="1">
        <v>41190</v>
      </c>
      <c r="E239" s="1">
        <v>42458</v>
      </c>
      <c r="F239" s="1">
        <v>8269000</v>
      </c>
    </row>
    <row r="240" spans="1:6" x14ac:dyDescent="0.3">
      <c r="A240" s="1">
        <v>89000</v>
      </c>
      <c r="B240" s="1">
        <v>6395172</v>
      </c>
      <c r="C240" s="1">
        <v>162589</v>
      </c>
      <c r="D240" s="1">
        <v>39022</v>
      </c>
      <c r="E240" s="1">
        <v>42511</v>
      </c>
      <c r="F240" s="1">
        <v>8269000</v>
      </c>
    </row>
    <row r="241" spans="1:6" x14ac:dyDescent="0.3">
      <c r="A241" s="1">
        <v>61000</v>
      </c>
      <c r="B241" s="1">
        <v>6395172</v>
      </c>
      <c r="C241" s="1">
        <v>108411</v>
      </c>
      <c r="D241" s="1">
        <v>42213</v>
      </c>
      <c r="E241" s="1">
        <v>42003</v>
      </c>
      <c r="F241" s="1">
        <v>8270000</v>
      </c>
    </row>
    <row r="242" spans="1:6" x14ac:dyDescent="0.3">
      <c r="A242" s="1">
        <v>53000</v>
      </c>
      <c r="B242" s="1">
        <v>6395172</v>
      </c>
      <c r="C242" s="1">
        <v>130127</v>
      </c>
      <c r="D242" s="1">
        <v>44412</v>
      </c>
      <c r="E242" s="1">
        <v>45742</v>
      </c>
      <c r="F242" s="1">
        <v>8272000</v>
      </c>
    </row>
    <row r="243" spans="1:6" x14ac:dyDescent="0.3">
      <c r="A243" s="1">
        <v>84000</v>
      </c>
      <c r="B243" s="1">
        <v>6395172</v>
      </c>
      <c r="C243" s="1">
        <v>139238</v>
      </c>
      <c r="D243" s="1">
        <v>42062</v>
      </c>
      <c r="E243" s="1">
        <v>41572</v>
      </c>
      <c r="F243" s="1">
        <v>8269000</v>
      </c>
    </row>
    <row r="244" spans="1:6" x14ac:dyDescent="0.3">
      <c r="A244" s="1">
        <v>76000</v>
      </c>
      <c r="B244" s="1">
        <v>6395172</v>
      </c>
      <c r="C244" s="1">
        <v>152552</v>
      </c>
      <c r="D244" s="1">
        <v>42417</v>
      </c>
      <c r="E244" s="1">
        <v>43711</v>
      </c>
      <c r="F244" s="1">
        <v>8270000</v>
      </c>
    </row>
    <row r="245" spans="1:6" x14ac:dyDescent="0.3">
      <c r="A245" s="1">
        <v>76000</v>
      </c>
      <c r="B245" s="1">
        <v>6395172</v>
      </c>
      <c r="C245" s="1">
        <v>121041</v>
      </c>
      <c r="D245" s="1">
        <v>43189</v>
      </c>
      <c r="E245" s="1">
        <v>42976</v>
      </c>
      <c r="F245" s="1">
        <v>8269000</v>
      </c>
    </row>
    <row r="246" spans="1:6" x14ac:dyDescent="0.3">
      <c r="A246" s="1">
        <v>85000</v>
      </c>
      <c r="B246" s="1">
        <v>6395172</v>
      </c>
      <c r="C246" s="1">
        <v>142798</v>
      </c>
      <c r="D246" s="1">
        <v>39935</v>
      </c>
      <c r="E246" s="1">
        <v>43206</v>
      </c>
      <c r="F246" s="1">
        <v>8269000</v>
      </c>
    </row>
    <row r="247" spans="1:6" x14ac:dyDescent="0.3">
      <c r="A247" s="1">
        <v>75000</v>
      </c>
      <c r="B247" s="1">
        <v>6395172</v>
      </c>
      <c r="C247" s="1">
        <v>150756</v>
      </c>
      <c r="D247" s="1">
        <v>44439</v>
      </c>
      <c r="E247" s="1">
        <v>43312</v>
      </c>
      <c r="F247" s="1">
        <v>8274000</v>
      </c>
    </row>
    <row r="248" spans="1:6" x14ac:dyDescent="0.3">
      <c r="A248" s="1">
        <v>76000</v>
      </c>
      <c r="B248" s="1">
        <v>6395172</v>
      </c>
      <c r="C248" s="1">
        <v>118311</v>
      </c>
      <c r="D248" s="1">
        <v>40696</v>
      </c>
      <c r="E248" s="1">
        <v>42863</v>
      </c>
      <c r="F248" s="1">
        <v>8278000</v>
      </c>
    </row>
    <row r="249" spans="1:6" x14ac:dyDescent="0.3">
      <c r="A249" s="1">
        <v>88000</v>
      </c>
      <c r="B249" s="1">
        <v>6395172</v>
      </c>
      <c r="C249" s="1">
        <v>143718</v>
      </c>
      <c r="D249" s="1">
        <v>40958</v>
      </c>
      <c r="E249" s="1">
        <v>42861</v>
      </c>
      <c r="F249" s="1">
        <v>8279000</v>
      </c>
    </row>
    <row r="250" spans="1:6" x14ac:dyDescent="0.3">
      <c r="A250" s="1">
        <v>61000</v>
      </c>
      <c r="B250" s="1">
        <v>6395172</v>
      </c>
      <c r="C250" s="1">
        <v>149627</v>
      </c>
      <c r="D250" s="1">
        <v>40875</v>
      </c>
      <c r="E250" s="1">
        <v>42562</v>
      </c>
      <c r="F250" s="1">
        <v>8278000</v>
      </c>
    </row>
    <row r="251" spans="1:6" x14ac:dyDescent="0.3">
      <c r="A251" s="1">
        <v>81000</v>
      </c>
      <c r="B251" s="1">
        <v>6395172</v>
      </c>
      <c r="C251" s="1">
        <v>130001</v>
      </c>
      <c r="D251" s="1">
        <v>38716</v>
      </c>
      <c r="E251" s="1">
        <v>40754</v>
      </c>
      <c r="F251" s="1">
        <v>8278000</v>
      </c>
    </row>
    <row r="252" spans="1:6" x14ac:dyDescent="0.3">
      <c r="A252" s="1">
        <v>61000</v>
      </c>
      <c r="B252" s="1">
        <v>6395172</v>
      </c>
      <c r="C252" s="1">
        <v>159955</v>
      </c>
      <c r="D252" s="1">
        <v>41614</v>
      </c>
      <c r="E252" s="1">
        <v>43558</v>
      </c>
      <c r="F252" s="1">
        <v>8277000</v>
      </c>
    </row>
    <row r="253" spans="1:6" x14ac:dyDescent="0.3">
      <c r="A253" s="1">
        <v>72000</v>
      </c>
      <c r="B253" s="1">
        <v>6395172</v>
      </c>
      <c r="C253" s="1">
        <v>111070</v>
      </c>
      <c r="D253" s="1">
        <v>39309</v>
      </c>
      <c r="E253" s="1">
        <v>40645</v>
      </c>
      <c r="F253" s="1">
        <v>8270000</v>
      </c>
    </row>
    <row r="254" spans="1:6" x14ac:dyDescent="0.3">
      <c r="A254" s="1">
        <v>62000</v>
      </c>
      <c r="B254" s="1">
        <v>6395172</v>
      </c>
      <c r="C254" s="1">
        <v>162526</v>
      </c>
      <c r="D254" s="1">
        <v>41273</v>
      </c>
      <c r="E254" s="1">
        <v>42959</v>
      </c>
      <c r="F254" s="1">
        <v>8271000</v>
      </c>
    </row>
    <row r="255" spans="1:6" x14ac:dyDescent="0.3">
      <c r="A255" s="1">
        <v>63000</v>
      </c>
      <c r="B255" s="1">
        <v>6395172</v>
      </c>
      <c r="C255" s="1">
        <v>92129</v>
      </c>
      <c r="D255" s="1">
        <v>39933</v>
      </c>
      <c r="E255" s="1">
        <v>42001</v>
      </c>
      <c r="F255" s="1">
        <v>8271000</v>
      </c>
    </row>
    <row r="256" spans="1:6" x14ac:dyDescent="0.3">
      <c r="A256" s="1">
        <v>70000</v>
      </c>
      <c r="B256" s="1">
        <v>6395172</v>
      </c>
      <c r="C256" s="1">
        <v>162350</v>
      </c>
      <c r="D256" s="1">
        <v>43821</v>
      </c>
      <c r="E256" s="1">
        <v>44081</v>
      </c>
      <c r="F256" s="1">
        <v>8274000</v>
      </c>
    </row>
    <row r="257" spans="1:6" x14ac:dyDescent="0.3">
      <c r="A257" s="1">
        <v>61000</v>
      </c>
      <c r="B257" s="1">
        <v>6395172</v>
      </c>
      <c r="C257" s="1">
        <v>82915</v>
      </c>
      <c r="D257" s="1">
        <v>41041</v>
      </c>
      <c r="E257" s="1">
        <v>41922</v>
      </c>
      <c r="F257" s="1">
        <v>8275000</v>
      </c>
    </row>
    <row r="258" spans="1:6" x14ac:dyDescent="0.3">
      <c r="A258" s="1">
        <v>78000</v>
      </c>
      <c r="B258" s="1">
        <v>6395172</v>
      </c>
      <c r="C258" s="1">
        <v>162553</v>
      </c>
      <c r="D258" s="1">
        <v>39846</v>
      </c>
      <c r="E258" s="1">
        <v>42585</v>
      </c>
      <c r="F258" s="1">
        <v>8276000</v>
      </c>
    </row>
    <row r="259" spans="1:6" x14ac:dyDescent="0.3">
      <c r="A259" s="1">
        <v>61000</v>
      </c>
      <c r="B259" s="1">
        <v>6395172</v>
      </c>
      <c r="C259" s="1">
        <v>81437</v>
      </c>
      <c r="D259" s="1">
        <v>42615</v>
      </c>
      <c r="E259" s="1">
        <v>43565</v>
      </c>
      <c r="F259" s="1">
        <v>8277000</v>
      </c>
    </row>
    <row r="260" spans="1:6" x14ac:dyDescent="0.3">
      <c r="A260" s="1">
        <v>83000</v>
      </c>
      <c r="B260" s="1">
        <v>6395172</v>
      </c>
      <c r="C260" s="1">
        <v>162971</v>
      </c>
      <c r="D260" s="1">
        <v>40240</v>
      </c>
      <c r="E260" s="1">
        <v>40838</v>
      </c>
      <c r="F260" s="1">
        <v>8280000</v>
      </c>
    </row>
    <row r="261" spans="1:6" x14ac:dyDescent="0.3">
      <c r="A261" s="1">
        <v>59000</v>
      </c>
      <c r="B261" s="1">
        <v>6395172</v>
      </c>
      <c r="C261" s="1">
        <v>87703</v>
      </c>
      <c r="D261" s="1">
        <v>40119</v>
      </c>
      <c r="E261" s="1">
        <v>43062</v>
      </c>
      <c r="F261" s="1">
        <v>8279000</v>
      </c>
    </row>
    <row r="262" spans="1:6" x14ac:dyDescent="0.3">
      <c r="A262" s="1">
        <v>90000</v>
      </c>
      <c r="B262" s="1">
        <v>6395172</v>
      </c>
      <c r="C262" s="1">
        <v>162710</v>
      </c>
      <c r="D262" s="1">
        <v>39998</v>
      </c>
      <c r="E262" s="1">
        <v>40991</v>
      </c>
      <c r="F262" s="1">
        <v>8276000</v>
      </c>
    </row>
    <row r="263" spans="1:6" x14ac:dyDescent="0.3">
      <c r="A263" s="1">
        <v>62000</v>
      </c>
      <c r="B263" s="1">
        <v>6395172</v>
      </c>
      <c r="C263" s="1">
        <v>111423</v>
      </c>
      <c r="D263" s="1">
        <v>42985</v>
      </c>
      <c r="E263" s="1">
        <v>42879</v>
      </c>
      <c r="F263" s="1">
        <v>8276000</v>
      </c>
    </row>
    <row r="264" spans="1:6" x14ac:dyDescent="0.3">
      <c r="A264" s="1">
        <v>96000</v>
      </c>
      <c r="B264" s="1">
        <v>6395172</v>
      </c>
      <c r="C264" s="1">
        <v>160656</v>
      </c>
      <c r="D264" s="1">
        <v>38794</v>
      </c>
      <c r="E264" s="1">
        <v>42082</v>
      </c>
      <c r="F264" s="1">
        <v>8277000</v>
      </c>
    </row>
    <row r="265" spans="1:6" x14ac:dyDescent="0.3">
      <c r="A265" s="1">
        <v>60000</v>
      </c>
      <c r="B265" s="1">
        <v>6395172</v>
      </c>
      <c r="C265" s="1">
        <v>133310</v>
      </c>
      <c r="D265" s="1">
        <v>42706</v>
      </c>
      <c r="E265" s="1">
        <v>43168</v>
      </c>
      <c r="F265" s="1">
        <v>8274000</v>
      </c>
    </row>
    <row r="266" spans="1:6" x14ac:dyDescent="0.3">
      <c r="A266" s="1">
        <v>84000</v>
      </c>
      <c r="B266" s="1">
        <v>6395172</v>
      </c>
      <c r="C266" s="1">
        <v>135401</v>
      </c>
      <c r="D266" s="1">
        <v>38945</v>
      </c>
      <c r="E266" s="1">
        <v>41638</v>
      </c>
      <c r="F266" s="1">
        <v>8275000</v>
      </c>
    </row>
    <row r="267" spans="1:6" x14ac:dyDescent="0.3">
      <c r="A267" s="1">
        <v>61000</v>
      </c>
      <c r="B267" s="1">
        <v>6395172</v>
      </c>
      <c r="C267" s="1">
        <v>159947</v>
      </c>
      <c r="D267" s="1">
        <v>41557</v>
      </c>
      <c r="E267" s="1">
        <v>42276</v>
      </c>
      <c r="F267" s="1">
        <v>8278000</v>
      </c>
    </row>
    <row r="268" spans="1:6" x14ac:dyDescent="0.3">
      <c r="A268" s="1">
        <v>73000</v>
      </c>
      <c r="B268" s="1">
        <v>6395172</v>
      </c>
      <c r="C268" s="1">
        <v>113593</v>
      </c>
      <c r="D268" s="1">
        <v>39479</v>
      </c>
      <c r="E268" s="1">
        <v>41117</v>
      </c>
      <c r="F268" s="1">
        <v>8275000</v>
      </c>
    </row>
    <row r="269" spans="1:6" x14ac:dyDescent="0.3">
      <c r="A269" s="1">
        <v>61000</v>
      </c>
      <c r="B269" s="1">
        <v>6395172</v>
      </c>
      <c r="C269" s="1">
        <v>161559</v>
      </c>
      <c r="D269" s="1">
        <v>41290</v>
      </c>
      <c r="E269" s="1">
        <v>42690</v>
      </c>
      <c r="F269" s="1">
        <v>8277000</v>
      </c>
    </row>
    <row r="270" spans="1:6" x14ac:dyDescent="0.3">
      <c r="A270" s="1">
        <v>70000</v>
      </c>
      <c r="B270" s="1">
        <v>6395172</v>
      </c>
      <c r="C270" s="1">
        <v>106024</v>
      </c>
      <c r="D270" s="1">
        <v>39094</v>
      </c>
      <c r="E270" s="1">
        <v>41271</v>
      </c>
      <c r="F270" s="1">
        <v>8277000</v>
      </c>
    </row>
    <row r="271" spans="1:6" x14ac:dyDescent="0.3">
      <c r="A271" s="1">
        <v>64000</v>
      </c>
      <c r="B271" s="1">
        <v>6395172</v>
      </c>
      <c r="C271" s="1">
        <v>162581</v>
      </c>
      <c r="D271" s="1">
        <v>41318</v>
      </c>
      <c r="E271" s="1">
        <v>43433</v>
      </c>
      <c r="F271" s="1">
        <v>8277000</v>
      </c>
    </row>
    <row r="272" spans="1:6" x14ac:dyDescent="0.3">
      <c r="A272" s="1">
        <v>62000</v>
      </c>
      <c r="B272" s="1">
        <v>6395172</v>
      </c>
      <c r="C272" s="1">
        <v>90517</v>
      </c>
      <c r="D272" s="1">
        <v>39442</v>
      </c>
      <c r="E272" s="1">
        <v>42942</v>
      </c>
      <c r="F272" s="1">
        <v>8277000</v>
      </c>
    </row>
    <row r="273" spans="1:6" x14ac:dyDescent="0.3">
      <c r="A273" s="1">
        <v>71000</v>
      </c>
      <c r="B273" s="1">
        <v>6395172</v>
      </c>
      <c r="C273" s="1">
        <v>162968</v>
      </c>
      <c r="D273" s="1">
        <v>40952</v>
      </c>
      <c r="E273" s="1">
        <v>42242</v>
      </c>
      <c r="F273" s="1">
        <v>8276000</v>
      </c>
    </row>
    <row r="274" spans="1:6" x14ac:dyDescent="0.3">
      <c r="A274" s="1">
        <v>60000</v>
      </c>
      <c r="B274" s="1">
        <v>6395172</v>
      </c>
      <c r="C274" s="1">
        <v>80804</v>
      </c>
      <c r="D274" s="1">
        <v>41131</v>
      </c>
      <c r="E274" s="1">
        <v>42297</v>
      </c>
      <c r="F274" s="1">
        <v>8278000</v>
      </c>
    </row>
    <row r="275" spans="1:6" x14ac:dyDescent="0.3">
      <c r="A275" s="1">
        <v>80000</v>
      </c>
      <c r="B275" s="1">
        <v>6395172</v>
      </c>
      <c r="C275" s="1">
        <v>163083</v>
      </c>
      <c r="D275" s="1">
        <v>40040</v>
      </c>
      <c r="E275" s="1">
        <v>43038</v>
      </c>
      <c r="F275" s="1">
        <v>8260000</v>
      </c>
    </row>
    <row r="276" spans="1:6" x14ac:dyDescent="0.3">
      <c r="A276" s="1">
        <v>61000</v>
      </c>
      <c r="B276" s="1">
        <v>6395172</v>
      </c>
      <c r="C276" s="1">
        <v>83197</v>
      </c>
      <c r="D276" s="1">
        <v>40346</v>
      </c>
      <c r="E276" s="1">
        <v>42603</v>
      </c>
      <c r="F276" s="1">
        <v>8260000</v>
      </c>
    </row>
    <row r="277" spans="1:6" x14ac:dyDescent="0.3">
      <c r="A277" s="1">
        <v>87000</v>
      </c>
      <c r="B277" s="1">
        <v>6394672</v>
      </c>
      <c r="C277" s="1">
        <v>161779</v>
      </c>
      <c r="D277" s="1">
        <v>39643</v>
      </c>
      <c r="E277" s="1">
        <v>41821</v>
      </c>
      <c r="F277" s="1">
        <v>8262000</v>
      </c>
    </row>
    <row r="278" spans="1:6" x14ac:dyDescent="0.3">
      <c r="A278" s="1">
        <v>62000</v>
      </c>
      <c r="B278" s="1">
        <v>6394672</v>
      </c>
      <c r="C278" s="1">
        <v>85215</v>
      </c>
      <c r="D278" s="1">
        <v>41000</v>
      </c>
      <c r="E278" s="1">
        <v>42387</v>
      </c>
      <c r="F278" s="1">
        <v>8262000</v>
      </c>
    </row>
    <row r="279" spans="1:6" x14ac:dyDescent="0.3">
      <c r="A279" s="1">
        <v>87000</v>
      </c>
      <c r="B279" s="1">
        <v>6394672</v>
      </c>
      <c r="C279" s="1">
        <v>93198</v>
      </c>
      <c r="D279" s="1">
        <v>39135</v>
      </c>
      <c r="E279" s="1">
        <v>41196</v>
      </c>
      <c r="F279" s="1">
        <v>8262000</v>
      </c>
    </row>
    <row r="280" spans="1:6" x14ac:dyDescent="0.3">
      <c r="A280" s="1">
        <v>61000</v>
      </c>
      <c r="B280" s="1">
        <v>6394672</v>
      </c>
      <c r="C280" s="1">
        <v>102216</v>
      </c>
      <c r="D280" s="1">
        <v>41919</v>
      </c>
      <c r="E280" s="1">
        <v>43974</v>
      </c>
      <c r="F280" s="1">
        <v>8260000</v>
      </c>
    </row>
    <row r="281" spans="1:6" x14ac:dyDescent="0.3">
      <c r="A281" s="1">
        <v>94000</v>
      </c>
      <c r="B281" s="1">
        <v>6394672</v>
      </c>
      <c r="C281" s="1">
        <v>163175</v>
      </c>
      <c r="D281" s="1">
        <v>39233</v>
      </c>
      <c r="E281" s="1">
        <v>41828</v>
      </c>
      <c r="F281" s="1">
        <v>8262000</v>
      </c>
    </row>
    <row r="282" spans="1:6" x14ac:dyDescent="0.3">
      <c r="A282" s="1">
        <v>91000</v>
      </c>
      <c r="B282" s="1">
        <v>6394672</v>
      </c>
      <c r="C282" s="1">
        <v>151127</v>
      </c>
      <c r="D282" s="1">
        <v>44578</v>
      </c>
      <c r="E282" s="1">
        <v>45161</v>
      </c>
      <c r="F282" s="1">
        <v>8263000</v>
      </c>
    </row>
    <row r="283" spans="1:6" x14ac:dyDescent="0.3">
      <c r="A283" s="1">
        <v>76000</v>
      </c>
      <c r="B283" s="1">
        <v>6394672</v>
      </c>
      <c r="C283" s="1">
        <v>152785</v>
      </c>
      <c r="D283" s="1">
        <v>43443</v>
      </c>
      <c r="E283" s="1">
        <v>43585</v>
      </c>
      <c r="F283" s="1">
        <v>8261000</v>
      </c>
    </row>
    <row r="284" spans="1:6" x14ac:dyDescent="0.3">
      <c r="A284" s="1">
        <v>76000</v>
      </c>
      <c r="B284" s="1">
        <v>6394672</v>
      </c>
      <c r="C284" s="1">
        <v>119089</v>
      </c>
      <c r="D284" s="1">
        <v>41014</v>
      </c>
      <c r="E284" s="1">
        <v>43278</v>
      </c>
      <c r="F284" s="1">
        <v>8260000</v>
      </c>
    </row>
    <row r="285" spans="1:6" x14ac:dyDescent="0.3">
      <c r="A285" s="1">
        <v>91000</v>
      </c>
      <c r="B285" s="1">
        <v>6394672</v>
      </c>
      <c r="C285" s="1">
        <v>118807</v>
      </c>
      <c r="D285" s="1">
        <v>41070</v>
      </c>
      <c r="E285" s="1">
        <v>42332</v>
      </c>
      <c r="F285" s="1">
        <v>8261000</v>
      </c>
    </row>
    <row r="286" spans="1:6" x14ac:dyDescent="0.3">
      <c r="A286" s="1">
        <v>76000</v>
      </c>
      <c r="B286" s="1">
        <v>6394672</v>
      </c>
      <c r="C286" s="1">
        <v>153118</v>
      </c>
      <c r="D286" s="1">
        <v>43035</v>
      </c>
      <c r="E286" s="1">
        <v>43250</v>
      </c>
      <c r="F286" s="1">
        <v>8260000</v>
      </c>
    </row>
    <row r="287" spans="1:6" x14ac:dyDescent="0.3">
      <c r="A287" s="1">
        <v>76000</v>
      </c>
      <c r="B287" s="1">
        <v>6394672</v>
      </c>
      <c r="C287" s="1">
        <v>118969</v>
      </c>
      <c r="D287" s="1">
        <v>40227</v>
      </c>
      <c r="E287" s="1">
        <v>41734</v>
      </c>
      <c r="F287" s="1">
        <v>8260000</v>
      </c>
    </row>
    <row r="288" spans="1:6" x14ac:dyDescent="0.3">
      <c r="A288" s="1">
        <v>91000</v>
      </c>
      <c r="B288" s="1">
        <v>6394672</v>
      </c>
      <c r="C288" s="1">
        <v>115090</v>
      </c>
      <c r="D288" s="1">
        <v>41796</v>
      </c>
      <c r="E288" s="1">
        <v>43762</v>
      </c>
      <c r="F288" s="1">
        <v>8261000</v>
      </c>
    </row>
    <row r="289" spans="1:6" x14ac:dyDescent="0.3">
      <c r="A289" s="1">
        <v>61000</v>
      </c>
      <c r="B289" s="1">
        <v>6394672</v>
      </c>
      <c r="C289" s="1">
        <v>161625</v>
      </c>
      <c r="D289" s="1">
        <v>42757</v>
      </c>
      <c r="E289" s="1">
        <v>42648</v>
      </c>
      <c r="F289" s="1">
        <v>8259000</v>
      </c>
    </row>
    <row r="290" spans="1:6" x14ac:dyDescent="0.3">
      <c r="A290" s="1">
        <v>67000</v>
      </c>
      <c r="B290" s="1">
        <v>6394672</v>
      </c>
      <c r="C290" s="1">
        <v>99516</v>
      </c>
      <c r="D290" s="1">
        <v>37753</v>
      </c>
      <c r="E290" s="1">
        <v>41116</v>
      </c>
      <c r="F290" s="1">
        <v>8260000</v>
      </c>
    </row>
    <row r="291" spans="1:6" x14ac:dyDescent="0.3">
      <c r="A291" s="1">
        <v>66000</v>
      </c>
      <c r="B291" s="1">
        <v>6394672</v>
      </c>
      <c r="C291" s="1">
        <v>136925</v>
      </c>
      <c r="D291" s="1">
        <v>40264</v>
      </c>
      <c r="E291" s="1">
        <v>42554</v>
      </c>
      <c r="F291" s="1">
        <v>8260000</v>
      </c>
    </row>
    <row r="292" spans="1:6" x14ac:dyDescent="0.3">
      <c r="A292" s="1">
        <v>61000</v>
      </c>
      <c r="B292" s="1">
        <v>6394672</v>
      </c>
      <c r="C292" s="1">
        <v>83182</v>
      </c>
      <c r="D292" s="1">
        <v>40171</v>
      </c>
      <c r="E292" s="1">
        <v>42673</v>
      </c>
      <c r="F292" s="1">
        <v>8259000</v>
      </c>
    </row>
    <row r="293" spans="1:6" x14ac:dyDescent="0.3">
      <c r="A293" s="1">
        <v>74000</v>
      </c>
      <c r="B293" s="1">
        <v>6394672</v>
      </c>
      <c r="C293" s="1">
        <v>119560</v>
      </c>
      <c r="D293" s="1">
        <v>41213</v>
      </c>
      <c r="E293" s="1">
        <v>42452</v>
      </c>
      <c r="F293" s="1">
        <v>8259000</v>
      </c>
    </row>
    <row r="294" spans="1:6" x14ac:dyDescent="0.3">
      <c r="A294" s="1">
        <v>61000</v>
      </c>
      <c r="B294" s="1">
        <v>6394672</v>
      </c>
      <c r="C294" s="1">
        <v>81826</v>
      </c>
      <c r="D294" s="1">
        <v>40566</v>
      </c>
      <c r="E294" s="1">
        <v>42550</v>
      </c>
      <c r="F294" s="1">
        <v>8260000</v>
      </c>
    </row>
    <row r="295" spans="1:6" x14ac:dyDescent="0.3">
      <c r="A295" s="1">
        <v>84000</v>
      </c>
      <c r="B295" s="1">
        <v>6394672</v>
      </c>
      <c r="C295" s="1">
        <v>98611</v>
      </c>
      <c r="D295" s="1">
        <v>39889</v>
      </c>
      <c r="E295" s="1">
        <v>41914</v>
      </c>
      <c r="F295" s="1">
        <v>8259000</v>
      </c>
    </row>
    <row r="296" spans="1:6" x14ac:dyDescent="0.3">
      <c r="A296" s="1">
        <v>61000</v>
      </c>
      <c r="B296" s="1">
        <v>6394672</v>
      </c>
      <c r="C296" s="1">
        <v>92010</v>
      </c>
      <c r="D296" s="1">
        <v>42104</v>
      </c>
      <c r="E296" s="1">
        <v>44294</v>
      </c>
      <c r="F296" s="1">
        <v>8259000</v>
      </c>
    </row>
    <row r="297" spans="1:6" x14ac:dyDescent="0.3">
      <c r="A297" s="1">
        <v>86000</v>
      </c>
      <c r="B297" s="1">
        <v>6394672</v>
      </c>
      <c r="C297" s="1">
        <v>162286</v>
      </c>
      <c r="D297" s="1">
        <v>38286</v>
      </c>
      <c r="E297" s="1">
        <v>40896</v>
      </c>
      <c r="F297" s="1">
        <v>8259000</v>
      </c>
    </row>
    <row r="298" spans="1:6" x14ac:dyDescent="0.3">
      <c r="A298" s="1">
        <v>60000</v>
      </c>
      <c r="B298" s="1">
        <v>6394672</v>
      </c>
      <c r="C298" s="1">
        <v>97859</v>
      </c>
      <c r="D298" s="1">
        <v>41241</v>
      </c>
      <c r="E298" s="1">
        <v>43571</v>
      </c>
      <c r="F298" s="1">
        <v>8260000</v>
      </c>
    </row>
    <row r="299" spans="1:6" x14ac:dyDescent="0.3">
      <c r="A299" s="1">
        <v>87000</v>
      </c>
      <c r="B299" s="1">
        <v>6394672</v>
      </c>
      <c r="C299" s="1">
        <v>92438</v>
      </c>
      <c r="D299" s="1">
        <v>37694</v>
      </c>
      <c r="E299" s="1">
        <v>40402</v>
      </c>
      <c r="F299" s="1">
        <v>8260000</v>
      </c>
    </row>
    <row r="300" spans="1:6" x14ac:dyDescent="0.3">
      <c r="A300" s="1">
        <v>61000</v>
      </c>
      <c r="B300" s="1">
        <v>6394672</v>
      </c>
      <c r="C300" s="1">
        <v>99295</v>
      </c>
      <c r="D300" s="1">
        <v>42052</v>
      </c>
      <c r="E300" s="1">
        <v>42773</v>
      </c>
      <c r="F300" s="1">
        <v>8258000</v>
      </c>
    </row>
    <row r="301" spans="1:6" x14ac:dyDescent="0.3">
      <c r="A301" s="1">
        <v>98000</v>
      </c>
      <c r="B301" s="1">
        <v>6394672</v>
      </c>
      <c r="C301" s="1">
        <v>79954</v>
      </c>
      <c r="D301" s="1">
        <v>38829</v>
      </c>
      <c r="E301" s="1">
        <v>41578</v>
      </c>
      <c r="F301" s="1">
        <v>8258000</v>
      </c>
    </row>
    <row r="302" spans="1:6" x14ac:dyDescent="0.3">
      <c r="A302" s="1">
        <v>60000</v>
      </c>
      <c r="B302" s="1">
        <v>6394672</v>
      </c>
      <c r="C302" s="1">
        <v>163225</v>
      </c>
      <c r="D302" s="1">
        <v>42566</v>
      </c>
      <c r="E302" s="1">
        <v>44019</v>
      </c>
      <c r="F302" s="1">
        <v>8257000</v>
      </c>
    </row>
    <row r="303" spans="1:6" x14ac:dyDescent="0.3">
      <c r="A303" s="1">
        <v>92000</v>
      </c>
      <c r="B303" s="1">
        <v>6394672</v>
      </c>
      <c r="C303" s="1">
        <v>91413</v>
      </c>
      <c r="D303" s="1">
        <v>39237</v>
      </c>
      <c r="E303" s="1">
        <v>41970</v>
      </c>
      <c r="F303" s="1">
        <v>8258000</v>
      </c>
    </row>
    <row r="304" spans="1:6" x14ac:dyDescent="0.3">
      <c r="A304" s="1">
        <v>60000</v>
      </c>
      <c r="B304" s="1">
        <v>6394672</v>
      </c>
      <c r="C304" s="1">
        <v>163119</v>
      </c>
      <c r="D304" s="1">
        <v>43236</v>
      </c>
      <c r="E304" s="1">
        <v>42553</v>
      </c>
      <c r="F304" s="1">
        <v>8260000</v>
      </c>
    </row>
    <row r="305" spans="1:6" x14ac:dyDescent="0.3">
      <c r="A305" s="1">
        <v>84000</v>
      </c>
      <c r="B305" s="1">
        <v>6394672</v>
      </c>
      <c r="C305" s="1">
        <v>135758</v>
      </c>
      <c r="D305" s="1">
        <v>38900</v>
      </c>
      <c r="E305" s="1">
        <v>42627</v>
      </c>
      <c r="F305" s="1">
        <v>8245000</v>
      </c>
    </row>
    <row r="306" spans="1:6" x14ac:dyDescent="0.3">
      <c r="A306" s="1">
        <v>60000</v>
      </c>
      <c r="B306" s="1">
        <v>6394672</v>
      </c>
      <c r="C306" s="1">
        <v>163370</v>
      </c>
      <c r="D306" s="1">
        <v>41845</v>
      </c>
      <c r="E306" s="1">
        <v>43089</v>
      </c>
      <c r="F306" s="1">
        <v>8246000</v>
      </c>
    </row>
    <row r="307" spans="1:6" x14ac:dyDescent="0.3">
      <c r="A307" s="1">
        <v>76000</v>
      </c>
      <c r="B307" s="1">
        <v>6394672</v>
      </c>
      <c r="C307" s="1">
        <v>118445</v>
      </c>
      <c r="D307" s="1">
        <v>37797</v>
      </c>
      <c r="E307" s="1">
        <v>41496</v>
      </c>
      <c r="F307" s="1">
        <v>8248000</v>
      </c>
    </row>
    <row r="308" spans="1:6" x14ac:dyDescent="0.3">
      <c r="A308" s="1">
        <v>59000</v>
      </c>
      <c r="B308" s="1">
        <v>6394672</v>
      </c>
      <c r="C308" s="1">
        <v>159114</v>
      </c>
      <c r="D308" s="1">
        <v>41992</v>
      </c>
      <c r="E308" s="1">
        <v>43017</v>
      </c>
      <c r="F308" s="1">
        <v>8246000</v>
      </c>
    </row>
    <row r="309" spans="1:6" x14ac:dyDescent="0.3">
      <c r="A309" s="1">
        <v>72000</v>
      </c>
      <c r="B309" s="1">
        <v>6394672</v>
      </c>
      <c r="C309" s="1">
        <v>110950</v>
      </c>
      <c r="D309" s="1">
        <v>38390</v>
      </c>
      <c r="E309" s="1">
        <v>42497</v>
      </c>
      <c r="F309" s="1">
        <v>8250000</v>
      </c>
    </row>
    <row r="310" spans="1:6" x14ac:dyDescent="0.3">
      <c r="A310" s="1">
        <v>63000</v>
      </c>
      <c r="B310" s="1">
        <v>6394672</v>
      </c>
      <c r="C310" s="1">
        <v>143076</v>
      </c>
      <c r="D310" s="1">
        <v>41129</v>
      </c>
      <c r="E310" s="1">
        <v>42429</v>
      </c>
      <c r="F310" s="1">
        <v>8249000</v>
      </c>
    </row>
    <row r="311" spans="1:6" x14ac:dyDescent="0.3">
      <c r="A311" s="1">
        <v>62000</v>
      </c>
      <c r="B311" s="1">
        <v>6394672</v>
      </c>
      <c r="C311" s="1">
        <v>154445</v>
      </c>
      <c r="D311" s="1">
        <v>40020</v>
      </c>
      <c r="E311" s="1">
        <v>41940</v>
      </c>
      <c r="F311" s="1">
        <v>8249000</v>
      </c>
    </row>
    <row r="312" spans="1:6" x14ac:dyDescent="0.3">
      <c r="A312" s="1">
        <v>71000</v>
      </c>
      <c r="B312" s="1">
        <v>6394672</v>
      </c>
      <c r="C312" s="1">
        <v>126466</v>
      </c>
      <c r="D312" s="1">
        <v>39843</v>
      </c>
      <c r="E312" s="1">
        <v>42601</v>
      </c>
      <c r="F312" s="1">
        <v>8250000</v>
      </c>
    </row>
    <row r="313" spans="1:6" x14ac:dyDescent="0.3">
      <c r="A313" s="1">
        <v>60000</v>
      </c>
      <c r="B313" s="1">
        <v>6394672</v>
      </c>
      <c r="C313" s="1">
        <v>161134</v>
      </c>
      <c r="D313" s="1">
        <v>40648</v>
      </c>
      <c r="E313" s="1">
        <v>41532</v>
      </c>
      <c r="F313" s="1">
        <v>8250000</v>
      </c>
    </row>
    <row r="314" spans="1:6" x14ac:dyDescent="0.3">
      <c r="A314" s="1">
        <v>78000</v>
      </c>
      <c r="B314" s="1">
        <v>6394672</v>
      </c>
      <c r="C314" s="1">
        <v>110762</v>
      </c>
      <c r="D314" s="1">
        <v>39327</v>
      </c>
      <c r="E314" s="1">
        <v>41928</v>
      </c>
      <c r="F314" s="1">
        <v>8250000</v>
      </c>
    </row>
    <row r="315" spans="1:6" x14ac:dyDescent="0.3">
      <c r="A315" s="1">
        <v>61000</v>
      </c>
      <c r="B315" s="1">
        <v>6394672</v>
      </c>
      <c r="C315" s="1">
        <v>162814</v>
      </c>
      <c r="D315" s="1">
        <v>40980</v>
      </c>
      <c r="E315" s="1">
        <v>42705</v>
      </c>
      <c r="F315" s="1">
        <v>8250000</v>
      </c>
    </row>
    <row r="316" spans="1:6" x14ac:dyDescent="0.3">
      <c r="A316" s="1">
        <v>87000</v>
      </c>
      <c r="B316" s="1">
        <v>6394672</v>
      </c>
      <c r="C316" s="1">
        <v>91878</v>
      </c>
      <c r="D316" s="1">
        <v>39713</v>
      </c>
      <c r="E316" s="1">
        <v>42581</v>
      </c>
      <c r="F316" s="1">
        <v>8250000</v>
      </c>
    </row>
    <row r="317" spans="1:6" x14ac:dyDescent="0.3">
      <c r="A317" s="1">
        <v>62000</v>
      </c>
      <c r="B317" s="1">
        <v>6394672</v>
      </c>
      <c r="C317" s="1">
        <v>163090</v>
      </c>
      <c r="D317" s="1">
        <v>41856</v>
      </c>
      <c r="E317" s="1">
        <v>42549</v>
      </c>
      <c r="F317" s="1">
        <v>8248000</v>
      </c>
    </row>
    <row r="318" spans="1:6" x14ac:dyDescent="0.3">
      <c r="A318" s="1">
        <v>95000</v>
      </c>
      <c r="B318" s="1">
        <v>6394672</v>
      </c>
      <c r="C318" s="1">
        <v>83570</v>
      </c>
      <c r="D318" s="1">
        <v>38778</v>
      </c>
      <c r="E318" s="1">
        <v>43342</v>
      </c>
      <c r="F318" s="1">
        <v>8250000</v>
      </c>
    </row>
    <row r="319" spans="1:6" x14ac:dyDescent="0.3">
      <c r="A319" s="1">
        <v>61000</v>
      </c>
      <c r="B319" s="1">
        <v>6394672</v>
      </c>
      <c r="C319" s="1">
        <v>163228</v>
      </c>
      <c r="D319" s="1">
        <v>42851</v>
      </c>
      <c r="E319" s="1">
        <v>43562</v>
      </c>
      <c r="F319" s="1">
        <v>8249000</v>
      </c>
    </row>
    <row r="320" spans="1:6" x14ac:dyDescent="0.3">
      <c r="A320" s="1">
        <v>97000</v>
      </c>
      <c r="B320" s="1">
        <v>6394672</v>
      </c>
      <c r="C320" s="1">
        <v>80652</v>
      </c>
      <c r="D320" s="1">
        <v>39006</v>
      </c>
      <c r="E320" s="1">
        <v>42177</v>
      </c>
      <c r="F320" s="1">
        <v>8249000</v>
      </c>
    </row>
    <row r="321" spans="1:6" x14ac:dyDescent="0.3">
      <c r="A321" s="1">
        <v>60000</v>
      </c>
      <c r="B321" s="1">
        <v>6394672</v>
      </c>
      <c r="C321" s="1">
        <v>163137</v>
      </c>
      <c r="D321" s="1">
        <v>41861</v>
      </c>
      <c r="E321" s="1">
        <v>43138</v>
      </c>
      <c r="F321" s="1">
        <v>8251000</v>
      </c>
    </row>
    <row r="322" spans="1:6" x14ac:dyDescent="0.3">
      <c r="A322" s="1">
        <v>70000</v>
      </c>
      <c r="B322" s="1">
        <v>6394672</v>
      </c>
      <c r="C322" s="1">
        <v>153143</v>
      </c>
      <c r="D322" s="1">
        <v>44178</v>
      </c>
      <c r="E322" s="1">
        <v>44727</v>
      </c>
      <c r="F322" s="1">
        <v>8249000</v>
      </c>
    </row>
    <row r="323" spans="1:6" x14ac:dyDescent="0.3">
      <c r="A323" s="1">
        <v>76000</v>
      </c>
      <c r="B323" s="1">
        <v>6394672</v>
      </c>
      <c r="C323" s="1">
        <v>147823</v>
      </c>
      <c r="D323" s="1">
        <v>40912</v>
      </c>
      <c r="E323" s="1">
        <v>41925</v>
      </c>
      <c r="F323" s="1">
        <v>8248000</v>
      </c>
    </row>
    <row r="324" spans="1:6" x14ac:dyDescent="0.3">
      <c r="A324" s="1">
        <v>83000</v>
      </c>
      <c r="B324" s="1">
        <v>6394672</v>
      </c>
      <c r="C324" s="1">
        <v>120641</v>
      </c>
      <c r="D324" s="1">
        <v>41448</v>
      </c>
      <c r="E324" s="1">
        <v>43832</v>
      </c>
      <c r="F324" s="1">
        <v>8247000</v>
      </c>
    </row>
    <row r="325" spans="1:6" x14ac:dyDescent="0.3">
      <c r="A325" s="1">
        <v>76000</v>
      </c>
      <c r="B325" s="1">
        <v>6394672</v>
      </c>
      <c r="C325" s="1">
        <v>152721</v>
      </c>
      <c r="D325" s="1">
        <v>44293</v>
      </c>
      <c r="E325" s="1">
        <v>43458</v>
      </c>
      <c r="F325" s="1">
        <v>8248000</v>
      </c>
    </row>
    <row r="326" spans="1:6" x14ac:dyDescent="0.3">
      <c r="A326" s="1">
        <v>91000</v>
      </c>
      <c r="B326" s="1">
        <v>6394672</v>
      </c>
      <c r="C326" s="1">
        <v>118707</v>
      </c>
      <c r="D326" s="1">
        <v>38534</v>
      </c>
      <c r="E326" s="1">
        <v>42589</v>
      </c>
      <c r="F326" s="1">
        <v>8248000</v>
      </c>
    </row>
    <row r="327" spans="1:6" x14ac:dyDescent="0.3">
      <c r="A327" s="1">
        <v>76000</v>
      </c>
      <c r="B327" s="1">
        <v>6394672</v>
      </c>
      <c r="C327" s="1">
        <v>147981</v>
      </c>
      <c r="D327" s="1">
        <v>41734</v>
      </c>
      <c r="E327" s="1">
        <v>43576</v>
      </c>
      <c r="F327" s="1">
        <v>8248000</v>
      </c>
    </row>
    <row r="328" spans="1:6" x14ac:dyDescent="0.3">
      <c r="A328" s="1">
        <v>71000</v>
      </c>
      <c r="B328" s="1">
        <v>6394672</v>
      </c>
      <c r="C328" s="1">
        <v>109352</v>
      </c>
      <c r="D328" s="1">
        <v>44881</v>
      </c>
      <c r="E328" s="1">
        <v>44199</v>
      </c>
      <c r="F328" s="1">
        <v>8251000</v>
      </c>
    </row>
    <row r="329" spans="1:6" x14ac:dyDescent="0.3">
      <c r="A329" s="1">
        <v>97000</v>
      </c>
      <c r="B329" s="1">
        <v>6394672</v>
      </c>
      <c r="C329" s="1">
        <v>80347</v>
      </c>
      <c r="D329" s="1">
        <v>38302</v>
      </c>
      <c r="E329" s="1">
        <v>42324</v>
      </c>
      <c r="F329" s="1">
        <v>8249000</v>
      </c>
    </row>
    <row r="330" spans="1:6" x14ac:dyDescent="0.3">
      <c r="A330" s="1">
        <v>60000</v>
      </c>
      <c r="B330" s="1">
        <v>6394672</v>
      </c>
      <c r="C330" s="1">
        <v>163324</v>
      </c>
      <c r="D330" s="1">
        <v>42788</v>
      </c>
      <c r="E330" s="1">
        <v>44010</v>
      </c>
      <c r="F330" s="1">
        <v>8248000</v>
      </c>
    </row>
    <row r="331" spans="1:6" x14ac:dyDescent="0.3">
      <c r="A331" s="1">
        <v>86000</v>
      </c>
      <c r="B331" s="1">
        <v>6394672</v>
      </c>
      <c r="C331" s="1">
        <v>99496</v>
      </c>
      <c r="D331" s="1">
        <v>38319</v>
      </c>
      <c r="E331" s="1">
        <v>42025</v>
      </c>
      <c r="F331" s="1">
        <v>8247000</v>
      </c>
    </row>
    <row r="332" spans="1:6" x14ac:dyDescent="0.3">
      <c r="A332" s="1">
        <v>61000</v>
      </c>
      <c r="B332" s="1">
        <v>6394672</v>
      </c>
      <c r="C332" s="1">
        <v>163197</v>
      </c>
      <c r="D332" s="1">
        <v>41941</v>
      </c>
      <c r="E332" s="1">
        <v>42790</v>
      </c>
      <c r="F332" s="1">
        <v>8250000</v>
      </c>
    </row>
    <row r="333" spans="1:6" x14ac:dyDescent="0.3">
      <c r="A333" s="1">
        <v>77000</v>
      </c>
      <c r="B333" s="1">
        <v>6394672</v>
      </c>
      <c r="C333" s="1">
        <v>119720</v>
      </c>
      <c r="D333" s="1">
        <v>38807</v>
      </c>
      <c r="E333" s="1">
        <v>42783</v>
      </c>
      <c r="F333" s="1">
        <v>8247000</v>
      </c>
    </row>
    <row r="334" spans="1:6" x14ac:dyDescent="0.3">
      <c r="A334" s="1">
        <v>60000</v>
      </c>
      <c r="B334" s="1">
        <v>6394672</v>
      </c>
      <c r="C334" s="1">
        <v>156696</v>
      </c>
      <c r="D334" s="1">
        <v>41132</v>
      </c>
      <c r="E334" s="1">
        <v>42190</v>
      </c>
      <c r="F334" s="1">
        <v>8247000</v>
      </c>
    </row>
    <row r="335" spans="1:6" x14ac:dyDescent="0.3">
      <c r="A335" s="1">
        <v>70000</v>
      </c>
      <c r="B335" s="1">
        <v>6394672</v>
      </c>
      <c r="C335" s="1">
        <v>135656</v>
      </c>
      <c r="D335" s="1">
        <v>38483</v>
      </c>
      <c r="E335" s="1">
        <v>42570</v>
      </c>
      <c r="F335" s="1">
        <v>8247000</v>
      </c>
    </row>
    <row r="336" spans="1:6" x14ac:dyDescent="0.3">
      <c r="A336" s="1">
        <v>64000</v>
      </c>
      <c r="B336" s="1">
        <v>6394672</v>
      </c>
      <c r="C336" s="1">
        <v>141096</v>
      </c>
      <c r="D336" s="1">
        <v>41318</v>
      </c>
      <c r="E336" s="1">
        <v>41781</v>
      </c>
      <c r="F336" s="1">
        <v>8247000</v>
      </c>
    </row>
    <row r="337" spans="1:6" x14ac:dyDescent="0.3">
      <c r="A337" s="1">
        <v>61000</v>
      </c>
      <c r="B337" s="1">
        <v>6394672</v>
      </c>
      <c r="C337" s="1">
        <v>154233</v>
      </c>
      <c r="D337" s="1">
        <v>39446</v>
      </c>
      <c r="E337" s="1">
        <v>43326</v>
      </c>
      <c r="F337" s="1">
        <v>8247000</v>
      </c>
    </row>
    <row r="338" spans="1:6" x14ac:dyDescent="0.3">
      <c r="A338" s="1">
        <v>71000</v>
      </c>
      <c r="B338" s="1">
        <v>6394672</v>
      </c>
      <c r="C338" s="1">
        <v>126577</v>
      </c>
      <c r="D338" s="1">
        <v>40625</v>
      </c>
      <c r="E338" s="1">
        <v>41801</v>
      </c>
      <c r="F338" s="1">
        <v>8248000</v>
      </c>
    </row>
    <row r="339" spans="1:6" x14ac:dyDescent="0.3">
      <c r="A339" s="1">
        <v>62000</v>
      </c>
      <c r="B339" s="1">
        <v>6394672</v>
      </c>
      <c r="C339" s="1">
        <v>163065</v>
      </c>
      <c r="D339" s="1">
        <v>40337</v>
      </c>
      <c r="E339" s="1">
        <v>43902</v>
      </c>
      <c r="F339" s="1">
        <v>8249000</v>
      </c>
    </row>
    <row r="340" spans="1:6" x14ac:dyDescent="0.3">
      <c r="A340" s="1">
        <v>85000</v>
      </c>
      <c r="B340" s="1">
        <v>6394172</v>
      </c>
      <c r="C340" s="1">
        <v>99200</v>
      </c>
      <c r="D340" s="1">
        <v>39752</v>
      </c>
      <c r="E340" s="1">
        <v>41220</v>
      </c>
      <c r="F340" s="1">
        <v>8248000</v>
      </c>
    </row>
    <row r="341" spans="1:6" x14ac:dyDescent="0.3">
      <c r="A341" s="1">
        <v>61000</v>
      </c>
      <c r="B341" s="1">
        <v>6394172</v>
      </c>
      <c r="C341" s="1">
        <v>162904</v>
      </c>
      <c r="D341" s="1">
        <v>41199</v>
      </c>
      <c r="E341" s="1">
        <v>43853</v>
      </c>
      <c r="F341" s="1">
        <v>8247000</v>
      </c>
    </row>
    <row r="342" spans="1:6" x14ac:dyDescent="0.3">
      <c r="A342" s="1">
        <v>84000</v>
      </c>
      <c r="B342" s="1">
        <v>6394172</v>
      </c>
      <c r="C342" s="1">
        <v>99593</v>
      </c>
      <c r="D342" s="1">
        <v>39669</v>
      </c>
      <c r="E342" s="1">
        <v>41518</v>
      </c>
      <c r="F342" s="1">
        <v>8248000</v>
      </c>
    </row>
    <row r="343" spans="1:6" x14ac:dyDescent="0.3">
      <c r="A343" s="1">
        <v>60000</v>
      </c>
      <c r="B343" s="1">
        <v>6394172</v>
      </c>
      <c r="C343" s="1">
        <v>163099</v>
      </c>
      <c r="D343" s="1">
        <v>41635</v>
      </c>
      <c r="E343" s="1">
        <v>44337</v>
      </c>
      <c r="F343" s="1">
        <v>8247000</v>
      </c>
    </row>
    <row r="344" spans="1:6" x14ac:dyDescent="0.3">
      <c r="A344" s="1">
        <v>94000</v>
      </c>
      <c r="B344" s="1">
        <v>6394172</v>
      </c>
      <c r="C344" s="1">
        <v>82951</v>
      </c>
      <c r="D344" s="1">
        <v>39365</v>
      </c>
      <c r="E344" s="1">
        <v>41156</v>
      </c>
      <c r="F344" s="1">
        <v>8246000</v>
      </c>
    </row>
    <row r="345" spans="1:6" x14ac:dyDescent="0.3">
      <c r="A345" s="1">
        <v>61000</v>
      </c>
      <c r="B345" s="1">
        <v>6394172</v>
      </c>
      <c r="C345" s="1">
        <v>163310</v>
      </c>
      <c r="D345" s="1">
        <v>44295</v>
      </c>
      <c r="E345" s="1">
        <v>44621</v>
      </c>
      <c r="F345" s="1">
        <v>8246000</v>
      </c>
    </row>
    <row r="346" spans="1:6" x14ac:dyDescent="0.3">
      <c r="A346" s="1">
        <v>97000</v>
      </c>
      <c r="B346" s="1">
        <v>6394172</v>
      </c>
      <c r="C346" s="1">
        <v>79431</v>
      </c>
      <c r="D346" s="1">
        <v>38320</v>
      </c>
      <c r="E346" s="1">
        <v>43040</v>
      </c>
      <c r="F346" s="1">
        <v>8247000</v>
      </c>
    </row>
    <row r="347" spans="1:6" x14ac:dyDescent="0.3">
      <c r="A347" s="1">
        <v>61000</v>
      </c>
      <c r="B347" s="1">
        <v>6394172</v>
      </c>
      <c r="C347" s="1">
        <v>163639</v>
      </c>
      <c r="D347" s="1">
        <v>42899</v>
      </c>
      <c r="E347" s="1">
        <v>43298</v>
      </c>
      <c r="F347" s="1">
        <v>8246000</v>
      </c>
    </row>
    <row r="348" spans="1:6" x14ac:dyDescent="0.3">
      <c r="A348" s="1">
        <v>90000</v>
      </c>
      <c r="B348" s="1">
        <v>6394172</v>
      </c>
      <c r="C348" s="1">
        <v>95386</v>
      </c>
      <c r="D348" s="1">
        <v>37273</v>
      </c>
      <c r="E348" s="1">
        <v>41350</v>
      </c>
      <c r="F348" s="1">
        <v>8246000</v>
      </c>
    </row>
    <row r="349" spans="1:6" x14ac:dyDescent="0.3">
      <c r="A349" s="1">
        <v>61000</v>
      </c>
      <c r="B349" s="1">
        <v>6394172</v>
      </c>
      <c r="C349" s="1">
        <v>163483</v>
      </c>
      <c r="D349" s="1">
        <v>41744</v>
      </c>
      <c r="E349" s="1">
        <v>42294</v>
      </c>
      <c r="F349" s="1">
        <v>8249000</v>
      </c>
    </row>
    <row r="350" spans="1:6" x14ac:dyDescent="0.3">
      <c r="A350" s="1">
        <v>83000</v>
      </c>
      <c r="B350" s="1">
        <v>6394172</v>
      </c>
      <c r="C350" s="1">
        <v>107371</v>
      </c>
      <c r="D350" s="1">
        <v>38610</v>
      </c>
      <c r="E350" s="1">
        <v>42499</v>
      </c>
      <c r="F350" s="1">
        <v>8246000</v>
      </c>
    </row>
    <row r="351" spans="1:6" x14ac:dyDescent="0.3">
      <c r="A351" s="1">
        <v>62000</v>
      </c>
      <c r="B351" s="1">
        <v>6394172</v>
      </c>
      <c r="C351" s="1">
        <v>163564</v>
      </c>
      <c r="D351" s="1">
        <v>41464</v>
      </c>
      <c r="E351" s="1">
        <v>41849</v>
      </c>
      <c r="F351" s="1">
        <v>8245000</v>
      </c>
    </row>
    <row r="352" spans="1:6" x14ac:dyDescent="0.3">
      <c r="A352" s="1">
        <v>78000</v>
      </c>
      <c r="B352" s="1">
        <v>6394172</v>
      </c>
      <c r="C352" s="1">
        <v>119619</v>
      </c>
      <c r="D352" s="1">
        <v>38901</v>
      </c>
      <c r="E352" s="1">
        <v>43057</v>
      </c>
      <c r="F352" s="1">
        <v>8246000</v>
      </c>
    </row>
    <row r="353" spans="1:6" x14ac:dyDescent="0.3">
      <c r="A353" s="1">
        <v>62000</v>
      </c>
      <c r="B353" s="1">
        <v>6394172</v>
      </c>
      <c r="C353" s="1">
        <v>155860</v>
      </c>
      <c r="D353" s="1">
        <v>41698</v>
      </c>
      <c r="E353" s="1">
        <v>42145</v>
      </c>
      <c r="F353" s="1">
        <v>8245000</v>
      </c>
    </row>
    <row r="354" spans="1:6" x14ac:dyDescent="0.3">
      <c r="A354" s="1">
        <v>68000</v>
      </c>
      <c r="B354" s="1">
        <v>6394172</v>
      </c>
      <c r="C354" s="1">
        <v>140972</v>
      </c>
      <c r="D354" s="1">
        <v>39735</v>
      </c>
      <c r="E354" s="1">
        <v>42750</v>
      </c>
      <c r="F354" s="1">
        <v>8246000</v>
      </c>
    </row>
    <row r="355" spans="1:6" x14ac:dyDescent="0.3">
      <c r="A355" s="1">
        <v>67000</v>
      </c>
      <c r="B355" s="1">
        <v>6394172</v>
      </c>
      <c r="C355" s="1">
        <v>134514</v>
      </c>
      <c r="D355" s="1">
        <v>40523</v>
      </c>
      <c r="E355" s="1">
        <v>42145</v>
      </c>
      <c r="F355" s="1">
        <v>8246000</v>
      </c>
    </row>
    <row r="356" spans="1:6" x14ac:dyDescent="0.3">
      <c r="A356" s="1">
        <v>59000</v>
      </c>
      <c r="B356" s="1">
        <v>6394172</v>
      </c>
      <c r="C356" s="1">
        <v>158123</v>
      </c>
      <c r="D356" s="1">
        <v>40580</v>
      </c>
      <c r="E356" s="1">
        <v>44078</v>
      </c>
      <c r="F356" s="1">
        <v>8247000</v>
      </c>
    </row>
    <row r="357" spans="1:6" x14ac:dyDescent="0.3">
      <c r="A357" s="1">
        <v>77000</v>
      </c>
      <c r="B357" s="1">
        <v>6394172</v>
      </c>
      <c r="C357" s="1">
        <v>114976</v>
      </c>
      <c r="D357" s="1">
        <v>40212</v>
      </c>
      <c r="E357" s="1">
        <v>42055</v>
      </c>
      <c r="F357" s="1">
        <v>8247000</v>
      </c>
    </row>
    <row r="358" spans="1:6" x14ac:dyDescent="0.3">
      <c r="A358" s="1">
        <v>60000</v>
      </c>
      <c r="B358" s="1">
        <v>6394172</v>
      </c>
      <c r="C358" s="1">
        <v>163096</v>
      </c>
      <c r="D358" s="1">
        <v>41184</v>
      </c>
      <c r="E358" s="1">
        <v>43648</v>
      </c>
      <c r="F358" s="1">
        <v>8245000</v>
      </c>
    </row>
    <row r="359" spans="1:6" x14ac:dyDescent="0.3">
      <c r="A359" s="1">
        <v>83000</v>
      </c>
      <c r="B359" s="1">
        <v>6394172</v>
      </c>
      <c r="C359" s="1">
        <v>101617</v>
      </c>
      <c r="D359" s="1">
        <v>39100</v>
      </c>
      <c r="E359" s="1">
        <v>41286</v>
      </c>
      <c r="F359" s="1">
        <v>8246000</v>
      </c>
    </row>
    <row r="360" spans="1:6" x14ac:dyDescent="0.3">
      <c r="A360" s="1">
        <v>62000</v>
      </c>
      <c r="B360" s="1">
        <v>6394172</v>
      </c>
      <c r="C360" s="1">
        <v>162988</v>
      </c>
      <c r="D360" s="1">
        <v>41796</v>
      </c>
      <c r="E360" s="1">
        <v>45011</v>
      </c>
      <c r="F360" s="1">
        <v>8245000</v>
      </c>
    </row>
    <row r="361" spans="1:6" x14ac:dyDescent="0.3">
      <c r="A361" s="1">
        <v>95000</v>
      </c>
      <c r="B361" s="1">
        <v>6394172</v>
      </c>
      <c r="C361" s="1">
        <v>81746</v>
      </c>
      <c r="D361" s="1">
        <v>39886</v>
      </c>
      <c r="E361" s="1">
        <v>41790</v>
      </c>
      <c r="F361" s="1">
        <v>8245000</v>
      </c>
    </row>
    <row r="362" spans="1:6" x14ac:dyDescent="0.3">
      <c r="A362" s="1">
        <v>90000</v>
      </c>
      <c r="B362" s="1">
        <v>6394172</v>
      </c>
      <c r="C362" s="1">
        <v>119084</v>
      </c>
      <c r="D362" s="1">
        <v>44063</v>
      </c>
      <c r="E362" s="1">
        <v>44871</v>
      </c>
      <c r="F362" s="1">
        <v>8245000</v>
      </c>
    </row>
    <row r="363" spans="1:6" x14ac:dyDescent="0.3">
      <c r="A363" s="1">
        <v>76000</v>
      </c>
      <c r="B363" s="1">
        <v>6394172</v>
      </c>
      <c r="C363" s="1">
        <v>152668</v>
      </c>
      <c r="D363" s="1">
        <v>42198</v>
      </c>
      <c r="E363" s="1">
        <v>43846</v>
      </c>
      <c r="F363" s="1">
        <v>8245000</v>
      </c>
    </row>
    <row r="364" spans="1:6" x14ac:dyDescent="0.3">
      <c r="A364" s="1">
        <v>76000</v>
      </c>
      <c r="B364" s="1">
        <v>6394172</v>
      </c>
      <c r="C364" s="1">
        <v>153630</v>
      </c>
      <c r="D364" s="1">
        <v>42432</v>
      </c>
      <c r="E364" s="1">
        <v>44141</v>
      </c>
      <c r="F364" s="1">
        <v>8245000</v>
      </c>
    </row>
    <row r="365" spans="1:6" x14ac:dyDescent="0.3">
      <c r="A365" s="1">
        <v>91000</v>
      </c>
      <c r="B365" s="1">
        <v>6394172</v>
      </c>
      <c r="C365" s="1">
        <v>119728</v>
      </c>
      <c r="D365" s="1">
        <v>40808</v>
      </c>
      <c r="E365" s="1">
        <v>42835</v>
      </c>
      <c r="F365" s="1">
        <v>8245000</v>
      </c>
    </row>
    <row r="366" spans="1:6" x14ac:dyDescent="0.3">
      <c r="A366" s="1">
        <v>77000</v>
      </c>
      <c r="B366" s="1">
        <v>6394172</v>
      </c>
      <c r="C366" s="1">
        <v>154063</v>
      </c>
      <c r="D366" s="1">
        <v>43021</v>
      </c>
      <c r="E366" s="1">
        <v>43418</v>
      </c>
      <c r="F366" s="1">
        <v>8245000</v>
      </c>
    </row>
    <row r="367" spans="1:6" x14ac:dyDescent="0.3">
      <c r="A367" s="1">
        <v>76000</v>
      </c>
      <c r="B367" s="1">
        <v>6394172</v>
      </c>
      <c r="C367" s="1">
        <v>152908</v>
      </c>
      <c r="D367" s="1">
        <v>41415</v>
      </c>
      <c r="E367" s="1">
        <v>43692</v>
      </c>
      <c r="F367" s="1">
        <v>8245000</v>
      </c>
    </row>
    <row r="368" spans="1:6" x14ac:dyDescent="0.3">
      <c r="A368" s="1">
        <v>52000</v>
      </c>
      <c r="B368" s="1">
        <v>6394172</v>
      </c>
      <c r="C368" s="1">
        <v>69706</v>
      </c>
      <c r="D368" s="1">
        <v>40972</v>
      </c>
      <c r="E368" s="1">
        <v>43697</v>
      </c>
      <c r="F368" s="1">
        <v>8247000</v>
      </c>
    </row>
    <row r="369" spans="1:6" x14ac:dyDescent="0.3">
      <c r="A369" s="1">
        <v>60000</v>
      </c>
      <c r="B369" s="1">
        <v>6394172</v>
      </c>
      <c r="C369" s="1">
        <v>163796</v>
      </c>
      <c r="D369" s="1">
        <v>41677</v>
      </c>
      <c r="E369" s="1">
        <v>44022</v>
      </c>
      <c r="F369" s="1">
        <v>8247000</v>
      </c>
    </row>
    <row r="370" spans="1:6" x14ac:dyDescent="0.3">
      <c r="A370" s="1">
        <v>91000</v>
      </c>
      <c r="B370" s="1">
        <v>6394172</v>
      </c>
      <c r="C370" s="1">
        <v>93080</v>
      </c>
      <c r="D370" s="1">
        <v>39761</v>
      </c>
      <c r="E370" s="1">
        <v>42536</v>
      </c>
      <c r="F370" s="1">
        <v>8245000</v>
      </c>
    </row>
    <row r="371" spans="1:6" x14ac:dyDescent="0.3">
      <c r="A371" s="1">
        <v>60000</v>
      </c>
      <c r="B371" s="1">
        <v>6394172</v>
      </c>
      <c r="C371" s="1">
        <v>163992</v>
      </c>
      <c r="D371" s="1">
        <v>40977</v>
      </c>
      <c r="E371" s="1">
        <v>44089</v>
      </c>
      <c r="F371" s="1">
        <v>8245000</v>
      </c>
    </row>
    <row r="372" spans="1:6" x14ac:dyDescent="0.3">
      <c r="A372" s="1">
        <v>86000</v>
      </c>
      <c r="B372" s="1">
        <v>6394172</v>
      </c>
      <c r="C372" s="1">
        <v>102473</v>
      </c>
      <c r="D372" s="1">
        <v>39361</v>
      </c>
      <c r="E372" s="1">
        <v>42188</v>
      </c>
      <c r="F372" s="1">
        <v>8245000</v>
      </c>
    </row>
    <row r="373" spans="1:6" x14ac:dyDescent="0.3">
      <c r="A373" s="1">
        <v>60000</v>
      </c>
      <c r="B373" s="1">
        <v>6394172</v>
      </c>
      <c r="C373" s="1">
        <v>163635</v>
      </c>
      <c r="D373" s="1">
        <v>41414</v>
      </c>
      <c r="E373" s="1">
        <v>43042</v>
      </c>
      <c r="F373" s="1">
        <v>8245000</v>
      </c>
    </row>
    <row r="374" spans="1:6" x14ac:dyDescent="0.3">
      <c r="A374" s="1">
        <v>82000</v>
      </c>
      <c r="B374" s="1">
        <v>6394172</v>
      </c>
      <c r="C374" s="1">
        <v>112697</v>
      </c>
      <c r="D374" s="1">
        <v>38637</v>
      </c>
      <c r="E374" s="1">
        <v>42527</v>
      </c>
      <c r="F374" s="1">
        <v>8245000</v>
      </c>
    </row>
    <row r="375" spans="1:6" x14ac:dyDescent="0.3">
      <c r="A375" s="1">
        <v>61000</v>
      </c>
      <c r="B375" s="1">
        <v>6394172</v>
      </c>
      <c r="C375" s="1">
        <v>163752</v>
      </c>
      <c r="D375" s="1">
        <v>41284</v>
      </c>
      <c r="E375" s="1">
        <v>42827</v>
      </c>
      <c r="F375" s="1">
        <v>8244000</v>
      </c>
    </row>
    <row r="376" spans="1:6" x14ac:dyDescent="0.3">
      <c r="A376" s="1">
        <v>73000</v>
      </c>
      <c r="B376" s="1">
        <v>6394172</v>
      </c>
      <c r="C376" s="1">
        <v>131091</v>
      </c>
      <c r="D376" s="1">
        <v>40327</v>
      </c>
      <c r="E376" s="1">
        <v>42848</v>
      </c>
      <c r="F376" s="1">
        <v>8245000</v>
      </c>
    </row>
    <row r="377" spans="1:6" x14ac:dyDescent="0.3">
      <c r="A377" s="1">
        <v>61000</v>
      </c>
      <c r="B377" s="1">
        <v>6394172</v>
      </c>
      <c r="C377" s="1">
        <v>147358</v>
      </c>
      <c r="D377" s="1">
        <v>39951</v>
      </c>
      <c r="E377" s="1">
        <v>41984</v>
      </c>
      <c r="F377" s="1">
        <v>8245000</v>
      </c>
    </row>
    <row r="378" spans="1:6" x14ac:dyDescent="0.3">
      <c r="A378" s="1">
        <v>67000</v>
      </c>
      <c r="B378" s="1">
        <v>6394172</v>
      </c>
      <c r="C378" s="1">
        <v>144862</v>
      </c>
      <c r="D378" s="1">
        <v>39991</v>
      </c>
      <c r="E378" s="1">
        <v>44013</v>
      </c>
      <c r="F378" s="1">
        <v>8245000</v>
      </c>
    </row>
    <row r="379" spans="1:6" x14ac:dyDescent="0.3">
      <c r="A379" s="1">
        <v>70000</v>
      </c>
      <c r="B379" s="1">
        <v>6394172</v>
      </c>
      <c r="C379" s="1">
        <v>128464</v>
      </c>
      <c r="D379" s="1">
        <v>39978</v>
      </c>
      <c r="E379" s="1">
        <v>41245</v>
      </c>
      <c r="F379" s="1">
        <v>8246000</v>
      </c>
    </row>
    <row r="380" spans="1:6" x14ac:dyDescent="0.3">
      <c r="A380" s="1">
        <v>61000</v>
      </c>
      <c r="B380" s="1">
        <v>6394172</v>
      </c>
      <c r="C380" s="1">
        <v>161873</v>
      </c>
      <c r="D380" s="1">
        <v>41683</v>
      </c>
      <c r="E380" s="1">
        <v>43891</v>
      </c>
      <c r="F380" s="1">
        <v>8245000</v>
      </c>
    </row>
    <row r="381" spans="1:6" x14ac:dyDescent="0.3">
      <c r="A381" s="1">
        <v>81000</v>
      </c>
      <c r="B381" s="1">
        <v>6394172</v>
      </c>
      <c r="C381" s="1">
        <v>106108</v>
      </c>
      <c r="D381" s="1">
        <v>37860</v>
      </c>
      <c r="E381" s="1">
        <v>42074</v>
      </c>
      <c r="F381" s="1">
        <v>8247000</v>
      </c>
    </row>
    <row r="382" spans="1:6" x14ac:dyDescent="0.3">
      <c r="A382" s="1">
        <v>61000</v>
      </c>
      <c r="B382" s="1">
        <v>6394172</v>
      </c>
      <c r="C382" s="1">
        <v>163334</v>
      </c>
      <c r="D382" s="1">
        <v>42960</v>
      </c>
      <c r="E382" s="1">
        <v>43038</v>
      </c>
      <c r="F382" s="1">
        <v>8245000</v>
      </c>
    </row>
    <row r="383" spans="1:6" x14ac:dyDescent="0.3">
      <c r="A383" s="1">
        <v>89000</v>
      </c>
      <c r="B383" s="1">
        <v>6394172</v>
      </c>
      <c r="C383" s="1">
        <v>88267</v>
      </c>
      <c r="D383" s="1">
        <v>38646</v>
      </c>
      <c r="E383" s="1">
        <v>42424</v>
      </c>
      <c r="F383" s="1">
        <v>8246000</v>
      </c>
    </row>
    <row r="384" spans="1:6" x14ac:dyDescent="0.3">
      <c r="A384" s="1">
        <v>60000</v>
      </c>
      <c r="B384" s="1">
        <v>6394172</v>
      </c>
      <c r="C384" s="1">
        <v>163432</v>
      </c>
      <c r="D384" s="1">
        <v>42936</v>
      </c>
      <c r="E384" s="1">
        <v>42758</v>
      </c>
      <c r="F384" s="1">
        <v>8245000</v>
      </c>
    </row>
    <row r="385" spans="1:6" x14ac:dyDescent="0.3">
      <c r="A385" s="1">
        <v>97000</v>
      </c>
      <c r="B385" s="1">
        <v>6394172</v>
      </c>
      <c r="C385" s="1">
        <v>80293</v>
      </c>
      <c r="D385" s="1">
        <v>39015</v>
      </c>
      <c r="E385" s="1">
        <v>42982</v>
      </c>
      <c r="F385" s="1">
        <v>8245000</v>
      </c>
    </row>
    <row r="386" spans="1:6" x14ac:dyDescent="0.3">
      <c r="A386" s="1">
        <v>59000</v>
      </c>
      <c r="B386" s="1">
        <v>6394172</v>
      </c>
      <c r="C386" s="1">
        <v>163500</v>
      </c>
      <c r="D386" s="1">
        <v>41321</v>
      </c>
      <c r="E386" s="1">
        <v>43335</v>
      </c>
      <c r="F386" s="1">
        <v>8248000</v>
      </c>
    </row>
    <row r="387" spans="1:6" x14ac:dyDescent="0.3">
      <c r="A387" s="1">
        <v>98000</v>
      </c>
      <c r="B387" s="1">
        <v>6394172</v>
      </c>
      <c r="C387" s="1">
        <v>79666</v>
      </c>
      <c r="D387" s="1">
        <v>39416</v>
      </c>
      <c r="E387" s="1">
        <v>41616</v>
      </c>
      <c r="F387" s="1">
        <v>8245000</v>
      </c>
    </row>
    <row r="388" spans="1:6" x14ac:dyDescent="0.3">
      <c r="A388" s="1">
        <v>60000</v>
      </c>
      <c r="B388" s="1">
        <v>6394172</v>
      </c>
      <c r="C388" s="1">
        <v>163550</v>
      </c>
      <c r="D388" s="1">
        <v>41091</v>
      </c>
      <c r="E388" s="1">
        <v>43349</v>
      </c>
      <c r="F388" s="1">
        <v>8244000</v>
      </c>
    </row>
    <row r="389" spans="1:6" x14ac:dyDescent="0.3">
      <c r="A389" s="1">
        <v>88000</v>
      </c>
      <c r="B389" s="1">
        <v>6394172</v>
      </c>
      <c r="C389" s="1">
        <v>97998</v>
      </c>
      <c r="D389" s="1">
        <v>39782</v>
      </c>
      <c r="E389" s="1">
        <v>41717</v>
      </c>
      <c r="F389" s="1">
        <v>8245000</v>
      </c>
    </row>
    <row r="390" spans="1:6" x14ac:dyDescent="0.3">
      <c r="A390" s="1">
        <v>60000</v>
      </c>
      <c r="B390" s="1">
        <v>6394172</v>
      </c>
      <c r="C390" s="1">
        <v>163731</v>
      </c>
      <c r="D390" s="1">
        <v>40905</v>
      </c>
      <c r="E390" s="1">
        <v>44113</v>
      </c>
      <c r="F390" s="1">
        <v>8244000</v>
      </c>
    </row>
    <row r="391" spans="1:6" x14ac:dyDescent="0.3">
      <c r="A391" s="1">
        <v>77000</v>
      </c>
      <c r="B391" s="1">
        <v>6394172</v>
      </c>
      <c r="C391" s="1">
        <v>123631</v>
      </c>
      <c r="D391" s="1">
        <v>39701</v>
      </c>
      <c r="E391" s="1">
        <v>43384</v>
      </c>
      <c r="F391" s="1">
        <v>8245000</v>
      </c>
    </row>
    <row r="392" spans="1:6" x14ac:dyDescent="0.3">
      <c r="A392" s="1">
        <v>62000</v>
      </c>
      <c r="B392" s="1">
        <v>6394172</v>
      </c>
      <c r="C392" s="1">
        <v>151130</v>
      </c>
      <c r="D392" s="1">
        <v>40915</v>
      </c>
      <c r="E392" s="1">
        <v>42322</v>
      </c>
      <c r="F392" s="1">
        <v>8244000</v>
      </c>
    </row>
    <row r="393" spans="1:6" x14ac:dyDescent="0.3">
      <c r="A393" s="1">
        <v>66000</v>
      </c>
      <c r="B393" s="1">
        <v>6394172</v>
      </c>
      <c r="C393" s="1">
        <v>145096</v>
      </c>
      <c r="D393" s="1">
        <v>41148</v>
      </c>
      <c r="E393" s="1">
        <v>42565</v>
      </c>
      <c r="F393" s="1">
        <v>8246000</v>
      </c>
    </row>
    <row r="394" spans="1:6" x14ac:dyDescent="0.3">
      <c r="A394" s="1">
        <v>66000</v>
      </c>
      <c r="B394" s="1">
        <v>6394172</v>
      </c>
      <c r="C394" s="1">
        <v>138025</v>
      </c>
      <c r="D394" s="1">
        <v>39146</v>
      </c>
      <c r="E394" s="1">
        <v>43301</v>
      </c>
      <c r="F394" s="1">
        <v>8245000</v>
      </c>
    </row>
    <row r="395" spans="1:6" x14ac:dyDescent="0.3">
      <c r="A395" s="1">
        <v>68000</v>
      </c>
      <c r="B395" s="1">
        <v>6394172</v>
      </c>
      <c r="C395" s="1">
        <v>141185</v>
      </c>
      <c r="D395" s="1">
        <v>40646</v>
      </c>
      <c r="E395" s="1">
        <v>41884</v>
      </c>
      <c r="F395" s="1">
        <v>8243000</v>
      </c>
    </row>
    <row r="396" spans="1:6" x14ac:dyDescent="0.3">
      <c r="A396" s="1">
        <v>66000</v>
      </c>
      <c r="B396" s="1">
        <v>6394172</v>
      </c>
      <c r="C396" s="1">
        <v>137105</v>
      </c>
      <c r="D396" s="1">
        <v>39242</v>
      </c>
      <c r="E396" s="1">
        <v>42809</v>
      </c>
      <c r="F396" s="1">
        <v>8246000</v>
      </c>
    </row>
    <row r="397" spans="1:6" x14ac:dyDescent="0.3">
      <c r="A397" s="1">
        <v>61000</v>
      </c>
      <c r="B397" s="1">
        <v>6394172</v>
      </c>
      <c r="C397" s="1">
        <v>158127</v>
      </c>
      <c r="D397" s="1">
        <v>41172</v>
      </c>
      <c r="E397" s="1">
        <v>43286</v>
      </c>
      <c r="F397" s="1">
        <v>8246000</v>
      </c>
    </row>
    <row r="398" spans="1:6" x14ac:dyDescent="0.3">
      <c r="A398" s="1">
        <v>76000</v>
      </c>
      <c r="B398" s="1">
        <v>6394172</v>
      </c>
      <c r="C398" s="1">
        <v>116334</v>
      </c>
      <c r="D398" s="1">
        <v>39579</v>
      </c>
      <c r="E398" s="1">
        <v>42229</v>
      </c>
      <c r="F398" s="1">
        <v>8246000</v>
      </c>
    </row>
    <row r="399" spans="1:6" x14ac:dyDescent="0.3">
      <c r="A399" s="1">
        <v>59000</v>
      </c>
      <c r="B399" s="1">
        <v>6394172</v>
      </c>
      <c r="C399" s="1">
        <v>162268</v>
      </c>
      <c r="D399" s="1">
        <v>42586</v>
      </c>
      <c r="E399" s="1">
        <v>43782</v>
      </c>
      <c r="F399" s="1">
        <v>8244000</v>
      </c>
    </row>
    <row r="400" spans="1:6" x14ac:dyDescent="0.3">
      <c r="A400" s="1">
        <v>82000</v>
      </c>
      <c r="B400" s="1">
        <v>6394172</v>
      </c>
      <c r="C400" s="1">
        <v>103775</v>
      </c>
      <c r="D400" s="1">
        <v>38824</v>
      </c>
      <c r="E400" s="1">
        <v>42596</v>
      </c>
      <c r="F400" s="1">
        <v>8245000</v>
      </c>
    </row>
    <row r="401" spans="1:6" x14ac:dyDescent="0.3">
      <c r="A401" s="1">
        <v>60000</v>
      </c>
      <c r="B401" s="1">
        <v>6394172</v>
      </c>
      <c r="C401" s="1">
        <v>163026</v>
      </c>
      <c r="D401" s="1">
        <v>42472</v>
      </c>
      <c r="E401" s="1">
        <v>42723</v>
      </c>
      <c r="F401" s="1">
        <v>8244000</v>
      </c>
    </row>
    <row r="402" spans="1:6" x14ac:dyDescent="0.3">
      <c r="A402" s="1">
        <v>76000</v>
      </c>
      <c r="B402" s="1">
        <v>6394172</v>
      </c>
      <c r="C402" s="1">
        <v>154050</v>
      </c>
      <c r="D402" s="1">
        <v>44436</v>
      </c>
      <c r="E402" s="1">
        <v>46193</v>
      </c>
      <c r="F402" s="1">
        <v>8244000</v>
      </c>
    </row>
    <row r="403" spans="1:6" x14ac:dyDescent="0.3">
      <c r="A403" s="1">
        <v>82000</v>
      </c>
      <c r="B403" s="1">
        <v>6393922</v>
      </c>
      <c r="C403" s="1">
        <v>134800</v>
      </c>
      <c r="D403" s="1">
        <v>42487</v>
      </c>
      <c r="E403" s="1">
        <v>42788</v>
      </c>
      <c r="F403" s="1">
        <v>8244000</v>
      </c>
    </row>
    <row r="404" spans="1:6" x14ac:dyDescent="0.3">
      <c r="A404" s="1">
        <v>76000</v>
      </c>
      <c r="B404" s="1">
        <v>6393922</v>
      </c>
      <c r="C404" s="1">
        <v>144399</v>
      </c>
      <c r="D404" s="1">
        <v>39786</v>
      </c>
      <c r="E404" s="1">
        <v>42007</v>
      </c>
      <c r="F404" s="1">
        <v>8246000</v>
      </c>
    </row>
    <row r="405" spans="1:6" x14ac:dyDescent="0.3">
      <c r="A405" s="1">
        <v>76000</v>
      </c>
      <c r="B405" s="1">
        <v>6393922</v>
      </c>
      <c r="C405" s="1">
        <v>153752</v>
      </c>
      <c r="D405" s="1">
        <v>44652</v>
      </c>
      <c r="E405" s="1">
        <v>44336</v>
      </c>
      <c r="F405" s="1">
        <v>8245000</v>
      </c>
    </row>
    <row r="406" spans="1:6" x14ac:dyDescent="0.3">
      <c r="A406" s="1">
        <v>91000</v>
      </c>
      <c r="B406" s="1">
        <v>6393922</v>
      </c>
      <c r="C406" s="1">
        <v>119566</v>
      </c>
      <c r="D406" s="1">
        <v>40491</v>
      </c>
      <c r="E406" s="1">
        <v>43118</v>
      </c>
      <c r="F406" s="1">
        <v>8244000</v>
      </c>
    </row>
    <row r="407" spans="1:6" x14ac:dyDescent="0.3">
      <c r="A407" s="1">
        <v>76000</v>
      </c>
      <c r="B407" s="1">
        <v>6393922</v>
      </c>
      <c r="C407" s="1">
        <v>154000</v>
      </c>
      <c r="D407" s="1">
        <v>41407</v>
      </c>
      <c r="E407" s="1">
        <v>44222</v>
      </c>
      <c r="F407" s="1">
        <v>8247000</v>
      </c>
    </row>
    <row r="408" spans="1:6" x14ac:dyDescent="0.3">
      <c r="A408" s="1">
        <v>45000</v>
      </c>
      <c r="B408" s="1">
        <v>6393922</v>
      </c>
      <c r="C408" s="1">
        <v>161743</v>
      </c>
      <c r="D408" s="1">
        <v>44540</v>
      </c>
      <c r="E408" s="1">
        <v>44766</v>
      </c>
      <c r="F408" s="1">
        <v>8248000</v>
      </c>
    </row>
    <row r="409" spans="1:6" x14ac:dyDescent="0.3">
      <c r="A409" s="1">
        <v>95000</v>
      </c>
      <c r="B409" s="1">
        <v>6393922</v>
      </c>
      <c r="C409" s="1">
        <v>80456</v>
      </c>
      <c r="D409" s="1">
        <v>38357</v>
      </c>
      <c r="E409" s="1">
        <v>42247</v>
      </c>
      <c r="F409" s="1">
        <v>8245000</v>
      </c>
    </row>
    <row r="410" spans="1:6" x14ac:dyDescent="0.3">
      <c r="A410" s="1">
        <v>60000</v>
      </c>
      <c r="B410" s="1">
        <v>6393922</v>
      </c>
      <c r="C410" s="1">
        <v>164058</v>
      </c>
      <c r="D410" s="1">
        <v>41303</v>
      </c>
      <c r="E410" s="1">
        <v>43189</v>
      </c>
      <c r="F410" s="1">
        <v>8245000</v>
      </c>
    </row>
    <row r="411" spans="1:6" x14ac:dyDescent="0.3">
      <c r="A411" s="1">
        <v>91000</v>
      </c>
      <c r="B411" s="1">
        <v>6393922</v>
      </c>
      <c r="C411" s="1">
        <v>91059</v>
      </c>
      <c r="D411" s="1">
        <v>38324</v>
      </c>
      <c r="E411" s="1">
        <v>41878</v>
      </c>
      <c r="F411" s="1">
        <v>8244000</v>
      </c>
    </row>
    <row r="412" spans="1:6" x14ac:dyDescent="0.3">
      <c r="A412" s="1">
        <v>60000</v>
      </c>
      <c r="B412" s="1">
        <v>6393922</v>
      </c>
      <c r="C412" s="1">
        <v>163464</v>
      </c>
      <c r="D412" s="1">
        <v>42352</v>
      </c>
      <c r="E412" s="1">
        <v>43909</v>
      </c>
      <c r="F412" s="1">
        <v>8244000</v>
      </c>
    </row>
    <row r="413" spans="1:6" x14ac:dyDescent="0.3">
      <c r="A413" s="1">
        <v>83000</v>
      </c>
      <c r="B413" s="1">
        <v>6393922</v>
      </c>
      <c r="C413" s="1">
        <v>107588</v>
      </c>
      <c r="D413" s="1">
        <v>39091</v>
      </c>
      <c r="E413" s="1">
        <v>43328</v>
      </c>
      <c r="F413" s="1">
        <v>8244000</v>
      </c>
    </row>
    <row r="414" spans="1:6" x14ac:dyDescent="0.3">
      <c r="A414" s="1">
        <v>62000</v>
      </c>
      <c r="B414" s="1">
        <v>6393922</v>
      </c>
      <c r="C414" s="1">
        <v>163520</v>
      </c>
      <c r="D414" s="1">
        <v>40646</v>
      </c>
      <c r="E414" s="1">
        <v>42410</v>
      </c>
      <c r="F414" s="1">
        <v>8244000</v>
      </c>
    </row>
    <row r="415" spans="1:6" x14ac:dyDescent="0.3">
      <c r="A415" s="1">
        <v>76000</v>
      </c>
      <c r="B415" s="1">
        <v>6393922</v>
      </c>
      <c r="C415" s="1">
        <v>122000</v>
      </c>
      <c r="D415" s="1">
        <v>39537</v>
      </c>
      <c r="E415" s="1">
        <v>43655</v>
      </c>
      <c r="F415" s="1">
        <v>8244000</v>
      </c>
    </row>
    <row r="416" spans="1:6" x14ac:dyDescent="0.3">
      <c r="A416" s="1">
        <v>60000</v>
      </c>
      <c r="B416" s="1">
        <v>6393922</v>
      </c>
      <c r="C416" s="1">
        <v>156741</v>
      </c>
      <c r="D416" s="1">
        <v>40705</v>
      </c>
      <c r="E416" s="1">
        <v>43387</v>
      </c>
      <c r="F416" s="1">
        <v>8245000</v>
      </c>
    </row>
    <row r="417" spans="1:6" x14ac:dyDescent="0.3">
      <c r="A417" s="1">
        <v>68000</v>
      </c>
      <c r="B417" s="1">
        <v>6393922</v>
      </c>
      <c r="C417" s="1">
        <v>141050</v>
      </c>
      <c r="D417" s="1">
        <v>41002</v>
      </c>
      <c r="E417" s="1">
        <v>42533</v>
      </c>
      <c r="F417" s="1">
        <v>8245000</v>
      </c>
    </row>
    <row r="418" spans="1:6" x14ac:dyDescent="0.3">
      <c r="A418" s="1">
        <v>64000</v>
      </c>
      <c r="B418" s="1">
        <v>6393922</v>
      </c>
      <c r="C418" s="1">
        <v>141247</v>
      </c>
      <c r="D418" s="1">
        <v>39443</v>
      </c>
      <c r="E418" s="1">
        <v>42598</v>
      </c>
      <c r="F418" s="1">
        <v>8245000</v>
      </c>
    </row>
    <row r="419" spans="1:6" x14ac:dyDescent="0.3">
      <c r="A419" s="1">
        <v>62000</v>
      </c>
      <c r="B419" s="1">
        <v>6393922</v>
      </c>
      <c r="C419" s="1">
        <v>151816</v>
      </c>
      <c r="D419" s="1">
        <v>40302</v>
      </c>
      <c r="E419" s="1">
        <v>44253</v>
      </c>
      <c r="F419" s="1">
        <v>8243000</v>
      </c>
    </row>
    <row r="420" spans="1:6" x14ac:dyDescent="0.3">
      <c r="A420" s="1">
        <v>70000</v>
      </c>
      <c r="B420" s="1">
        <v>6393922</v>
      </c>
      <c r="C420" s="1">
        <v>129915</v>
      </c>
      <c r="D420" s="1">
        <v>39406</v>
      </c>
      <c r="E420" s="1">
        <v>42381</v>
      </c>
      <c r="F420" s="1">
        <v>8244000</v>
      </c>
    </row>
    <row r="421" spans="1:6" x14ac:dyDescent="0.3">
      <c r="A421" s="1">
        <v>59000</v>
      </c>
      <c r="B421" s="1">
        <v>6393922</v>
      </c>
      <c r="C421" s="1">
        <v>160726</v>
      </c>
      <c r="D421" s="1">
        <v>41675</v>
      </c>
      <c r="E421" s="1">
        <v>44560</v>
      </c>
      <c r="F421" s="1">
        <v>8245000</v>
      </c>
    </row>
    <row r="422" spans="1:6" x14ac:dyDescent="0.3">
      <c r="A422" s="1">
        <v>76000</v>
      </c>
      <c r="B422" s="1">
        <v>6393922</v>
      </c>
      <c r="C422" s="1">
        <v>116024</v>
      </c>
      <c r="D422" s="1">
        <v>38230</v>
      </c>
      <c r="E422" s="1">
        <v>41887</v>
      </c>
      <c r="F422" s="1">
        <v>8243000</v>
      </c>
    </row>
    <row r="423" spans="1:6" x14ac:dyDescent="0.3">
      <c r="A423" s="1">
        <v>59000</v>
      </c>
      <c r="B423" s="1">
        <v>6393922</v>
      </c>
      <c r="C423" s="1">
        <v>161809</v>
      </c>
      <c r="D423" s="1">
        <v>42632</v>
      </c>
      <c r="E423" s="1">
        <v>44069</v>
      </c>
      <c r="F423" s="1">
        <v>8243000</v>
      </c>
    </row>
    <row r="424" spans="1:6" x14ac:dyDescent="0.3">
      <c r="A424" s="1">
        <v>79000</v>
      </c>
      <c r="B424" s="1">
        <v>6393922</v>
      </c>
      <c r="C424" s="1">
        <v>109169</v>
      </c>
      <c r="D424" s="1">
        <v>39083</v>
      </c>
      <c r="E424" s="1">
        <v>42895</v>
      </c>
      <c r="F424" s="1">
        <v>8245000</v>
      </c>
    </row>
    <row r="425" spans="1:6" x14ac:dyDescent="0.3">
      <c r="A425" s="1">
        <v>60000</v>
      </c>
      <c r="B425" s="1">
        <v>6393922</v>
      </c>
      <c r="C425" s="1">
        <v>163528</v>
      </c>
      <c r="D425" s="1">
        <v>43096</v>
      </c>
      <c r="E425" s="1">
        <v>44759</v>
      </c>
      <c r="F425" s="1">
        <v>8244000</v>
      </c>
    </row>
    <row r="426" spans="1:6" x14ac:dyDescent="0.3">
      <c r="A426" s="1">
        <v>86000</v>
      </c>
      <c r="B426" s="1">
        <v>6393922</v>
      </c>
      <c r="C426" s="1">
        <v>96203</v>
      </c>
      <c r="D426" s="1">
        <v>36951</v>
      </c>
      <c r="E426" s="1">
        <v>42144</v>
      </c>
      <c r="F426" s="1">
        <v>8244000</v>
      </c>
    </row>
    <row r="427" spans="1:6" x14ac:dyDescent="0.3">
      <c r="A427" s="1">
        <v>62000</v>
      </c>
      <c r="B427" s="1">
        <v>6393922</v>
      </c>
      <c r="C427" s="1">
        <v>163659</v>
      </c>
      <c r="D427" s="1">
        <v>42942</v>
      </c>
      <c r="E427" s="1">
        <v>44244</v>
      </c>
      <c r="F427" s="1">
        <v>8246000</v>
      </c>
    </row>
    <row r="428" spans="1:6" x14ac:dyDescent="0.3">
      <c r="A428" s="1">
        <v>95000</v>
      </c>
      <c r="B428" s="1">
        <v>6393922</v>
      </c>
      <c r="C428" s="1">
        <v>83585</v>
      </c>
      <c r="D428" s="1">
        <v>38566</v>
      </c>
      <c r="E428" s="1">
        <v>42974</v>
      </c>
      <c r="F428" s="1">
        <v>8242000</v>
      </c>
    </row>
    <row r="429" spans="1:6" x14ac:dyDescent="0.3">
      <c r="A429" s="1">
        <v>61000</v>
      </c>
      <c r="B429" s="1">
        <v>6393922</v>
      </c>
      <c r="C429" s="1">
        <v>163930</v>
      </c>
      <c r="D429" s="1">
        <v>42148</v>
      </c>
      <c r="E429" s="1">
        <v>43943</v>
      </c>
      <c r="F429" s="1">
        <v>8242000</v>
      </c>
    </row>
    <row r="430" spans="1:6" x14ac:dyDescent="0.3">
      <c r="A430" s="1">
        <v>96000</v>
      </c>
      <c r="B430" s="1">
        <v>6393922</v>
      </c>
      <c r="C430" s="1">
        <v>79830</v>
      </c>
      <c r="D430" s="1">
        <v>39006</v>
      </c>
      <c r="E430" s="1">
        <v>42705</v>
      </c>
      <c r="F430" s="1">
        <v>8242000</v>
      </c>
    </row>
    <row r="431" spans="1:6" x14ac:dyDescent="0.3">
      <c r="A431" s="1">
        <v>61000</v>
      </c>
      <c r="B431" s="1">
        <v>6393922</v>
      </c>
      <c r="C431" s="1">
        <v>163890</v>
      </c>
      <c r="D431" s="1">
        <v>41192</v>
      </c>
      <c r="E431" s="1">
        <v>44539</v>
      </c>
      <c r="F431" s="1">
        <v>8245000</v>
      </c>
    </row>
    <row r="432" spans="1:6" x14ac:dyDescent="0.3">
      <c r="A432" s="1">
        <v>91000</v>
      </c>
      <c r="B432" s="1">
        <v>6393922</v>
      </c>
      <c r="C432" s="1">
        <v>94352</v>
      </c>
      <c r="D432" s="1">
        <v>39711</v>
      </c>
      <c r="E432" s="1">
        <v>42001</v>
      </c>
      <c r="F432" s="1">
        <v>8242000</v>
      </c>
    </row>
    <row r="433" spans="1:6" x14ac:dyDescent="0.3">
      <c r="A433" s="1">
        <v>61000</v>
      </c>
      <c r="B433" s="1">
        <v>6393922</v>
      </c>
      <c r="C433" s="1">
        <v>164130</v>
      </c>
      <c r="D433" s="1">
        <v>40475</v>
      </c>
      <c r="E433" s="1">
        <v>43912</v>
      </c>
      <c r="F433" s="1">
        <v>8242000</v>
      </c>
    </row>
    <row r="434" spans="1:6" x14ac:dyDescent="0.3">
      <c r="A434" s="1">
        <v>81000</v>
      </c>
      <c r="B434" s="1">
        <v>6393922</v>
      </c>
      <c r="C434" s="1">
        <v>116687</v>
      </c>
      <c r="D434" s="1">
        <v>40787</v>
      </c>
      <c r="E434" s="1">
        <v>43336</v>
      </c>
      <c r="F434" s="1">
        <v>8243000</v>
      </c>
    </row>
    <row r="435" spans="1:6" x14ac:dyDescent="0.3">
      <c r="A435" s="1">
        <v>61000</v>
      </c>
      <c r="B435" s="1">
        <v>6393922</v>
      </c>
      <c r="C435" s="1">
        <v>163429</v>
      </c>
      <c r="D435" s="1">
        <v>39879</v>
      </c>
      <c r="E435" s="1">
        <v>43467</v>
      </c>
      <c r="F435" s="1">
        <v>8241000</v>
      </c>
    </row>
    <row r="436" spans="1:6" x14ac:dyDescent="0.3">
      <c r="A436" s="1">
        <v>73000</v>
      </c>
      <c r="B436" s="1">
        <v>6393922</v>
      </c>
      <c r="C436" s="1">
        <v>135036</v>
      </c>
      <c r="D436" s="1">
        <v>41091</v>
      </c>
      <c r="E436" s="1">
        <v>43585</v>
      </c>
      <c r="F436" s="1">
        <v>8242000</v>
      </c>
    </row>
    <row r="437" spans="1:6" x14ac:dyDescent="0.3">
      <c r="A437" s="1">
        <v>63000</v>
      </c>
      <c r="B437" s="1">
        <v>6393922</v>
      </c>
      <c r="C437" s="1">
        <v>143937</v>
      </c>
      <c r="D437" s="1">
        <v>38620</v>
      </c>
      <c r="E437" s="1">
        <v>43633</v>
      </c>
      <c r="F437" s="1">
        <v>8243000</v>
      </c>
    </row>
    <row r="438" spans="1:6" x14ac:dyDescent="0.3">
      <c r="A438" s="1">
        <v>66000</v>
      </c>
      <c r="B438" s="1">
        <v>6393922</v>
      </c>
      <c r="C438" s="1">
        <v>144731</v>
      </c>
      <c r="D438" s="1">
        <v>42470</v>
      </c>
      <c r="E438" s="1">
        <v>43575</v>
      </c>
      <c r="F438" s="1">
        <v>8244000</v>
      </c>
    </row>
    <row r="439" spans="1:6" x14ac:dyDescent="0.3">
      <c r="A439" s="1">
        <v>68000</v>
      </c>
      <c r="B439" s="1">
        <v>6393922</v>
      </c>
      <c r="C439" s="1">
        <v>134087</v>
      </c>
      <c r="D439" s="1">
        <v>38281</v>
      </c>
      <c r="E439" s="1">
        <v>42635</v>
      </c>
      <c r="F439" s="1">
        <v>8244000</v>
      </c>
    </row>
    <row r="440" spans="1:6" x14ac:dyDescent="0.3">
      <c r="A440" s="1">
        <v>60000</v>
      </c>
      <c r="B440" s="1">
        <v>6393922</v>
      </c>
      <c r="C440" s="1">
        <v>160969</v>
      </c>
      <c r="D440" s="1">
        <v>42646</v>
      </c>
      <c r="E440" s="1">
        <v>44320</v>
      </c>
      <c r="F440" s="1">
        <v>8242000</v>
      </c>
    </row>
    <row r="441" spans="1:6" x14ac:dyDescent="0.3">
      <c r="A441" s="1">
        <v>77000</v>
      </c>
      <c r="B441" s="1">
        <v>6393922</v>
      </c>
      <c r="C441" s="1">
        <v>122391</v>
      </c>
      <c r="D441" s="1">
        <v>41335</v>
      </c>
      <c r="E441" s="1">
        <v>43139</v>
      </c>
      <c r="F441" s="1">
        <v>8244000</v>
      </c>
    </row>
    <row r="442" spans="1:6" x14ac:dyDescent="0.3">
      <c r="A442" s="1">
        <v>92000</v>
      </c>
      <c r="B442" s="1">
        <v>6393922</v>
      </c>
      <c r="C442" s="1">
        <v>118978</v>
      </c>
      <c r="D442" s="1">
        <v>44037</v>
      </c>
      <c r="E442" s="1">
        <v>45702</v>
      </c>
      <c r="F442" s="1">
        <v>8243000</v>
      </c>
    </row>
    <row r="443" spans="1:6" x14ac:dyDescent="0.3">
      <c r="A443" s="1">
        <v>76000</v>
      </c>
      <c r="B443" s="1">
        <v>6393922</v>
      </c>
      <c r="C443" s="1">
        <v>152420</v>
      </c>
      <c r="D443" s="1">
        <v>42095</v>
      </c>
      <c r="E443" s="1">
        <v>44014</v>
      </c>
      <c r="F443" s="1">
        <v>8243000</v>
      </c>
    </row>
    <row r="444" spans="1:6" x14ac:dyDescent="0.3">
      <c r="A444" s="1">
        <v>76000</v>
      </c>
      <c r="B444" s="1">
        <v>6393922</v>
      </c>
      <c r="C444" s="1">
        <v>154040</v>
      </c>
      <c r="D444" s="1">
        <v>43389</v>
      </c>
      <c r="E444" s="1">
        <v>44902</v>
      </c>
      <c r="F444" s="1">
        <v>8241000</v>
      </c>
    </row>
    <row r="445" spans="1:6" x14ac:dyDescent="0.3">
      <c r="A445" s="1">
        <v>92000</v>
      </c>
      <c r="B445" s="1">
        <v>6393922</v>
      </c>
      <c r="C445" s="1">
        <v>119400</v>
      </c>
      <c r="D445" s="1">
        <v>41631</v>
      </c>
      <c r="E445" s="1">
        <v>43977</v>
      </c>
      <c r="F445" s="1">
        <v>8243000</v>
      </c>
    </row>
    <row r="446" spans="1:6" x14ac:dyDescent="0.3">
      <c r="A446" s="1">
        <v>77000</v>
      </c>
      <c r="B446" s="1">
        <v>6393922</v>
      </c>
      <c r="C446" s="1">
        <v>154637</v>
      </c>
      <c r="D446" s="1">
        <v>41399</v>
      </c>
      <c r="E446" s="1">
        <v>44449</v>
      </c>
      <c r="F446" s="1">
        <v>8243000</v>
      </c>
    </row>
    <row r="447" spans="1:6" x14ac:dyDescent="0.3">
      <c r="A447" s="1">
        <v>77000</v>
      </c>
      <c r="B447" s="1">
        <v>6393922</v>
      </c>
      <c r="C447" s="1">
        <v>153571</v>
      </c>
      <c r="D447" s="1">
        <v>43308</v>
      </c>
      <c r="E447" s="1">
        <v>44932</v>
      </c>
      <c r="F447" s="1">
        <v>8243000</v>
      </c>
    </row>
    <row r="448" spans="1:6" x14ac:dyDescent="0.3">
      <c r="A448" s="1">
        <v>92000</v>
      </c>
      <c r="B448" s="1">
        <v>6393922</v>
      </c>
      <c r="C448" s="1">
        <v>89320</v>
      </c>
      <c r="D448" s="1">
        <v>41239</v>
      </c>
      <c r="E448" s="1">
        <v>44456</v>
      </c>
      <c r="F448" s="1">
        <v>8247000</v>
      </c>
    </row>
    <row r="449" spans="1:6" x14ac:dyDescent="0.3">
      <c r="A449" s="1">
        <v>60000</v>
      </c>
      <c r="B449" s="1">
        <v>6393922</v>
      </c>
      <c r="C449" s="1">
        <v>164086</v>
      </c>
      <c r="D449" s="1">
        <v>40279</v>
      </c>
      <c r="E449" s="1">
        <v>43992</v>
      </c>
      <c r="F449" s="1">
        <v>8243000</v>
      </c>
    </row>
    <row r="450" spans="1:6" x14ac:dyDescent="0.3">
      <c r="A450" s="1">
        <v>85000</v>
      </c>
      <c r="B450" s="1">
        <v>6393922</v>
      </c>
      <c r="C450" s="1">
        <v>101642</v>
      </c>
      <c r="D450" s="1">
        <v>40380</v>
      </c>
      <c r="E450" s="1">
        <v>42950</v>
      </c>
      <c r="F450" s="1">
        <v>8243000</v>
      </c>
    </row>
    <row r="451" spans="1:6" x14ac:dyDescent="0.3">
      <c r="A451" s="1">
        <v>61000</v>
      </c>
      <c r="B451" s="1">
        <v>6393922</v>
      </c>
      <c r="C451" s="1">
        <v>164098</v>
      </c>
      <c r="D451" s="1">
        <v>40732</v>
      </c>
      <c r="E451" s="1">
        <v>44834</v>
      </c>
      <c r="F451" s="1">
        <v>8243000</v>
      </c>
    </row>
    <row r="452" spans="1:6" x14ac:dyDescent="0.3">
      <c r="A452" s="1">
        <v>79000</v>
      </c>
      <c r="B452" s="1">
        <v>6393922</v>
      </c>
      <c r="C452" s="1">
        <v>118022</v>
      </c>
      <c r="D452" s="1">
        <v>40363</v>
      </c>
      <c r="E452" s="1">
        <v>44155</v>
      </c>
      <c r="F452" s="1">
        <v>8243000</v>
      </c>
    </row>
    <row r="453" spans="1:6" x14ac:dyDescent="0.3">
      <c r="A453" s="1">
        <v>61000</v>
      </c>
      <c r="B453" s="1">
        <v>6393922</v>
      </c>
      <c r="C453" s="1">
        <v>160080</v>
      </c>
      <c r="D453" s="1">
        <v>40293</v>
      </c>
      <c r="E453" s="1">
        <v>44858</v>
      </c>
      <c r="F453" s="1">
        <v>8243000</v>
      </c>
    </row>
    <row r="454" spans="1:6" x14ac:dyDescent="0.3">
      <c r="A454" s="1">
        <v>69000</v>
      </c>
      <c r="B454" s="1">
        <v>6393922</v>
      </c>
      <c r="C454" s="1">
        <v>136323</v>
      </c>
      <c r="D454" s="1">
        <v>40781</v>
      </c>
      <c r="E454" s="1">
        <v>43993</v>
      </c>
      <c r="F454" s="1">
        <v>8244000</v>
      </c>
    </row>
    <row r="455" spans="1:6" x14ac:dyDescent="0.3">
      <c r="A455" s="1">
        <v>62000</v>
      </c>
      <c r="B455" s="1">
        <v>6393922</v>
      </c>
      <c r="C455" s="1">
        <v>146776</v>
      </c>
      <c r="D455" s="1">
        <v>38971</v>
      </c>
      <c r="E455" s="1">
        <v>42016</v>
      </c>
      <c r="F455" s="1">
        <v>8243000</v>
      </c>
    </row>
    <row r="456" spans="1:6" x14ac:dyDescent="0.3">
      <c r="A456" s="1">
        <v>65000</v>
      </c>
      <c r="B456" s="1">
        <v>6393922</v>
      </c>
      <c r="C456" s="1">
        <v>145934</v>
      </c>
      <c r="D456" s="1">
        <v>41461</v>
      </c>
      <c r="E456" s="1">
        <v>44633</v>
      </c>
      <c r="F456" s="1">
        <v>8242000</v>
      </c>
    </row>
    <row r="457" spans="1:6" x14ac:dyDescent="0.3">
      <c r="A457" s="1">
        <v>70000</v>
      </c>
      <c r="B457" s="1">
        <v>6393922</v>
      </c>
      <c r="C457" s="1">
        <v>128269</v>
      </c>
      <c r="D457" s="1">
        <v>39091</v>
      </c>
      <c r="E457" s="1">
        <v>42804</v>
      </c>
      <c r="F457" s="1">
        <v>8243000</v>
      </c>
    </row>
    <row r="458" spans="1:6" x14ac:dyDescent="0.3">
      <c r="A458" s="1">
        <v>59000</v>
      </c>
      <c r="B458" s="1">
        <v>6393922</v>
      </c>
      <c r="C458" s="1">
        <v>159836</v>
      </c>
      <c r="D458" s="1">
        <v>41980</v>
      </c>
      <c r="E458" s="1">
        <v>43238</v>
      </c>
      <c r="F458" s="1">
        <v>8243000</v>
      </c>
    </row>
    <row r="459" spans="1:6" x14ac:dyDescent="0.3">
      <c r="A459" s="1">
        <v>76000</v>
      </c>
      <c r="B459" s="1">
        <v>6393922</v>
      </c>
      <c r="C459" s="1">
        <v>116478</v>
      </c>
      <c r="D459" s="1">
        <v>37721</v>
      </c>
      <c r="E459" s="1">
        <v>42649</v>
      </c>
      <c r="F459" s="1">
        <v>8244000</v>
      </c>
    </row>
    <row r="460" spans="1:6" x14ac:dyDescent="0.3">
      <c r="A460" s="1">
        <v>60000</v>
      </c>
      <c r="B460" s="1">
        <v>6393922</v>
      </c>
      <c r="C460" s="1">
        <v>162521</v>
      </c>
      <c r="D460" s="1">
        <v>43327</v>
      </c>
      <c r="E460" s="1">
        <v>44412</v>
      </c>
      <c r="F460" s="1">
        <v>8243000</v>
      </c>
    </row>
    <row r="461" spans="1:6" x14ac:dyDescent="0.3">
      <c r="A461" s="1">
        <v>81000</v>
      </c>
      <c r="B461" s="1">
        <v>6393922</v>
      </c>
      <c r="C461" s="1">
        <v>105698</v>
      </c>
      <c r="D461" s="1">
        <v>38891</v>
      </c>
      <c r="E461" s="1">
        <v>43002</v>
      </c>
      <c r="F461" s="1">
        <v>8244000</v>
      </c>
    </row>
    <row r="462" spans="1:6" x14ac:dyDescent="0.3">
      <c r="A462" s="1">
        <v>62000</v>
      </c>
      <c r="B462" s="1">
        <v>6393922</v>
      </c>
      <c r="C462" s="1">
        <v>163414</v>
      </c>
      <c r="D462" s="1">
        <v>42803</v>
      </c>
      <c r="E462" s="1">
        <v>44268</v>
      </c>
      <c r="F462" s="1">
        <v>8243000</v>
      </c>
    </row>
    <row r="463" spans="1:6" x14ac:dyDescent="0.3">
      <c r="A463" s="1">
        <v>91000</v>
      </c>
      <c r="B463" s="1">
        <v>6393922</v>
      </c>
      <c r="C463" s="1">
        <v>85690</v>
      </c>
      <c r="D463" s="1">
        <v>38506</v>
      </c>
      <c r="E463" s="1">
        <v>43730</v>
      </c>
      <c r="F463" s="1">
        <v>8243000</v>
      </c>
    </row>
    <row r="464" spans="1:6" x14ac:dyDescent="0.3">
      <c r="A464" s="1">
        <v>61000</v>
      </c>
      <c r="B464" s="1">
        <v>6393922</v>
      </c>
      <c r="C464" s="1">
        <v>163623</v>
      </c>
      <c r="D464" s="1">
        <v>42030</v>
      </c>
      <c r="E464" s="1">
        <v>42955</v>
      </c>
      <c r="F464" s="1">
        <v>8245000</v>
      </c>
    </row>
    <row r="465" spans="1:6" x14ac:dyDescent="0.3">
      <c r="A465" s="1">
        <v>98000</v>
      </c>
      <c r="B465" s="1">
        <v>6393922</v>
      </c>
      <c r="C465" s="1">
        <v>79621</v>
      </c>
      <c r="D465" s="1">
        <v>41010</v>
      </c>
      <c r="E465" s="1">
        <v>45223</v>
      </c>
      <c r="F465" s="1">
        <v>8255000</v>
      </c>
    </row>
    <row r="466" spans="1:6" x14ac:dyDescent="0.3">
      <c r="A466" s="1">
        <v>61000</v>
      </c>
      <c r="B466" s="1">
        <v>6393422</v>
      </c>
      <c r="C466" s="1">
        <v>162825</v>
      </c>
      <c r="D466" s="1">
        <v>50630</v>
      </c>
      <c r="E466" s="1">
        <v>47997</v>
      </c>
      <c r="F466" s="1">
        <v>8294000</v>
      </c>
    </row>
    <row r="467" spans="1:6" x14ac:dyDescent="0.3">
      <c r="A467" s="1">
        <v>98000</v>
      </c>
      <c r="B467" s="1">
        <v>6393422</v>
      </c>
      <c r="C467" s="1">
        <v>78960</v>
      </c>
      <c r="D467" s="1">
        <v>45785</v>
      </c>
      <c r="E467" s="1">
        <v>45353</v>
      </c>
      <c r="F467" s="1">
        <v>8277000</v>
      </c>
    </row>
    <row r="468" spans="1:6" x14ac:dyDescent="0.3">
      <c r="A468" s="1">
        <v>61000</v>
      </c>
      <c r="B468" s="1">
        <v>6393422</v>
      </c>
      <c r="C468" s="1">
        <v>163905</v>
      </c>
      <c r="D468" s="1">
        <v>41779</v>
      </c>
      <c r="E468" s="1">
        <v>44044</v>
      </c>
      <c r="F468" s="1">
        <v>8273000</v>
      </c>
    </row>
    <row r="469" spans="1:6" x14ac:dyDescent="0.3">
      <c r="A469" s="1">
        <v>91000</v>
      </c>
      <c r="B469" s="1">
        <v>6393422</v>
      </c>
      <c r="C469" s="1">
        <v>75482</v>
      </c>
      <c r="D469" s="1">
        <v>43529</v>
      </c>
      <c r="E469" s="1">
        <v>45693</v>
      </c>
      <c r="F469" s="1">
        <v>8326000</v>
      </c>
    </row>
    <row r="470" spans="1:6" x14ac:dyDescent="0.3">
      <c r="A470" s="1">
        <v>60000</v>
      </c>
      <c r="B470" s="1">
        <v>6393422</v>
      </c>
      <c r="C470" s="1">
        <v>163601</v>
      </c>
      <c r="D470" s="1">
        <v>50541</v>
      </c>
      <c r="E470" s="1">
        <v>46838</v>
      </c>
      <c r="F470" s="1">
        <v>8327000</v>
      </c>
    </row>
    <row r="471" spans="1:6" x14ac:dyDescent="0.3">
      <c r="A471" s="1">
        <v>97000</v>
      </c>
      <c r="B471" s="1">
        <v>6393422</v>
      </c>
      <c r="C471" s="1">
        <v>80243</v>
      </c>
      <c r="D471" s="1">
        <v>48008</v>
      </c>
      <c r="E471" s="1">
        <v>45954</v>
      </c>
      <c r="F471" s="1">
        <v>8331000</v>
      </c>
    </row>
    <row r="472" spans="1:6" x14ac:dyDescent="0.3">
      <c r="A472" s="1">
        <v>59000</v>
      </c>
      <c r="B472" s="1">
        <v>6393422</v>
      </c>
      <c r="C472" s="1">
        <v>163970</v>
      </c>
      <c r="D472" s="1">
        <v>49749</v>
      </c>
      <c r="E472" s="1">
        <v>45050</v>
      </c>
      <c r="F472" s="1">
        <v>8105000</v>
      </c>
    </row>
    <row r="473" spans="1:6" x14ac:dyDescent="0.3">
      <c r="A473" s="1">
        <v>95000</v>
      </c>
      <c r="B473" s="1">
        <v>6393422</v>
      </c>
      <c r="C473" s="1">
        <v>85810</v>
      </c>
      <c r="D473" s="1">
        <v>39603</v>
      </c>
      <c r="E473" s="1">
        <v>44822</v>
      </c>
      <c r="F473" s="1">
        <v>8044000</v>
      </c>
    </row>
    <row r="474" spans="1:6" x14ac:dyDescent="0.3">
      <c r="A474" s="1">
        <v>60000</v>
      </c>
      <c r="B474" s="1">
        <v>6393422</v>
      </c>
      <c r="C474" s="1">
        <v>163799</v>
      </c>
      <c r="D474" s="1">
        <v>41106</v>
      </c>
      <c r="E474" s="1">
        <v>43525</v>
      </c>
      <c r="F474" s="1">
        <v>8042000</v>
      </c>
    </row>
    <row r="475" spans="1:6" x14ac:dyDescent="0.3">
      <c r="A475" s="1">
        <v>87000</v>
      </c>
      <c r="B475" s="1">
        <v>6393422</v>
      </c>
      <c r="C475" s="1">
        <v>101977</v>
      </c>
      <c r="D475" s="1">
        <v>40351</v>
      </c>
      <c r="E475" s="1">
        <v>42629</v>
      </c>
      <c r="F475" s="1">
        <v>8041000</v>
      </c>
    </row>
    <row r="476" spans="1:6" x14ac:dyDescent="0.3">
      <c r="A476" s="1">
        <v>60000</v>
      </c>
      <c r="B476" s="1">
        <v>6393422</v>
      </c>
      <c r="C476" s="1">
        <v>164325</v>
      </c>
      <c r="D476" s="1">
        <v>38752</v>
      </c>
      <c r="E476" s="1">
        <v>42978</v>
      </c>
      <c r="F476" s="1">
        <v>8042000</v>
      </c>
    </row>
    <row r="477" spans="1:6" x14ac:dyDescent="0.3">
      <c r="A477" s="1">
        <v>81000</v>
      </c>
      <c r="B477" s="1">
        <v>6393422</v>
      </c>
      <c r="C477" s="1">
        <v>112498</v>
      </c>
      <c r="D477" s="1">
        <v>40749</v>
      </c>
      <c r="E477" s="1">
        <v>43761</v>
      </c>
      <c r="F477" s="1">
        <v>8042000</v>
      </c>
    </row>
    <row r="478" spans="1:6" x14ac:dyDescent="0.3">
      <c r="A478" s="1">
        <v>60000</v>
      </c>
      <c r="B478" s="1">
        <v>6393422</v>
      </c>
      <c r="C478" s="1">
        <v>163960</v>
      </c>
      <c r="D478" s="1">
        <v>39931</v>
      </c>
      <c r="E478" s="1">
        <v>42602</v>
      </c>
      <c r="F478" s="1">
        <v>8042000</v>
      </c>
    </row>
    <row r="479" spans="1:6" x14ac:dyDescent="0.3">
      <c r="A479" s="1">
        <v>75000</v>
      </c>
      <c r="B479" s="1">
        <v>6393422</v>
      </c>
      <c r="C479" s="1">
        <v>127121</v>
      </c>
      <c r="D479" s="1">
        <v>40649</v>
      </c>
      <c r="E479" s="1">
        <v>44376</v>
      </c>
      <c r="F479" s="1">
        <v>8042000</v>
      </c>
    </row>
    <row r="480" spans="1:6" x14ac:dyDescent="0.3">
      <c r="A480" s="1">
        <v>59000</v>
      </c>
      <c r="B480" s="1">
        <v>6393422</v>
      </c>
      <c r="C480" s="1">
        <v>154814</v>
      </c>
      <c r="D480" s="1">
        <v>38948</v>
      </c>
      <c r="E480" s="1">
        <v>42268</v>
      </c>
      <c r="F480" s="1">
        <v>8042000</v>
      </c>
    </row>
    <row r="481" spans="1:6" x14ac:dyDescent="0.3">
      <c r="A481" s="1">
        <v>75000</v>
      </c>
      <c r="B481" s="1">
        <v>6393422</v>
      </c>
      <c r="C481" s="1">
        <v>95372</v>
      </c>
      <c r="D481" s="1">
        <v>43921</v>
      </c>
      <c r="E481" s="1">
        <v>46198</v>
      </c>
      <c r="F481" s="1">
        <v>8040000</v>
      </c>
    </row>
    <row r="482" spans="1:6" x14ac:dyDescent="0.3">
      <c r="A482" s="1">
        <v>65000</v>
      </c>
      <c r="B482" s="1">
        <v>6393422</v>
      </c>
      <c r="C482" s="1">
        <v>142447</v>
      </c>
      <c r="D482" s="1">
        <v>42664</v>
      </c>
      <c r="E482" s="1">
        <v>44785</v>
      </c>
      <c r="F482" s="1">
        <v>8040000</v>
      </c>
    </row>
    <row r="483" spans="1:6" x14ac:dyDescent="0.3">
      <c r="A483" s="1">
        <v>83000</v>
      </c>
      <c r="B483" s="1">
        <v>6393422</v>
      </c>
      <c r="C483" s="1">
        <v>121647</v>
      </c>
      <c r="D483" s="1">
        <v>39689</v>
      </c>
      <c r="E483" s="1">
        <v>44418</v>
      </c>
      <c r="F483" s="1">
        <v>8040000</v>
      </c>
    </row>
    <row r="484" spans="1:6" x14ac:dyDescent="0.3">
      <c r="A484" s="1">
        <v>76000</v>
      </c>
      <c r="B484" s="1">
        <v>6393422</v>
      </c>
      <c r="C484" s="1">
        <v>153380</v>
      </c>
      <c r="D484" s="1">
        <v>42489</v>
      </c>
      <c r="E484" s="1">
        <v>44405</v>
      </c>
      <c r="F484" s="1">
        <v>8041000</v>
      </c>
    </row>
    <row r="485" spans="1:6" x14ac:dyDescent="0.3">
      <c r="A485" s="1">
        <v>80000</v>
      </c>
      <c r="B485" s="1">
        <v>6393422</v>
      </c>
      <c r="C485" s="1">
        <v>139947</v>
      </c>
      <c r="D485" s="1">
        <v>42465</v>
      </c>
      <c r="E485" s="1">
        <v>46118</v>
      </c>
      <c r="F485" s="1">
        <v>8040000</v>
      </c>
    </row>
    <row r="486" spans="1:6" x14ac:dyDescent="0.3">
      <c r="A486" s="1">
        <v>77000</v>
      </c>
      <c r="B486" s="1">
        <v>6393422</v>
      </c>
      <c r="C486" s="1">
        <v>128981</v>
      </c>
      <c r="D486" s="1">
        <v>40214</v>
      </c>
      <c r="E486" s="1">
        <v>42531</v>
      </c>
      <c r="F486" s="1">
        <v>8041000</v>
      </c>
    </row>
    <row r="487" spans="1:6" x14ac:dyDescent="0.3">
      <c r="A487" s="1">
        <v>76000</v>
      </c>
      <c r="B487" s="1">
        <v>6393422</v>
      </c>
      <c r="C487" s="1">
        <v>153708</v>
      </c>
      <c r="D487" s="1">
        <v>43891</v>
      </c>
      <c r="E487" s="1">
        <v>45449</v>
      </c>
      <c r="F487" s="1">
        <v>8041000</v>
      </c>
    </row>
    <row r="488" spans="1:6" x14ac:dyDescent="0.3">
      <c r="A488" s="1">
        <v>77000</v>
      </c>
      <c r="B488" s="1">
        <v>6393422</v>
      </c>
      <c r="C488" s="1">
        <v>118945</v>
      </c>
      <c r="D488" s="1">
        <v>41531</v>
      </c>
      <c r="E488" s="1">
        <v>45013</v>
      </c>
      <c r="F488" s="1">
        <v>8043000</v>
      </c>
    </row>
    <row r="489" spans="1:6" x14ac:dyDescent="0.3">
      <c r="A489" s="1">
        <v>60000</v>
      </c>
      <c r="B489" s="1">
        <v>6393422</v>
      </c>
      <c r="C489" s="1">
        <v>159775</v>
      </c>
      <c r="D489" s="1">
        <v>39390</v>
      </c>
      <c r="E489" s="1">
        <v>43207</v>
      </c>
      <c r="F489" s="1">
        <v>8042000</v>
      </c>
    </row>
    <row r="490" spans="1:6" x14ac:dyDescent="0.3">
      <c r="A490" s="1">
        <v>71000</v>
      </c>
      <c r="B490" s="1">
        <v>6393422</v>
      </c>
      <c r="C490" s="1">
        <v>133856</v>
      </c>
      <c r="D490" s="1">
        <v>41214</v>
      </c>
      <c r="E490" s="1">
        <v>44585</v>
      </c>
      <c r="F490" s="1">
        <v>8043000</v>
      </c>
    </row>
    <row r="491" spans="1:6" x14ac:dyDescent="0.3">
      <c r="A491" s="1">
        <v>61000</v>
      </c>
      <c r="B491" s="1">
        <v>6393422</v>
      </c>
      <c r="C491" s="1">
        <v>147581</v>
      </c>
      <c r="D491" s="1">
        <v>38710</v>
      </c>
      <c r="E491" s="1">
        <v>42607</v>
      </c>
      <c r="F491" s="1">
        <v>8043000</v>
      </c>
    </row>
    <row r="492" spans="1:6" x14ac:dyDescent="0.3">
      <c r="A492" s="1">
        <v>65000</v>
      </c>
      <c r="B492" s="1">
        <v>6393422</v>
      </c>
      <c r="C492" s="1">
        <v>147597</v>
      </c>
      <c r="D492" s="1">
        <v>42126</v>
      </c>
      <c r="E492" s="1">
        <v>44567</v>
      </c>
      <c r="F492" s="1">
        <v>8042000</v>
      </c>
    </row>
    <row r="493" spans="1:6" x14ac:dyDescent="0.3">
      <c r="A493" s="1">
        <v>69000</v>
      </c>
      <c r="B493" s="1">
        <v>6393422</v>
      </c>
      <c r="C493" s="1">
        <v>131710</v>
      </c>
      <c r="D493" s="1">
        <v>38819</v>
      </c>
      <c r="E493" s="1">
        <v>42858</v>
      </c>
      <c r="F493" s="1">
        <v>8043000</v>
      </c>
    </row>
    <row r="494" spans="1:6" x14ac:dyDescent="0.3">
      <c r="A494" s="1">
        <v>60000</v>
      </c>
      <c r="B494" s="1">
        <v>6393422</v>
      </c>
      <c r="C494" s="1">
        <v>160446</v>
      </c>
      <c r="D494" s="1">
        <v>42125</v>
      </c>
      <c r="E494" s="1">
        <v>44954</v>
      </c>
      <c r="F494" s="1">
        <v>8042000</v>
      </c>
    </row>
    <row r="495" spans="1:6" x14ac:dyDescent="0.3">
      <c r="A495" s="1">
        <v>77000</v>
      </c>
      <c r="B495" s="1">
        <v>6393422</v>
      </c>
      <c r="C495" s="1">
        <v>114748</v>
      </c>
      <c r="D495" s="1">
        <v>39411</v>
      </c>
      <c r="E495" s="1">
        <v>42644</v>
      </c>
      <c r="F495" s="1">
        <v>8042000</v>
      </c>
    </row>
    <row r="496" spans="1:6" x14ac:dyDescent="0.3">
      <c r="A496" s="1">
        <v>60000</v>
      </c>
      <c r="B496" s="1">
        <v>6393422</v>
      </c>
      <c r="C496" s="1">
        <v>162404</v>
      </c>
      <c r="D496" s="1">
        <v>41902</v>
      </c>
      <c r="E496" s="1">
        <v>43688</v>
      </c>
      <c r="F496" s="1">
        <v>8045000</v>
      </c>
    </row>
    <row r="497" spans="1:6" x14ac:dyDescent="0.3">
      <c r="A497" s="1">
        <v>85000</v>
      </c>
      <c r="B497" s="1">
        <v>6393422</v>
      </c>
      <c r="C497" s="1">
        <v>97379</v>
      </c>
      <c r="D497" s="1">
        <v>38539</v>
      </c>
      <c r="E497" s="1">
        <v>43053</v>
      </c>
      <c r="F497" s="1">
        <v>8041000</v>
      </c>
    </row>
    <row r="498" spans="1:6" x14ac:dyDescent="0.3">
      <c r="A498" s="1">
        <v>60000</v>
      </c>
      <c r="B498" s="1">
        <v>6393422</v>
      </c>
      <c r="C498" s="1">
        <v>163646</v>
      </c>
      <c r="D498" s="1">
        <v>42226</v>
      </c>
      <c r="E498" s="1">
        <v>45180</v>
      </c>
      <c r="F498" s="1">
        <v>8042000</v>
      </c>
    </row>
    <row r="499" spans="1:6" x14ac:dyDescent="0.3">
      <c r="A499" s="1">
        <v>91000</v>
      </c>
      <c r="B499" s="1">
        <v>6393422</v>
      </c>
      <c r="C499" s="1">
        <v>84313</v>
      </c>
      <c r="D499" s="1">
        <v>39090</v>
      </c>
      <c r="E499" s="1">
        <v>42194</v>
      </c>
      <c r="F499" s="1">
        <v>8041000</v>
      </c>
    </row>
    <row r="500" spans="1:6" x14ac:dyDescent="0.3">
      <c r="A500" s="1">
        <v>62000</v>
      </c>
      <c r="B500" s="1">
        <v>6393422</v>
      </c>
      <c r="C500" s="1">
        <v>163467</v>
      </c>
      <c r="D500" s="1">
        <v>40890</v>
      </c>
      <c r="E500" s="1">
        <v>45417</v>
      </c>
      <c r="F500" s="1">
        <v>8042000</v>
      </c>
    </row>
    <row r="501" spans="1:6" x14ac:dyDescent="0.3">
      <c r="A501" s="1">
        <v>98000</v>
      </c>
      <c r="B501" s="1">
        <v>6393422</v>
      </c>
      <c r="C501" s="1">
        <v>80096</v>
      </c>
      <c r="D501" s="1">
        <v>39990</v>
      </c>
      <c r="E501" s="1">
        <v>43433</v>
      </c>
      <c r="F501" s="1">
        <v>8042000</v>
      </c>
    </row>
    <row r="502" spans="1:6" x14ac:dyDescent="0.3">
      <c r="A502" s="1">
        <v>61000</v>
      </c>
      <c r="B502" s="1">
        <v>6393422</v>
      </c>
      <c r="C502" s="1">
        <v>163326</v>
      </c>
      <c r="D502" s="1">
        <v>40989</v>
      </c>
      <c r="E502" s="1">
        <v>44974</v>
      </c>
      <c r="F502" s="1">
        <v>8042000</v>
      </c>
    </row>
    <row r="503" spans="1:6" x14ac:dyDescent="0.3">
      <c r="A503" s="1">
        <v>90000</v>
      </c>
      <c r="B503" s="1">
        <v>6393422</v>
      </c>
      <c r="C503" s="1">
        <v>94357</v>
      </c>
      <c r="D503" s="1">
        <v>40427</v>
      </c>
      <c r="E503" s="1">
        <v>44198</v>
      </c>
      <c r="F503" s="1">
        <v>8043000</v>
      </c>
    </row>
    <row r="504" spans="1:6" x14ac:dyDescent="0.3">
      <c r="A504" s="1">
        <v>60000</v>
      </c>
      <c r="B504" s="1">
        <v>6393422</v>
      </c>
      <c r="C504" s="1">
        <v>163734</v>
      </c>
      <c r="D504" s="1">
        <v>40246</v>
      </c>
      <c r="E504" s="1">
        <v>43370</v>
      </c>
      <c r="F504" s="1">
        <v>8042000</v>
      </c>
    </row>
    <row r="505" spans="1:6" x14ac:dyDescent="0.3">
      <c r="A505" s="1">
        <v>86000</v>
      </c>
      <c r="B505" s="1">
        <v>6393422</v>
      </c>
      <c r="C505" s="1">
        <v>104437</v>
      </c>
      <c r="D505" s="1">
        <v>40974</v>
      </c>
      <c r="E505" s="1">
        <v>44285</v>
      </c>
      <c r="F505" s="1">
        <v>8042000</v>
      </c>
    </row>
    <row r="506" spans="1:6" x14ac:dyDescent="0.3">
      <c r="A506" s="1">
        <v>61000</v>
      </c>
      <c r="B506" s="1">
        <v>6393422</v>
      </c>
      <c r="C506" s="1">
        <v>163792</v>
      </c>
      <c r="D506" s="1">
        <v>39565</v>
      </c>
      <c r="E506" s="1">
        <v>43754</v>
      </c>
      <c r="F506" s="1">
        <v>8043000</v>
      </c>
    </row>
    <row r="507" spans="1:6" x14ac:dyDescent="0.3">
      <c r="A507" s="1">
        <v>77000</v>
      </c>
      <c r="B507" s="1">
        <v>6393422</v>
      </c>
      <c r="C507" s="1">
        <v>122481</v>
      </c>
      <c r="D507" s="1">
        <v>41588</v>
      </c>
      <c r="E507" s="1">
        <v>45013</v>
      </c>
      <c r="F507" s="1">
        <v>8044000</v>
      </c>
    </row>
    <row r="508" spans="1:6" x14ac:dyDescent="0.3">
      <c r="A508" s="1">
        <v>59000</v>
      </c>
      <c r="B508" s="1">
        <v>6393422</v>
      </c>
      <c r="C508" s="1">
        <v>160228</v>
      </c>
      <c r="D508" s="1">
        <v>38528</v>
      </c>
      <c r="E508" s="1">
        <v>42296</v>
      </c>
      <c r="F508" s="1">
        <v>8044000</v>
      </c>
    </row>
    <row r="509" spans="1:6" x14ac:dyDescent="0.3">
      <c r="A509" s="1">
        <v>72000</v>
      </c>
      <c r="B509" s="1">
        <v>6393422</v>
      </c>
      <c r="C509" s="1">
        <v>130563</v>
      </c>
      <c r="D509" s="1">
        <v>41243</v>
      </c>
      <c r="E509" s="1">
        <v>45164</v>
      </c>
      <c r="F509" s="1">
        <v>8043000</v>
      </c>
    </row>
    <row r="510" spans="1:6" x14ac:dyDescent="0.3">
      <c r="A510" s="1">
        <v>62000</v>
      </c>
      <c r="B510" s="1">
        <v>6393422</v>
      </c>
      <c r="C510" s="1">
        <v>146942</v>
      </c>
      <c r="D510" s="1">
        <v>38998</v>
      </c>
      <c r="E510" s="1">
        <v>42911</v>
      </c>
      <c r="F510" s="1">
        <v>8044000</v>
      </c>
    </row>
    <row r="511" spans="1:6" x14ac:dyDescent="0.3">
      <c r="A511" s="1">
        <v>65000</v>
      </c>
      <c r="B511" s="1">
        <v>6393422</v>
      </c>
      <c r="C511" s="1">
        <v>145298</v>
      </c>
      <c r="D511" s="1">
        <v>41947</v>
      </c>
      <c r="E511" s="1">
        <v>45015</v>
      </c>
      <c r="F511" s="1">
        <v>8043000</v>
      </c>
    </row>
    <row r="512" spans="1:6" x14ac:dyDescent="0.3">
      <c r="A512" s="1">
        <v>71000</v>
      </c>
      <c r="B512" s="1">
        <v>6393422</v>
      </c>
      <c r="C512" s="1">
        <v>126894</v>
      </c>
      <c r="D512" s="1">
        <v>39407</v>
      </c>
      <c r="E512" s="1">
        <v>43678</v>
      </c>
      <c r="F512" s="1">
        <v>8043000</v>
      </c>
    </row>
    <row r="513" spans="1:6" x14ac:dyDescent="0.3">
      <c r="A513" s="1">
        <v>60000</v>
      </c>
      <c r="B513" s="1">
        <v>6393422</v>
      </c>
      <c r="C513" s="1">
        <v>160276</v>
      </c>
      <c r="D513" s="1">
        <v>41920</v>
      </c>
      <c r="E513" s="1">
        <v>45920</v>
      </c>
      <c r="F513" s="1">
        <v>8043000</v>
      </c>
    </row>
    <row r="514" spans="1:6" x14ac:dyDescent="0.3">
      <c r="A514" s="1">
        <v>75000</v>
      </c>
      <c r="B514" s="1">
        <v>6393422</v>
      </c>
      <c r="C514" s="1">
        <v>117691</v>
      </c>
      <c r="D514" s="1">
        <v>38761</v>
      </c>
      <c r="E514" s="1">
        <v>42426</v>
      </c>
      <c r="F514" s="1">
        <v>8043000</v>
      </c>
    </row>
    <row r="515" spans="1:6" x14ac:dyDescent="0.3">
      <c r="A515" s="1">
        <v>60000</v>
      </c>
      <c r="B515" s="1">
        <v>6393422</v>
      </c>
      <c r="C515" s="1">
        <v>163524</v>
      </c>
      <c r="D515" s="1">
        <v>43132</v>
      </c>
      <c r="E515" s="1">
        <v>45117</v>
      </c>
      <c r="F515" s="1">
        <v>8043000</v>
      </c>
    </row>
    <row r="516" spans="1:6" x14ac:dyDescent="0.3">
      <c r="A516" s="1">
        <v>83000</v>
      </c>
      <c r="B516" s="1">
        <v>6393422</v>
      </c>
      <c r="C516" s="1">
        <v>101829</v>
      </c>
      <c r="D516" s="1">
        <v>38777</v>
      </c>
      <c r="E516" s="1">
        <v>44539</v>
      </c>
      <c r="F516" s="1">
        <v>8045000</v>
      </c>
    </row>
    <row r="517" spans="1:6" x14ac:dyDescent="0.3">
      <c r="A517" s="1">
        <v>60000</v>
      </c>
      <c r="B517" s="1">
        <v>6393422</v>
      </c>
      <c r="C517" s="1">
        <v>163409</v>
      </c>
      <c r="D517" s="1">
        <v>42704</v>
      </c>
      <c r="E517" s="1">
        <v>45104</v>
      </c>
      <c r="F517" s="1">
        <v>8047000</v>
      </c>
    </row>
    <row r="518" spans="1:6" x14ac:dyDescent="0.3">
      <c r="A518" s="1">
        <v>89000</v>
      </c>
      <c r="B518" s="1">
        <v>6393422</v>
      </c>
      <c r="C518" s="1">
        <v>89193</v>
      </c>
      <c r="D518" s="1">
        <v>38077</v>
      </c>
      <c r="E518" s="1">
        <v>43839</v>
      </c>
      <c r="F518" s="1">
        <v>8045000</v>
      </c>
    </row>
    <row r="519" spans="1:6" x14ac:dyDescent="0.3">
      <c r="A519" s="1">
        <v>60000</v>
      </c>
      <c r="B519" s="1">
        <v>6393422</v>
      </c>
      <c r="C519" s="1">
        <v>163816</v>
      </c>
      <c r="D519" s="1">
        <v>41592</v>
      </c>
      <c r="E519" s="1">
        <v>43235</v>
      </c>
      <c r="F519" s="1">
        <v>8044000</v>
      </c>
    </row>
    <row r="520" spans="1:6" x14ac:dyDescent="0.3">
      <c r="A520" s="1">
        <v>98000</v>
      </c>
      <c r="B520" s="1">
        <v>6393422</v>
      </c>
      <c r="C520" s="1">
        <v>84107</v>
      </c>
      <c r="D520" s="1">
        <v>39418</v>
      </c>
      <c r="E520" s="1">
        <v>43203</v>
      </c>
      <c r="F520" s="1">
        <v>8042000</v>
      </c>
    </row>
    <row r="521" spans="1:6" x14ac:dyDescent="0.3">
      <c r="A521" s="1">
        <v>52000</v>
      </c>
      <c r="B521" s="1">
        <v>6393422</v>
      </c>
      <c r="C521" s="1">
        <v>106078</v>
      </c>
      <c r="D521" s="1">
        <v>44893</v>
      </c>
      <c r="E521" s="1">
        <v>45496</v>
      </c>
      <c r="F521" s="1">
        <v>8044000</v>
      </c>
    </row>
    <row r="522" spans="1:6" x14ac:dyDescent="0.3">
      <c r="A522" s="1">
        <v>76000</v>
      </c>
      <c r="B522" s="1">
        <v>6393422</v>
      </c>
      <c r="C522" s="1">
        <v>153915</v>
      </c>
      <c r="D522" s="1">
        <v>39625</v>
      </c>
      <c r="E522" s="1">
        <v>43669</v>
      </c>
      <c r="F522" s="1">
        <v>8044000</v>
      </c>
    </row>
    <row r="523" spans="1:6" x14ac:dyDescent="0.3">
      <c r="A523" s="1">
        <v>89000</v>
      </c>
      <c r="B523" s="1">
        <v>6393422</v>
      </c>
      <c r="C523" s="1">
        <v>122746</v>
      </c>
      <c r="D523" s="1">
        <v>41821</v>
      </c>
      <c r="E523" s="1">
        <v>45144</v>
      </c>
      <c r="F523" s="1">
        <v>8042000</v>
      </c>
    </row>
    <row r="524" spans="1:6" x14ac:dyDescent="0.3">
      <c r="A524" s="1">
        <v>68000</v>
      </c>
      <c r="B524" s="1">
        <v>6393422</v>
      </c>
      <c r="C524" s="1">
        <v>153427</v>
      </c>
      <c r="D524" s="1">
        <v>40005</v>
      </c>
      <c r="E524" s="1">
        <v>42930</v>
      </c>
      <c r="F524" s="1">
        <v>8044000</v>
      </c>
    </row>
    <row r="525" spans="1:6" x14ac:dyDescent="0.3">
      <c r="A525" s="1">
        <v>76000</v>
      </c>
      <c r="B525" s="1">
        <v>6393422</v>
      </c>
      <c r="C525" s="1">
        <v>154014</v>
      </c>
      <c r="D525" s="1">
        <v>43176</v>
      </c>
      <c r="E525" s="1">
        <v>45886</v>
      </c>
      <c r="F525" s="1">
        <v>8042000</v>
      </c>
    </row>
    <row r="526" spans="1:6" x14ac:dyDescent="0.3">
      <c r="A526" s="1">
        <v>91000</v>
      </c>
      <c r="B526" s="1">
        <v>6393422</v>
      </c>
      <c r="C526" s="1">
        <v>119336</v>
      </c>
      <c r="D526" s="1">
        <v>41686</v>
      </c>
      <c r="E526" s="1">
        <v>43643</v>
      </c>
      <c r="F526" s="1">
        <v>8042000</v>
      </c>
    </row>
    <row r="527" spans="1:6" x14ac:dyDescent="0.3">
      <c r="A527" s="1">
        <v>76000</v>
      </c>
      <c r="B527" s="1">
        <v>6393422</v>
      </c>
      <c r="C527" s="1">
        <v>153284</v>
      </c>
      <c r="D527" s="1">
        <v>40481</v>
      </c>
      <c r="E527" s="1">
        <v>44436</v>
      </c>
      <c r="F527" s="1">
        <v>8041000</v>
      </c>
    </row>
    <row r="528" spans="1:6" x14ac:dyDescent="0.3">
      <c r="A528" s="1">
        <v>60000</v>
      </c>
      <c r="B528" s="1">
        <v>6393422</v>
      </c>
      <c r="C528" s="1">
        <v>163635</v>
      </c>
      <c r="D528" s="1">
        <v>44112</v>
      </c>
      <c r="E528" s="1">
        <v>45612</v>
      </c>
      <c r="F528" s="1">
        <v>8042000</v>
      </c>
    </row>
    <row r="529" spans="1:6" x14ac:dyDescent="0.3">
      <c r="A529" s="1">
        <v>89000</v>
      </c>
      <c r="B529" s="1">
        <v>6392922</v>
      </c>
      <c r="C529" s="1">
        <v>90068</v>
      </c>
      <c r="D529" s="1">
        <v>38939</v>
      </c>
      <c r="E529" s="1">
        <v>44495</v>
      </c>
      <c r="F529" s="1">
        <v>8037000</v>
      </c>
    </row>
    <row r="530" spans="1:6" x14ac:dyDescent="0.3">
      <c r="A530" s="1">
        <v>60000</v>
      </c>
      <c r="B530" s="1">
        <v>6392922</v>
      </c>
      <c r="C530" s="1">
        <v>163861</v>
      </c>
      <c r="D530" s="1">
        <v>42497</v>
      </c>
      <c r="E530" s="1">
        <v>43630</v>
      </c>
      <c r="F530" s="1">
        <v>8036000</v>
      </c>
    </row>
    <row r="531" spans="1:6" x14ac:dyDescent="0.3">
      <c r="A531" s="1">
        <v>87000</v>
      </c>
      <c r="B531" s="1">
        <v>6392922</v>
      </c>
      <c r="C531" s="1">
        <v>94158</v>
      </c>
      <c r="D531" s="1">
        <v>38190</v>
      </c>
      <c r="E531" s="1">
        <v>43306</v>
      </c>
      <c r="F531" s="1">
        <v>8035000</v>
      </c>
    </row>
    <row r="532" spans="1:6" x14ac:dyDescent="0.3">
      <c r="A532" s="1">
        <v>61000</v>
      </c>
      <c r="B532" s="1">
        <v>6392922</v>
      </c>
      <c r="C532" s="1">
        <v>163544</v>
      </c>
      <c r="D532" s="1">
        <v>41706</v>
      </c>
      <c r="E532" s="1">
        <v>43640</v>
      </c>
      <c r="F532" s="1">
        <v>8035000</v>
      </c>
    </row>
    <row r="533" spans="1:6" x14ac:dyDescent="0.3">
      <c r="A533" s="1">
        <v>94000</v>
      </c>
      <c r="B533" s="1">
        <v>6392922</v>
      </c>
      <c r="C533" s="1">
        <v>83309</v>
      </c>
      <c r="D533" s="1">
        <v>39201</v>
      </c>
      <c r="E533" s="1">
        <v>44230</v>
      </c>
      <c r="F533" s="1">
        <v>8035000</v>
      </c>
    </row>
    <row r="534" spans="1:6" x14ac:dyDescent="0.3">
      <c r="A534" s="1">
        <v>61000</v>
      </c>
      <c r="B534" s="1">
        <v>6392922</v>
      </c>
      <c r="C534" s="1">
        <v>163876</v>
      </c>
      <c r="D534" s="1">
        <v>41211</v>
      </c>
      <c r="E534" s="1">
        <v>44209</v>
      </c>
      <c r="F534" s="1">
        <v>8035000</v>
      </c>
    </row>
    <row r="535" spans="1:6" x14ac:dyDescent="0.3">
      <c r="A535" s="1">
        <v>98000</v>
      </c>
      <c r="B535" s="1">
        <v>6392922</v>
      </c>
      <c r="C535" s="1">
        <v>76190</v>
      </c>
      <c r="D535" s="1">
        <v>40310</v>
      </c>
      <c r="E535" s="1">
        <v>44676</v>
      </c>
      <c r="F535" s="1">
        <v>8035000</v>
      </c>
    </row>
    <row r="536" spans="1:6" x14ac:dyDescent="0.3">
      <c r="A536" s="1">
        <v>60000</v>
      </c>
      <c r="B536" s="1">
        <v>6392922</v>
      </c>
      <c r="C536" s="1">
        <v>163863</v>
      </c>
      <c r="D536" s="1">
        <v>40648</v>
      </c>
      <c r="E536" s="1">
        <v>43700</v>
      </c>
      <c r="F536" s="1">
        <v>8035000</v>
      </c>
    </row>
    <row r="537" spans="1:6" x14ac:dyDescent="0.3">
      <c r="A537" s="1">
        <v>93000</v>
      </c>
      <c r="B537" s="1">
        <v>6392922</v>
      </c>
      <c r="C537" s="1">
        <v>86209</v>
      </c>
      <c r="D537" s="1">
        <v>39272</v>
      </c>
      <c r="E537" s="1">
        <v>44372</v>
      </c>
      <c r="F537" s="1">
        <v>8035000</v>
      </c>
    </row>
    <row r="538" spans="1:6" x14ac:dyDescent="0.3">
      <c r="A538" s="1">
        <v>62000</v>
      </c>
      <c r="B538" s="1">
        <v>6392922</v>
      </c>
      <c r="C538" s="1">
        <v>163749</v>
      </c>
      <c r="D538" s="1">
        <v>39640</v>
      </c>
      <c r="E538" s="1">
        <v>42749</v>
      </c>
      <c r="F538" s="1">
        <v>8035000</v>
      </c>
    </row>
    <row r="539" spans="1:6" x14ac:dyDescent="0.3">
      <c r="A539" s="1">
        <v>90000</v>
      </c>
      <c r="B539" s="1">
        <v>6392922</v>
      </c>
      <c r="C539" s="1">
        <v>91423</v>
      </c>
      <c r="D539" s="1">
        <v>39962</v>
      </c>
      <c r="E539" s="1">
        <v>44215</v>
      </c>
      <c r="F539" s="1">
        <v>8036000</v>
      </c>
    </row>
    <row r="540" spans="1:6" x14ac:dyDescent="0.3">
      <c r="A540" s="1">
        <v>60000</v>
      </c>
      <c r="B540" s="1">
        <v>6392922</v>
      </c>
      <c r="C540" s="1">
        <v>163733</v>
      </c>
      <c r="D540" s="1">
        <v>40020</v>
      </c>
      <c r="E540" s="1">
        <v>43036</v>
      </c>
      <c r="F540" s="1">
        <v>8034000</v>
      </c>
    </row>
    <row r="541" spans="1:6" x14ac:dyDescent="0.3">
      <c r="A541" s="1">
        <v>87000</v>
      </c>
      <c r="B541" s="1">
        <v>6392922</v>
      </c>
      <c r="C541" s="1">
        <v>98968</v>
      </c>
      <c r="D541" s="1">
        <v>40052</v>
      </c>
      <c r="E541" s="1">
        <v>44966</v>
      </c>
      <c r="F541" s="1">
        <v>8034000</v>
      </c>
    </row>
    <row r="542" spans="1:6" x14ac:dyDescent="0.3">
      <c r="A542" s="1">
        <v>60000</v>
      </c>
      <c r="B542" s="1">
        <v>6392922</v>
      </c>
      <c r="C542" s="1">
        <v>164081</v>
      </c>
      <c r="D542" s="1">
        <v>39229</v>
      </c>
      <c r="E542" s="1">
        <v>42547</v>
      </c>
      <c r="F542" s="1">
        <v>8035000</v>
      </c>
    </row>
    <row r="543" spans="1:6" x14ac:dyDescent="0.3">
      <c r="A543" s="1">
        <v>79000</v>
      </c>
      <c r="B543" s="1">
        <v>6392922</v>
      </c>
      <c r="C543" s="1">
        <v>117959</v>
      </c>
      <c r="D543" s="1">
        <v>42601</v>
      </c>
      <c r="E543" s="1">
        <v>44474</v>
      </c>
      <c r="F543" s="1">
        <v>8035000</v>
      </c>
    </row>
    <row r="544" spans="1:6" x14ac:dyDescent="0.3">
      <c r="A544" s="1">
        <v>60000</v>
      </c>
      <c r="B544" s="1">
        <v>6392922</v>
      </c>
      <c r="C544" s="1">
        <v>163937</v>
      </c>
      <c r="D544" s="1">
        <v>38931</v>
      </c>
      <c r="E544" s="1">
        <v>43932</v>
      </c>
      <c r="F544" s="1">
        <v>8035000</v>
      </c>
    </row>
    <row r="545" spans="1:6" x14ac:dyDescent="0.3">
      <c r="A545" s="1">
        <v>76000</v>
      </c>
      <c r="B545" s="1">
        <v>6392922</v>
      </c>
      <c r="C545" s="1">
        <v>125428</v>
      </c>
      <c r="D545" s="1">
        <v>42613</v>
      </c>
      <c r="E545" s="1">
        <v>44818</v>
      </c>
      <c r="F545" s="1">
        <v>8034000</v>
      </c>
    </row>
    <row r="546" spans="1:6" x14ac:dyDescent="0.3">
      <c r="A546" s="1">
        <v>59000</v>
      </c>
      <c r="B546" s="1">
        <v>6392922</v>
      </c>
      <c r="C546" s="1">
        <v>155990</v>
      </c>
      <c r="D546" s="1">
        <v>38927</v>
      </c>
      <c r="E546" s="1">
        <v>43614</v>
      </c>
      <c r="F546" s="1">
        <v>8035000</v>
      </c>
    </row>
    <row r="547" spans="1:6" x14ac:dyDescent="0.3">
      <c r="A547" s="1">
        <v>69000</v>
      </c>
      <c r="B547" s="1">
        <v>6392922</v>
      </c>
      <c r="C547" s="1">
        <v>137606</v>
      </c>
      <c r="D547" s="1">
        <v>41792</v>
      </c>
      <c r="E547" s="1">
        <v>45294</v>
      </c>
      <c r="F547" s="1">
        <v>8034000</v>
      </c>
    </row>
    <row r="548" spans="1:6" x14ac:dyDescent="0.3">
      <c r="A548" s="1">
        <v>62000</v>
      </c>
      <c r="B548" s="1">
        <v>6392922</v>
      </c>
      <c r="C548" s="1">
        <v>145734</v>
      </c>
      <c r="D548" s="1">
        <v>38820</v>
      </c>
      <c r="E548" s="1">
        <v>42856</v>
      </c>
      <c r="F548" s="1">
        <v>8033000</v>
      </c>
    </row>
    <row r="549" spans="1:6" x14ac:dyDescent="0.3">
      <c r="A549" s="1">
        <v>67000</v>
      </c>
      <c r="B549" s="1">
        <v>6392922</v>
      </c>
      <c r="C549" s="1">
        <v>145995</v>
      </c>
      <c r="D549" s="1">
        <v>41524</v>
      </c>
      <c r="E549" s="1">
        <v>45079</v>
      </c>
      <c r="F549" s="1">
        <v>8034000</v>
      </c>
    </row>
    <row r="550" spans="1:6" x14ac:dyDescent="0.3">
      <c r="A550" s="1">
        <v>68000</v>
      </c>
      <c r="B550" s="1">
        <v>6392922</v>
      </c>
      <c r="C550" s="1">
        <v>133323</v>
      </c>
      <c r="D550" s="1">
        <v>38314</v>
      </c>
      <c r="E550" s="1">
        <v>43580</v>
      </c>
      <c r="F550" s="1">
        <v>8035000</v>
      </c>
    </row>
    <row r="551" spans="1:6" x14ac:dyDescent="0.3">
      <c r="A551" s="1">
        <v>62000</v>
      </c>
      <c r="B551" s="1">
        <v>6392922</v>
      </c>
      <c r="C551" s="1">
        <v>158882</v>
      </c>
      <c r="D551" s="1">
        <v>43267</v>
      </c>
      <c r="E551" s="1">
        <v>45461</v>
      </c>
      <c r="F551" s="1">
        <v>8035000</v>
      </c>
    </row>
    <row r="552" spans="1:6" x14ac:dyDescent="0.3">
      <c r="A552" s="1">
        <v>74000</v>
      </c>
      <c r="B552" s="1">
        <v>6392922</v>
      </c>
      <c r="C552" s="1">
        <v>120449</v>
      </c>
      <c r="D552" s="1">
        <v>39057</v>
      </c>
      <c r="E552" s="1">
        <v>43378</v>
      </c>
      <c r="F552" s="1">
        <v>8035000</v>
      </c>
    </row>
    <row r="553" spans="1:6" x14ac:dyDescent="0.3">
      <c r="A553" s="1">
        <v>61000</v>
      </c>
      <c r="B553" s="1">
        <v>6392922</v>
      </c>
      <c r="C553" s="1">
        <v>162652</v>
      </c>
      <c r="D553" s="1">
        <v>41170</v>
      </c>
      <c r="E553" s="1">
        <v>45169</v>
      </c>
      <c r="F553" s="1">
        <v>8036000</v>
      </c>
    </row>
    <row r="554" spans="1:6" x14ac:dyDescent="0.3">
      <c r="A554" s="1">
        <v>82000</v>
      </c>
      <c r="B554" s="1">
        <v>6392922</v>
      </c>
      <c r="C554" s="1">
        <v>103131</v>
      </c>
      <c r="D554" s="1">
        <v>39048</v>
      </c>
      <c r="E554" s="1">
        <v>43638</v>
      </c>
      <c r="F554" s="1">
        <v>8035000</v>
      </c>
    </row>
    <row r="555" spans="1:6" x14ac:dyDescent="0.3">
      <c r="A555" s="1">
        <v>61000</v>
      </c>
      <c r="B555" s="1">
        <v>6392922</v>
      </c>
      <c r="C555" s="1">
        <v>163827</v>
      </c>
      <c r="D555" s="1">
        <v>41351</v>
      </c>
      <c r="E555" s="1">
        <v>44779</v>
      </c>
      <c r="F555" s="1">
        <v>8035000</v>
      </c>
    </row>
    <row r="556" spans="1:6" x14ac:dyDescent="0.3">
      <c r="A556" s="1">
        <v>93000</v>
      </c>
      <c r="B556" s="1">
        <v>6392922</v>
      </c>
      <c r="C556" s="1">
        <v>82241</v>
      </c>
      <c r="D556" s="1">
        <v>40293</v>
      </c>
      <c r="E556" s="1">
        <v>43740</v>
      </c>
      <c r="F556" s="1">
        <v>8033000</v>
      </c>
    </row>
    <row r="557" spans="1:6" x14ac:dyDescent="0.3">
      <c r="A557" s="1">
        <v>60000</v>
      </c>
      <c r="B557" s="1">
        <v>6392922</v>
      </c>
      <c r="C557" s="1">
        <v>163876</v>
      </c>
      <c r="D557" s="1">
        <v>39695</v>
      </c>
      <c r="E557" s="1">
        <v>43870</v>
      </c>
      <c r="F557" s="1">
        <v>8033000</v>
      </c>
    </row>
    <row r="558" spans="1:6" x14ac:dyDescent="0.3">
      <c r="A558" s="1">
        <v>98000</v>
      </c>
      <c r="B558" s="1">
        <v>6392922</v>
      </c>
      <c r="C558" s="1">
        <v>77463</v>
      </c>
      <c r="D558" s="1">
        <v>41058</v>
      </c>
      <c r="E558" s="1">
        <v>44496</v>
      </c>
      <c r="F558" s="1">
        <v>8033000</v>
      </c>
    </row>
    <row r="559" spans="1:6" x14ac:dyDescent="0.3">
      <c r="A559" s="1">
        <v>59000</v>
      </c>
      <c r="B559" s="1">
        <v>6392922</v>
      </c>
      <c r="C559" s="1">
        <v>163808</v>
      </c>
      <c r="D559" s="1">
        <v>39745</v>
      </c>
      <c r="E559" s="1">
        <v>44275</v>
      </c>
      <c r="F559" s="1">
        <v>8034000</v>
      </c>
    </row>
    <row r="560" spans="1:6" x14ac:dyDescent="0.3">
      <c r="A560" s="1">
        <v>95000</v>
      </c>
      <c r="B560" s="1">
        <v>6392922</v>
      </c>
      <c r="C560" s="1">
        <v>82400</v>
      </c>
      <c r="D560" s="1">
        <v>41159</v>
      </c>
      <c r="E560" s="1">
        <v>44249</v>
      </c>
      <c r="F560" s="1">
        <v>8034000</v>
      </c>
    </row>
    <row r="561" spans="1:6" x14ac:dyDescent="0.3">
      <c r="A561" s="1">
        <v>50000</v>
      </c>
      <c r="B561" s="1">
        <v>6392922</v>
      </c>
      <c r="C561" s="1">
        <v>110007</v>
      </c>
      <c r="D561" s="1">
        <v>44567</v>
      </c>
      <c r="E561" s="1">
        <v>46110</v>
      </c>
      <c r="F561" s="1">
        <v>8034000</v>
      </c>
    </row>
    <row r="562" spans="1:6" x14ac:dyDescent="0.3">
      <c r="A562" s="1">
        <v>76000</v>
      </c>
      <c r="B562" s="1">
        <v>6392922</v>
      </c>
      <c r="C562" s="1">
        <v>153844</v>
      </c>
      <c r="D562" s="1">
        <v>41368</v>
      </c>
      <c r="E562" s="1">
        <v>44726</v>
      </c>
      <c r="F562" s="1">
        <v>8032000</v>
      </c>
    </row>
    <row r="563" spans="1:6" x14ac:dyDescent="0.3">
      <c r="A563" s="1">
        <v>76000</v>
      </c>
      <c r="B563" s="1">
        <v>6392922</v>
      </c>
      <c r="C563" s="1">
        <v>154200</v>
      </c>
      <c r="D563" s="1">
        <v>43049</v>
      </c>
      <c r="E563" s="1">
        <v>46226</v>
      </c>
      <c r="F563" s="1">
        <v>8033000</v>
      </c>
    </row>
    <row r="564" spans="1:6" x14ac:dyDescent="0.3">
      <c r="A564" s="1">
        <v>92000</v>
      </c>
      <c r="B564" s="1">
        <v>6392922</v>
      </c>
      <c r="C564" s="1">
        <v>119968</v>
      </c>
      <c r="D564" s="1">
        <v>42065</v>
      </c>
      <c r="E564" s="1">
        <v>45869</v>
      </c>
      <c r="F564" s="1">
        <v>8031000</v>
      </c>
    </row>
    <row r="565" spans="1:6" x14ac:dyDescent="0.3">
      <c r="A565" s="1">
        <v>76000</v>
      </c>
      <c r="B565" s="1">
        <v>6392922</v>
      </c>
      <c r="C565" s="1">
        <v>152778</v>
      </c>
      <c r="D565" s="1">
        <v>41085</v>
      </c>
      <c r="E565" s="1">
        <v>43475</v>
      </c>
      <c r="F565" s="1">
        <v>8032000</v>
      </c>
    </row>
    <row r="566" spans="1:6" x14ac:dyDescent="0.3">
      <c r="A566" s="1">
        <v>76000</v>
      </c>
      <c r="B566" s="1">
        <v>6392922</v>
      </c>
      <c r="C566" s="1">
        <v>154118</v>
      </c>
      <c r="D566" s="1">
        <v>42895</v>
      </c>
      <c r="E566" s="1">
        <v>45711</v>
      </c>
      <c r="F566" s="1">
        <v>8032000</v>
      </c>
    </row>
    <row r="567" spans="1:6" x14ac:dyDescent="0.3">
      <c r="A567" s="1">
        <v>91000</v>
      </c>
      <c r="B567" s="1">
        <v>6392922</v>
      </c>
      <c r="C567" s="1">
        <v>119982</v>
      </c>
      <c r="D567" s="1">
        <v>42050</v>
      </c>
      <c r="E567" s="1">
        <v>44116</v>
      </c>
      <c r="F567" s="1">
        <v>8032000</v>
      </c>
    </row>
    <row r="568" spans="1:6" x14ac:dyDescent="0.3">
      <c r="A568" s="1">
        <v>61000</v>
      </c>
      <c r="B568" s="1">
        <v>6392922</v>
      </c>
      <c r="C568" s="1">
        <v>147812</v>
      </c>
      <c r="D568" s="1">
        <v>40545</v>
      </c>
      <c r="E568" s="1">
        <v>44718</v>
      </c>
      <c r="F568" s="1">
        <v>8033000</v>
      </c>
    </row>
    <row r="569" spans="1:6" x14ac:dyDescent="0.3">
      <c r="A569" s="1">
        <v>65000</v>
      </c>
      <c r="B569" s="1">
        <v>6392922</v>
      </c>
      <c r="C569" s="1">
        <v>149997</v>
      </c>
      <c r="D569" s="1">
        <v>42497</v>
      </c>
      <c r="E569" s="1">
        <v>46170</v>
      </c>
      <c r="F569" s="1">
        <v>8036000</v>
      </c>
    </row>
    <row r="570" spans="1:6" x14ac:dyDescent="0.3">
      <c r="A570" s="1">
        <v>71000</v>
      </c>
      <c r="B570" s="1">
        <v>6392922</v>
      </c>
      <c r="C570" s="1">
        <v>127472</v>
      </c>
      <c r="D570" s="1">
        <v>38982</v>
      </c>
      <c r="E570" s="1">
        <v>43029</v>
      </c>
      <c r="F570" s="1">
        <v>8033000</v>
      </c>
    </row>
    <row r="571" spans="1:6" x14ac:dyDescent="0.3">
      <c r="A571" s="1">
        <v>61000</v>
      </c>
      <c r="B571" s="1">
        <v>6392922</v>
      </c>
      <c r="C571" s="1">
        <v>161129</v>
      </c>
      <c r="D571" s="1">
        <v>41923</v>
      </c>
      <c r="E571" s="1">
        <v>45087</v>
      </c>
      <c r="F571" s="1">
        <v>8033000</v>
      </c>
    </row>
    <row r="572" spans="1:6" x14ac:dyDescent="0.3">
      <c r="A572" s="1">
        <v>79000</v>
      </c>
      <c r="B572" s="1">
        <v>6392922</v>
      </c>
      <c r="C572" s="1">
        <v>109240</v>
      </c>
      <c r="D572" s="1">
        <v>38143</v>
      </c>
      <c r="E572" s="1">
        <v>43964</v>
      </c>
      <c r="F572" s="1">
        <v>8032000</v>
      </c>
    </row>
    <row r="573" spans="1:6" x14ac:dyDescent="0.3">
      <c r="A573" s="1">
        <v>60000</v>
      </c>
      <c r="B573" s="1">
        <v>6392922</v>
      </c>
      <c r="C573" s="1">
        <v>163287</v>
      </c>
      <c r="D573" s="1">
        <v>42214</v>
      </c>
      <c r="E573" s="1">
        <v>45208</v>
      </c>
      <c r="F573" s="1">
        <v>8033000</v>
      </c>
    </row>
    <row r="574" spans="1:6" x14ac:dyDescent="0.3">
      <c r="A574" s="1">
        <v>88000</v>
      </c>
      <c r="B574" s="1">
        <v>6392922</v>
      </c>
      <c r="C574" s="1">
        <v>91516</v>
      </c>
      <c r="D574" s="1">
        <v>40282</v>
      </c>
      <c r="E574" s="1">
        <v>43671</v>
      </c>
      <c r="F574" s="1">
        <v>8033000</v>
      </c>
    </row>
    <row r="575" spans="1:6" x14ac:dyDescent="0.3">
      <c r="A575" s="1">
        <v>60000</v>
      </c>
      <c r="B575" s="1">
        <v>6392922</v>
      </c>
      <c r="C575" s="1">
        <v>163714</v>
      </c>
      <c r="D575" s="1">
        <v>40115</v>
      </c>
      <c r="E575" s="1">
        <v>44721</v>
      </c>
      <c r="F575" s="1">
        <v>8033000</v>
      </c>
    </row>
    <row r="576" spans="1:6" x14ac:dyDescent="0.3">
      <c r="A576" s="1">
        <v>98000</v>
      </c>
      <c r="B576" s="1">
        <v>6392922</v>
      </c>
      <c r="C576" s="1">
        <v>82835</v>
      </c>
      <c r="D576" s="1">
        <v>40501</v>
      </c>
      <c r="E576" s="1">
        <v>44258</v>
      </c>
      <c r="F576" s="1">
        <v>8033000</v>
      </c>
    </row>
    <row r="577" spans="1:6" x14ac:dyDescent="0.3">
      <c r="A577" s="1">
        <v>60000</v>
      </c>
      <c r="B577" s="1">
        <v>6392922</v>
      </c>
      <c r="C577" s="1">
        <v>163873</v>
      </c>
      <c r="D577" s="1">
        <v>39827</v>
      </c>
      <c r="E577" s="1">
        <v>43732</v>
      </c>
      <c r="F577" s="1">
        <v>8033000</v>
      </c>
    </row>
    <row r="578" spans="1:6" x14ac:dyDescent="0.3">
      <c r="A578" s="1">
        <v>94000</v>
      </c>
      <c r="B578" s="1">
        <v>6392922</v>
      </c>
      <c r="C578" s="1">
        <v>82366</v>
      </c>
      <c r="D578" s="1">
        <v>40816</v>
      </c>
      <c r="E578" s="1">
        <v>44924</v>
      </c>
      <c r="F578" s="1">
        <v>8033000</v>
      </c>
    </row>
    <row r="579" spans="1:6" x14ac:dyDescent="0.3">
      <c r="A579" s="1">
        <v>58000</v>
      </c>
      <c r="B579" s="1">
        <v>6392922</v>
      </c>
      <c r="C579" s="1">
        <v>164074</v>
      </c>
      <c r="D579" s="1">
        <v>39628</v>
      </c>
      <c r="E579" s="1">
        <v>42589</v>
      </c>
      <c r="F579" s="1">
        <v>8034000</v>
      </c>
    </row>
    <row r="580" spans="1:6" x14ac:dyDescent="0.3">
      <c r="A580" s="1">
        <v>89000</v>
      </c>
      <c r="B580" s="1">
        <v>6392922</v>
      </c>
      <c r="C580" s="1">
        <v>96430</v>
      </c>
      <c r="D580" s="1">
        <v>40929</v>
      </c>
      <c r="E580" s="1">
        <v>45449</v>
      </c>
      <c r="F580" s="1">
        <v>8035000</v>
      </c>
    </row>
    <row r="581" spans="1:6" x14ac:dyDescent="0.3">
      <c r="A581" s="1">
        <v>60000</v>
      </c>
      <c r="B581" s="1">
        <v>6392922</v>
      </c>
      <c r="C581" s="1">
        <v>163993</v>
      </c>
      <c r="D581" s="1">
        <v>38644</v>
      </c>
      <c r="E581" s="1">
        <v>42718</v>
      </c>
      <c r="F581" s="1">
        <v>8035000</v>
      </c>
    </row>
    <row r="582" spans="1:6" x14ac:dyDescent="0.3">
      <c r="A582" s="1">
        <v>85000</v>
      </c>
      <c r="B582" s="1">
        <v>6392922</v>
      </c>
      <c r="C582" s="1">
        <v>104943</v>
      </c>
      <c r="D582" s="1">
        <v>43017</v>
      </c>
      <c r="E582" s="1">
        <v>46152</v>
      </c>
      <c r="F582" s="1">
        <v>8033000</v>
      </c>
    </row>
    <row r="583" spans="1:6" x14ac:dyDescent="0.3">
      <c r="A583" s="1">
        <v>61000</v>
      </c>
      <c r="B583" s="1">
        <v>6392922</v>
      </c>
      <c r="C583" s="1">
        <v>83527</v>
      </c>
      <c r="D583" s="1">
        <v>38438</v>
      </c>
      <c r="E583" s="1">
        <v>43468</v>
      </c>
      <c r="F583" s="1">
        <v>8034000</v>
      </c>
    </row>
    <row r="584" spans="1:6" x14ac:dyDescent="0.3">
      <c r="A584" s="1">
        <v>77000</v>
      </c>
      <c r="B584" s="1">
        <v>6392922</v>
      </c>
      <c r="C584" s="1">
        <v>122617</v>
      </c>
      <c r="D584" s="1">
        <v>41588</v>
      </c>
      <c r="E584" s="1">
        <v>44215</v>
      </c>
      <c r="F584" s="1">
        <v>8033000</v>
      </c>
    </row>
    <row r="585" spans="1:6" x14ac:dyDescent="0.3">
      <c r="A585" s="1">
        <v>59000</v>
      </c>
      <c r="B585" s="1">
        <v>6392922</v>
      </c>
      <c r="C585" s="1">
        <v>160996</v>
      </c>
      <c r="D585" s="1">
        <v>37682</v>
      </c>
      <c r="E585" s="1">
        <v>43459</v>
      </c>
      <c r="F585" s="1">
        <v>8035000</v>
      </c>
    </row>
    <row r="586" spans="1:6" x14ac:dyDescent="0.3">
      <c r="A586" s="1">
        <v>72000</v>
      </c>
      <c r="B586" s="1">
        <v>6392922</v>
      </c>
      <c r="C586" s="1">
        <v>164058</v>
      </c>
      <c r="D586" s="1">
        <v>41908</v>
      </c>
      <c r="E586" s="1">
        <v>43847</v>
      </c>
      <c r="F586" s="1">
        <v>8033000</v>
      </c>
    </row>
    <row r="587" spans="1:6" x14ac:dyDescent="0.3">
      <c r="A587" s="1">
        <v>60000</v>
      </c>
      <c r="B587" s="1">
        <v>6392922</v>
      </c>
      <c r="C587" s="1">
        <v>151225</v>
      </c>
      <c r="D587" s="1">
        <v>37742</v>
      </c>
      <c r="E587" s="1">
        <v>43558</v>
      </c>
      <c r="F587" s="1">
        <v>8034000</v>
      </c>
    </row>
    <row r="588" spans="1:6" x14ac:dyDescent="0.3">
      <c r="A588" s="1">
        <v>67000</v>
      </c>
      <c r="B588" s="1">
        <v>6392922</v>
      </c>
      <c r="C588" s="1">
        <v>164141</v>
      </c>
      <c r="D588" s="1">
        <v>42388</v>
      </c>
      <c r="E588" s="1">
        <v>45236</v>
      </c>
      <c r="F588" s="1">
        <v>8033000</v>
      </c>
    </row>
    <row r="589" spans="1:6" x14ac:dyDescent="0.3">
      <c r="A589" s="1">
        <v>68000</v>
      </c>
      <c r="B589" s="1">
        <v>6392922</v>
      </c>
      <c r="C589" s="1">
        <v>133186</v>
      </c>
      <c r="D589" s="1">
        <v>39280</v>
      </c>
      <c r="E589" s="1">
        <v>43334</v>
      </c>
      <c r="F589" s="1">
        <v>8033000</v>
      </c>
    </row>
    <row r="590" spans="1:6" x14ac:dyDescent="0.3">
      <c r="A590" s="1">
        <v>60000</v>
      </c>
      <c r="B590" s="1">
        <v>6392922</v>
      </c>
      <c r="C590" s="1">
        <v>156671</v>
      </c>
      <c r="D590" s="1">
        <v>41477</v>
      </c>
      <c r="E590" s="1">
        <v>45086</v>
      </c>
      <c r="F590" s="1">
        <v>8036000</v>
      </c>
    </row>
    <row r="591" spans="1:6" x14ac:dyDescent="0.3">
      <c r="A591" s="1">
        <v>71000</v>
      </c>
      <c r="B591" s="1">
        <v>6392922</v>
      </c>
      <c r="C591" s="1">
        <v>126992</v>
      </c>
      <c r="D591" s="1">
        <v>38578</v>
      </c>
      <c r="E591" s="1">
        <v>42505</v>
      </c>
      <c r="F591" s="1">
        <v>8033000</v>
      </c>
    </row>
    <row r="592" spans="1:6" x14ac:dyDescent="0.3">
      <c r="A592" s="1">
        <v>98000</v>
      </c>
      <c r="B592" s="1">
        <v>6392422</v>
      </c>
      <c r="C592" s="1">
        <v>162406</v>
      </c>
      <c r="D592" s="1">
        <v>41134</v>
      </c>
      <c r="E592" s="1">
        <v>45425</v>
      </c>
      <c r="F592" s="1">
        <v>8033000</v>
      </c>
    </row>
    <row r="593" spans="1:6" x14ac:dyDescent="0.3">
      <c r="A593" s="1">
        <v>61000</v>
      </c>
      <c r="B593" s="1">
        <v>6392422</v>
      </c>
      <c r="C593" s="1">
        <v>147492</v>
      </c>
      <c r="D593" s="1">
        <v>38556</v>
      </c>
      <c r="E593" s="1">
        <v>43338</v>
      </c>
      <c r="F593" s="1">
        <v>8033000</v>
      </c>
    </row>
    <row r="594" spans="1:6" x14ac:dyDescent="0.3">
      <c r="A594" s="1">
        <v>91000</v>
      </c>
      <c r="B594" s="1">
        <v>6392422</v>
      </c>
      <c r="C594" s="1">
        <v>163991</v>
      </c>
      <c r="D594" s="1">
        <v>41193</v>
      </c>
      <c r="E594" s="1">
        <v>45207</v>
      </c>
      <c r="F594" s="1">
        <v>8035000</v>
      </c>
    </row>
    <row r="595" spans="1:6" x14ac:dyDescent="0.3">
      <c r="A595" s="1">
        <v>64000</v>
      </c>
      <c r="B595" s="1">
        <v>6392422</v>
      </c>
      <c r="C595" s="1">
        <v>142784</v>
      </c>
      <c r="D595" s="1">
        <v>39309</v>
      </c>
      <c r="E595" s="1">
        <v>42675</v>
      </c>
      <c r="F595" s="1">
        <v>8033000</v>
      </c>
    </row>
    <row r="596" spans="1:6" x14ac:dyDescent="0.3">
      <c r="A596" s="1">
        <v>95000</v>
      </c>
      <c r="B596" s="1">
        <v>6392422</v>
      </c>
      <c r="C596" s="1">
        <v>163401</v>
      </c>
      <c r="D596" s="1">
        <v>41262</v>
      </c>
      <c r="E596" s="1">
        <v>45411</v>
      </c>
      <c r="F596" s="1">
        <v>8033000</v>
      </c>
    </row>
    <row r="597" spans="1:6" x14ac:dyDescent="0.3">
      <c r="A597" s="1">
        <v>68000</v>
      </c>
      <c r="B597" s="1">
        <v>6392422</v>
      </c>
      <c r="C597" s="1">
        <v>132627</v>
      </c>
      <c r="D597" s="1">
        <v>38544</v>
      </c>
      <c r="E597" s="1">
        <v>42448</v>
      </c>
      <c r="F597" s="1">
        <v>8033000</v>
      </c>
    </row>
    <row r="598" spans="1:6" x14ac:dyDescent="0.3">
      <c r="A598" s="1">
        <v>98000</v>
      </c>
      <c r="B598" s="1">
        <v>6392422</v>
      </c>
      <c r="C598" s="1">
        <v>163875</v>
      </c>
      <c r="D598" s="1">
        <v>41429</v>
      </c>
      <c r="E598" s="1">
        <v>45065</v>
      </c>
      <c r="F598" s="1">
        <v>8036000</v>
      </c>
    </row>
    <row r="599" spans="1:6" x14ac:dyDescent="0.3">
      <c r="A599" s="1">
        <v>75000</v>
      </c>
      <c r="B599" s="1">
        <v>6392422</v>
      </c>
      <c r="C599" s="1">
        <v>125388</v>
      </c>
      <c r="D599" s="1">
        <v>39422</v>
      </c>
      <c r="E599" s="1">
        <v>43172</v>
      </c>
      <c r="F599" s="1">
        <v>8033000</v>
      </c>
    </row>
    <row r="600" spans="1:6" x14ac:dyDescent="0.3">
      <c r="A600" s="1">
        <v>61000</v>
      </c>
      <c r="B600" s="1">
        <v>6392422</v>
      </c>
      <c r="C600" s="1">
        <v>162230</v>
      </c>
      <c r="D600" s="1">
        <v>41328</v>
      </c>
      <c r="E600" s="1">
        <v>44902</v>
      </c>
      <c r="F600" s="1">
        <v>8033000</v>
      </c>
    </row>
    <row r="601" spans="1:6" x14ac:dyDescent="0.3">
      <c r="A601" s="1">
        <v>46000</v>
      </c>
      <c r="B601" s="1">
        <v>6392422</v>
      </c>
      <c r="C601" s="1">
        <v>143545</v>
      </c>
      <c r="D601" s="1">
        <v>43440</v>
      </c>
      <c r="E601" s="1">
        <v>45728</v>
      </c>
      <c r="F601" s="1">
        <v>8034000</v>
      </c>
    </row>
    <row r="602" spans="1:6" x14ac:dyDescent="0.3">
      <c r="A602" s="1">
        <v>91000</v>
      </c>
      <c r="B602" s="1">
        <v>6392422</v>
      </c>
      <c r="C602" s="1">
        <v>119726</v>
      </c>
      <c r="D602" s="1">
        <v>42257</v>
      </c>
      <c r="E602" s="1">
        <v>44708</v>
      </c>
      <c r="F602" s="1">
        <v>8033000</v>
      </c>
    </row>
    <row r="603" spans="1:6" x14ac:dyDescent="0.3">
      <c r="A603" s="1">
        <v>76000</v>
      </c>
      <c r="B603" s="1">
        <v>6392422</v>
      </c>
      <c r="C603" s="1">
        <v>118365</v>
      </c>
      <c r="D603" s="1">
        <v>41888</v>
      </c>
      <c r="E603" s="1">
        <v>45066</v>
      </c>
      <c r="F603" s="1">
        <v>8034000</v>
      </c>
    </row>
    <row r="604" spans="1:6" x14ac:dyDescent="0.3">
      <c r="A604" s="1">
        <v>76000</v>
      </c>
      <c r="B604" s="1">
        <v>6392422</v>
      </c>
      <c r="C604" s="1">
        <v>149968</v>
      </c>
      <c r="D604" s="1">
        <v>43273</v>
      </c>
      <c r="E604" s="1">
        <v>45045</v>
      </c>
      <c r="F604" s="1">
        <v>8035000</v>
      </c>
    </row>
    <row r="605" spans="1:6" x14ac:dyDescent="0.3">
      <c r="A605" s="1">
        <v>75000</v>
      </c>
      <c r="B605" s="1">
        <v>6392422</v>
      </c>
      <c r="C605" s="1">
        <v>153265</v>
      </c>
      <c r="D605" s="1">
        <v>42782</v>
      </c>
      <c r="E605" s="1">
        <v>46322</v>
      </c>
      <c r="F605" s="1">
        <v>8034000</v>
      </c>
    </row>
    <row r="606" spans="1:6" x14ac:dyDescent="0.3">
      <c r="A606" s="1">
        <v>76000</v>
      </c>
      <c r="B606" s="1">
        <v>6392422</v>
      </c>
      <c r="C606" s="1">
        <v>120251</v>
      </c>
      <c r="D606" s="1">
        <v>41228</v>
      </c>
      <c r="E606" s="1">
        <v>44534</v>
      </c>
      <c r="F606" s="1">
        <v>8034000</v>
      </c>
    </row>
    <row r="607" spans="1:6" x14ac:dyDescent="0.3">
      <c r="A607" s="1">
        <v>73000</v>
      </c>
      <c r="B607" s="1">
        <v>6392422</v>
      </c>
      <c r="C607" s="1">
        <v>154030</v>
      </c>
      <c r="D607" s="1">
        <v>42966</v>
      </c>
      <c r="E607" s="1">
        <v>45020</v>
      </c>
      <c r="F607" s="1">
        <v>8035000</v>
      </c>
    </row>
    <row r="608" spans="1:6" x14ac:dyDescent="0.3">
      <c r="A608" s="1">
        <v>97000</v>
      </c>
      <c r="B608" s="1">
        <v>6392422</v>
      </c>
      <c r="C608" s="1">
        <v>163352</v>
      </c>
      <c r="D608" s="1">
        <v>41407</v>
      </c>
      <c r="E608" s="1">
        <v>45815</v>
      </c>
      <c r="F608" s="1">
        <v>8033000</v>
      </c>
    </row>
    <row r="609" spans="1:6" x14ac:dyDescent="0.3">
      <c r="A609" s="1">
        <v>60000</v>
      </c>
      <c r="B609" s="1">
        <v>6392422</v>
      </c>
      <c r="C609" s="1">
        <v>163926</v>
      </c>
      <c r="D609" s="1">
        <v>38327</v>
      </c>
      <c r="E609" s="1">
        <v>43616</v>
      </c>
      <c r="F609" s="1">
        <v>8035000</v>
      </c>
    </row>
    <row r="610" spans="1:6" x14ac:dyDescent="0.3">
      <c r="A610" s="1">
        <v>66000</v>
      </c>
      <c r="B610" s="1">
        <v>6392422</v>
      </c>
      <c r="C610" s="1">
        <v>163542</v>
      </c>
      <c r="D610" s="1">
        <v>41776</v>
      </c>
      <c r="E610" s="1">
        <v>44550</v>
      </c>
      <c r="F610" s="1">
        <v>8033000</v>
      </c>
    </row>
    <row r="611" spans="1:6" x14ac:dyDescent="0.3">
      <c r="A611" s="1">
        <v>59000</v>
      </c>
      <c r="B611" s="1">
        <v>6392422</v>
      </c>
      <c r="C611" s="1">
        <v>89015</v>
      </c>
      <c r="D611" s="1">
        <v>38837</v>
      </c>
      <c r="E611" s="1">
        <v>43038</v>
      </c>
      <c r="F611" s="1">
        <v>8035000</v>
      </c>
    </row>
    <row r="612" spans="1:6" x14ac:dyDescent="0.3">
      <c r="A612" s="1">
        <v>90000</v>
      </c>
      <c r="B612" s="1">
        <v>6392422</v>
      </c>
      <c r="C612" s="1">
        <v>92876</v>
      </c>
      <c r="D612" s="1">
        <v>41418</v>
      </c>
      <c r="E612" s="1">
        <v>45527</v>
      </c>
      <c r="F612" s="1">
        <v>8035000</v>
      </c>
    </row>
    <row r="613" spans="1:6" x14ac:dyDescent="0.3">
      <c r="A613" s="1">
        <v>61000</v>
      </c>
      <c r="B613" s="1">
        <v>6392422</v>
      </c>
      <c r="C613" s="1">
        <v>89038</v>
      </c>
      <c r="D613" s="1">
        <v>38822</v>
      </c>
      <c r="E613" s="1">
        <v>42621</v>
      </c>
      <c r="F613" s="1">
        <v>8035000</v>
      </c>
    </row>
    <row r="614" spans="1:6" x14ac:dyDescent="0.3">
      <c r="A614" s="1">
        <v>73000</v>
      </c>
      <c r="B614" s="1">
        <v>6392422</v>
      </c>
      <c r="C614" s="1">
        <v>163997</v>
      </c>
      <c r="D614" s="1">
        <v>42920</v>
      </c>
      <c r="E614" s="1">
        <v>45739</v>
      </c>
      <c r="F614" s="1">
        <v>8034000</v>
      </c>
    </row>
    <row r="615" spans="1:6" x14ac:dyDescent="0.3">
      <c r="A615" s="1">
        <v>60000</v>
      </c>
      <c r="B615" s="1">
        <v>6392422</v>
      </c>
      <c r="C615" s="1">
        <v>80552</v>
      </c>
      <c r="D615" s="1">
        <v>38685</v>
      </c>
      <c r="E615" s="1">
        <v>42867</v>
      </c>
      <c r="F615" s="1">
        <v>8033000</v>
      </c>
    </row>
    <row r="616" spans="1:6" x14ac:dyDescent="0.3">
      <c r="A616" s="1">
        <v>75000</v>
      </c>
      <c r="B616" s="1">
        <v>6392422</v>
      </c>
      <c r="C616" s="1">
        <v>163846</v>
      </c>
      <c r="D616" s="1">
        <v>42119</v>
      </c>
      <c r="E616" s="1">
        <v>45018</v>
      </c>
      <c r="F616" s="1">
        <v>8033000</v>
      </c>
    </row>
    <row r="617" spans="1:6" x14ac:dyDescent="0.3">
      <c r="A617" s="1">
        <v>61000</v>
      </c>
      <c r="B617" s="1">
        <v>6392422</v>
      </c>
      <c r="C617" s="1">
        <v>81065</v>
      </c>
      <c r="D617" s="1">
        <v>38479</v>
      </c>
      <c r="E617" s="1">
        <v>42792</v>
      </c>
      <c r="F617" s="1">
        <v>8033000</v>
      </c>
    </row>
    <row r="618" spans="1:6" x14ac:dyDescent="0.3">
      <c r="A618" s="1">
        <v>75000</v>
      </c>
      <c r="B618" s="1">
        <v>6392422</v>
      </c>
      <c r="C618" s="1">
        <v>122934</v>
      </c>
      <c r="D618" s="1">
        <v>41971</v>
      </c>
      <c r="E618" s="1">
        <v>45449</v>
      </c>
      <c r="F618" s="1">
        <v>8033000</v>
      </c>
    </row>
    <row r="619" spans="1:6" x14ac:dyDescent="0.3">
      <c r="A619" s="1">
        <v>61000</v>
      </c>
      <c r="B619" s="1">
        <v>6392422</v>
      </c>
      <c r="C619" s="1">
        <v>89137</v>
      </c>
      <c r="D619" s="1">
        <v>39239</v>
      </c>
      <c r="E619" s="1">
        <v>42953</v>
      </c>
      <c r="F619" s="1">
        <v>8033000</v>
      </c>
    </row>
    <row r="620" spans="1:6" x14ac:dyDescent="0.3">
      <c r="A620" s="1">
        <v>69000</v>
      </c>
      <c r="B620" s="1">
        <v>6392422</v>
      </c>
      <c r="C620" s="1">
        <v>164183</v>
      </c>
      <c r="D620" s="1">
        <v>42348</v>
      </c>
      <c r="E620" s="1">
        <v>45163</v>
      </c>
      <c r="F620" s="1">
        <v>8033000</v>
      </c>
    </row>
    <row r="621" spans="1:6" x14ac:dyDescent="0.3">
      <c r="A621" s="1">
        <v>61000</v>
      </c>
      <c r="B621" s="1">
        <v>6392422</v>
      </c>
      <c r="C621" s="1">
        <v>108323</v>
      </c>
      <c r="D621" s="1">
        <v>39307</v>
      </c>
      <c r="E621" s="1">
        <v>43737</v>
      </c>
      <c r="F621" s="1">
        <v>8033000</v>
      </c>
    </row>
    <row r="622" spans="1:6" x14ac:dyDescent="0.3">
      <c r="A622" s="1">
        <v>61000</v>
      </c>
      <c r="B622" s="1">
        <v>6392422</v>
      </c>
      <c r="C622" s="1">
        <v>164089</v>
      </c>
      <c r="D622" s="1">
        <v>41614</v>
      </c>
      <c r="E622" s="1">
        <v>45128</v>
      </c>
      <c r="F622" s="1">
        <v>8036000</v>
      </c>
    </row>
    <row r="623" spans="1:6" x14ac:dyDescent="0.3">
      <c r="A623" s="1">
        <v>60000</v>
      </c>
      <c r="B623" s="1">
        <v>6392422</v>
      </c>
      <c r="C623" s="1">
        <v>121459</v>
      </c>
      <c r="D623" s="1">
        <v>39444</v>
      </c>
      <c r="E623" s="1">
        <v>43549</v>
      </c>
      <c r="F623" s="1">
        <v>8033000</v>
      </c>
    </row>
    <row r="624" spans="1:6" x14ac:dyDescent="0.3">
      <c r="A624" s="1">
        <v>95000</v>
      </c>
      <c r="B624" s="1">
        <v>6392422</v>
      </c>
      <c r="C624" s="1">
        <v>158629</v>
      </c>
      <c r="D624" s="1">
        <v>41745</v>
      </c>
      <c r="E624" s="1">
        <v>43804</v>
      </c>
      <c r="F624" s="1">
        <v>8033000</v>
      </c>
    </row>
    <row r="625" spans="1:6" x14ac:dyDescent="0.3">
      <c r="A625" s="1">
        <v>60000</v>
      </c>
      <c r="B625" s="1">
        <v>6392422</v>
      </c>
      <c r="C625" s="1">
        <v>138810</v>
      </c>
      <c r="D625" s="1">
        <v>39347</v>
      </c>
      <c r="E625" s="1">
        <v>43979</v>
      </c>
      <c r="F625" s="1">
        <v>8033000</v>
      </c>
    </row>
    <row r="626" spans="1:6" x14ac:dyDescent="0.3">
      <c r="A626" s="1">
        <v>84000</v>
      </c>
      <c r="B626" s="1">
        <v>6392422</v>
      </c>
      <c r="C626" s="1">
        <v>135375</v>
      </c>
      <c r="D626" s="1">
        <v>40854</v>
      </c>
      <c r="E626" s="1">
        <v>43954</v>
      </c>
      <c r="F626" s="1">
        <v>8033000</v>
      </c>
    </row>
    <row r="627" spans="1:6" x14ac:dyDescent="0.3">
      <c r="A627" s="1">
        <v>61000</v>
      </c>
      <c r="B627" s="1">
        <v>6392422</v>
      </c>
      <c r="C627" s="1">
        <v>154441</v>
      </c>
      <c r="D627" s="1">
        <v>40272</v>
      </c>
      <c r="E627" s="1">
        <v>43980</v>
      </c>
      <c r="F627" s="1">
        <v>8033000</v>
      </c>
    </row>
    <row r="628" spans="1:6" x14ac:dyDescent="0.3">
      <c r="A628" s="1">
        <v>79000</v>
      </c>
      <c r="B628" s="1">
        <v>6392422</v>
      </c>
      <c r="C628" s="1">
        <v>126098</v>
      </c>
      <c r="D628" s="1">
        <v>39790</v>
      </c>
      <c r="E628" s="1">
        <v>43128</v>
      </c>
      <c r="F628" s="1">
        <v>8035000</v>
      </c>
    </row>
    <row r="629" spans="1:6" x14ac:dyDescent="0.3">
      <c r="A629" s="1">
        <v>59000</v>
      </c>
      <c r="B629" s="1">
        <v>6392422</v>
      </c>
      <c r="C629" s="1">
        <v>160671</v>
      </c>
      <c r="D629" s="1">
        <v>40521</v>
      </c>
      <c r="E629" s="1">
        <v>45085</v>
      </c>
      <c r="F629" s="1">
        <v>8035000</v>
      </c>
    </row>
    <row r="630" spans="1:6" x14ac:dyDescent="0.3">
      <c r="A630" s="1">
        <v>75000</v>
      </c>
      <c r="B630" s="1">
        <v>6392422</v>
      </c>
      <c r="C630" s="1">
        <v>116582</v>
      </c>
      <c r="D630" s="1">
        <v>39934</v>
      </c>
      <c r="E630" s="1">
        <v>43234</v>
      </c>
      <c r="F630" s="1">
        <v>8033000</v>
      </c>
    </row>
    <row r="631" spans="1:6" x14ac:dyDescent="0.3">
      <c r="A631" s="1">
        <v>62000</v>
      </c>
      <c r="B631" s="1">
        <v>6392422</v>
      </c>
      <c r="C631" s="1">
        <v>162918</v>
      </c>
      <c r="D631" s="1">
        <v>41592</v>
      </c>
      <c r="E631" s="1">
        <v>45799</v>
      </c>
      <c r="F631" s="1">
        <v>8034000</v>
      </c>
    </row>
    <row r="632" spans="1:6" x14ac:dyDescent="0.3">
      <c r="A632" s="1">
        <v>68000</v>
      </c>
      <c r="B632" s="1">
        <v>6392422</v>
      </c>
      <c r="C632" s="1">
        <v>103545</v>
      </c>
      <c r="D632" s="1">
        <v>39111</v>
      </c>
      <c r="E632" s="1">
        <v>43193</v>
      </c>
      <c r="F632" s="1">
        <v>8034000</v>
      </c>
    </row>
    <row r="633" spans="1:6" x14ac:dyDescent="0.3">
      <c r="A633" s="1">
        <v>64000</v>
      </c>
      <c r="B633" s="1">
        <v>6392422</v>
      </c>
      <c r="C633" s="1">
        <v>163101</v>
      </c>
      <c r="D633" s="1">
        <v>41203</v>
      </c>
      <c r="E633" s="1">
        <v>44883</v>
      </c>
      <c r="F633" s="1">
        <v>8033000</v>
      </c>
    </row>
    <row r="634" spans="1:6" x14ac:dyDescent="0.3">
      <c r="A634" s="1">
        <v>64000</v>
      </c>
      <c r="B634" s="1">
        <v>6392422</v>
      </c>
      <c r="C634" s="1">
        <v>93945</v>
      </c>
      <c r="D634" s="1">
        <v>38627</v>
      </c>
      <c r="E634" s="1">
        <v>43333</v>
      </c>
      <c r="F634" s="1">
        <v>8035000</v>
      </c>
    </row>
    <row r="635" spans="1:6" x14ac:dyDescent="0.3">
      <c r="A635" s="1">
        <v>67000</v>
      </c>
      <c r="B635" s="1">
        <v>6392422</v>
      </c>
      <c r="C635" s="1">
        <v>163269</v>
      </c>
      <c r="D635" s="1">
        <v>41382</v>
      </c>
      <c r="E635" s="1">
        <v>45015</v>
      </c>
      <c r="F635" s="1">
        <v>8033000</v>
      </c>
    </row>
    <row r="636" spans="1:6" x14ac:dyDescent="0.3">
      <c r="A636" s="1">
        <v>60000</v>
      </c>
      <c r="B636" s="1">
        <v>6392422</v>
      </c>
      <c r="C636" s="1">
        <v>84462</v>
      </c>
      <c r="D636" s="1">
        <v>38891</v>
      </c>
      <c r="E636" s="1">
        <v>43484</v>
      </c>
      <c r="F636" s="1">
        <v>8034000</v>
      </c>
    </row>
    <row r="637" spans="1:6" x14ac:dyDescent="0.3">
      <c r="A637" s="1">
        <v>71000</v>
      </c>
      <c r="B637" s="1">
        <v>6392422</v>
      </c>
      <c r="C637" s="1">
        <v>163830</v>
      </c>
      <c r="D637" s="1">
        <v>41531</v>
      </c>
      <c r="E637" s="1">
        <v>44863</v>
      </c>
      <c r="F637" s="1">
        <v>8033000</v>
      </c>
    </row>
    <row r="638" spans="1:6" x14ac:dyDescent="0.3">
      <c r="A638" s="1">
        <v>62000</v>
      </c>
      <c r="B638" s="1">
        <v>6392422</v>
      </c>
      <c r="C638" s="1">
        <v>84683</v>
      </c>
      <c r="D638" s="1">
        <v>39125</v>
      </c>
      <c r="E638" s="1">
        <v>42622</v>
      </c>
      <c r="F638" s="1">
        <v>8033000</v>
      </c>
    </row>
    <row r="639" spans="1:6" x14ac:dyDescent="0.3">
      <c r="A639" s="1">
        <v>79000</v>
      </c>
      <c r="B639" s="1">
        <v>6392422</v>
      </c>
      <c r="C639" s="1">
        <v>163849</v>
      </c>
      <c r="D639" s="1">
        <v>42266</v>
      </c>
      <c r="E639" s="1">
        <v>45291</v>
      </c>
      <c r="F639" s="1">
        <v>8033000</v>
      </c>
    </row>
    <row r="640" spans="1:6" x14ac:dyDescent="0.3">
      <c r="A640" s="1">
        <v>60000</v>
      </c>
      <c r="B640" s="1">
        <v>6392422</v>
      </c>
      <c r="C640" s="1">
        <v>84119</v>
      </c>
      <c r="D640" s="1">
        <v>39932</v>
      </c>
      <c r="E640" s="1">
        <v>44099</v>
      </c>
      <c r="F640" s="1">
        <v>8034000</v>
      </c>
    </row>
    <row r="641" spans="1:6" x14ac:dyDescent="0.3">
      <c r="A641" s="1">
        <v>76000</v>
      </c>
      <c r="B641" s="1">
        <v>6392422</v>
      </c>
      <c r="C641" s="1">
        <v>118559</v>
      </c>
      <c r="D641" s="1">
        <v>44817</v>
      </c>
      <c r="E641" s="1">
        <v>46552</v>
      </c>
      <c r="F641" s="1">
        <v>8035000</v>
      </c>
    </row>
    <row r="642" spans="1:6" x14ac:dyDescent="0.3">
      <c r="A642" s="1">
        <v>88000</v>
      </c>
      <c r="B642" s="1">
        <v>6392422</v>
      </c>
      <c r="C642" s="1">
        <v>149250</v>
      </c>
      <c r="D642" s="1">
        <v>42332</v>
      </c>
      <c r="E642" s="1">
        <v>44274</v>
      </c>
      <c r="F642" s="1">
        <v>8033000</v>
      </c>
    </row>
    <row r="643" spans="1:6" x14ac:dyDescent="0.3">
      <c r="A643" s="1">
        <v>76000</v>
      </c>
      <c r="B643" s="1">
        <v>6392422</v>
      </c>
      <c r="C643" s="1">
        <v>153773</v>
      </c>
      <c r="D643" s="1">
        <v>43247</v>
      </c>
      <c r="E643" s="1">
        <v>45232</v>
      </c>
      <c r="F643" s="1">
        <v>8033000</v>
      </c>
    </row>
    <row r="644" spans="1:6" x14ac:dyDescent="0.3">
      <c r="A644" s="1">
        <v>76000</v>
      </c>
      <c r="B644" s="1">
        <v>6392422</v>
      </c>
      <c r="C644" s="1">
        <v>118780</v>
      </c>
      <c r="D644" s="1">
        <v>40410</v>
      </c>
      <c r="E644" s="1">
        <v>45107</v>
      </c>
      <c r="F644" s="1">
        <v>8034000</v>
      </c>
    </row>
    <row r="645" spans="1:6" x14ac:dyDescent="0.3">
      <c r="A645" s="1">
        <v>87000</v>
      </c>
      <c r="B645" s="1">
        <v>6392422</v>
      </c>
      <c r="C645" s="1">
        <v>152781</v>
      </c>
      <c r="D645" s="1">
        <v>52757</v>
      </c>
      <c r="E645" s="1">
        <v>48117</v>
      </c>
      <c r="F645" s="1">
        <v>8045000</v>
      </c>
    </row>
    <row r="646" spans="1:6" x14ac:dyDescent="0.3">
      <c r="A646" s="1">
        <v>76000</v>
      </c>
      <c r="B646" s="1">
        <v>6377547</v>
      </c>
      <c r="C646" s="1">
        <v>120163</v>
      </c>
      <c r="D646" s="1">
        <v>44086</v>
      </c>
      <c r="E646" s="1">
        <v>44447</v>
      </c>
      <c r="F646" s="1">
        <v>8052000</v>
      </c>
    </row>
    <row r="647" spans="1:6" x14ac:dyDescent="0.3">
      <c r="A647" s="1">
        <v>84000</v>
      </c>
      <c r="B647" s="1">
        <v>6390922</v>
      </c>
      <c r="C647" s="1">
        <v>142090</v>
      </c>
      <c r="D647" s="1">
        <v>44982</v>
      </c>
      <c r="E647" s="1">
        <v>45491</v>
      </c>
      <c r="F647" s="1">
        <v>8056000</v>
      </c>
    </row>
    <row r="648" spans="1:6" x14ac:dyDescent="0.3">
      <c r="A648" s="1">
        <f>SUBTOTAL(101,Tabela1[[ GPU usage           ]])/1000</f>
        <v>71.437888198757761</v>
      </c>
      <c r="B648" s="1">
        <f>SUBTOTAL(101,Tabela1[[Memory usage        ]])/1000</f>
        <v>6025.6027065217395</v>
      </c>
      <c r="C648" s="1">
        <f>SUBTOTAL(101,Tabela1[[Power               ]])/1000</f>
        <v>131.29286490683228</v>
      </c>
      <c r="D648" s="1">
        <f>SUBTOTAL(101,Tabela1[[CPU usage           ]])/1000</f>
        <v>39.759145962732916</v>
      </c>
      <c r="E648" s="1">
        <f>SUBTOTAL(109,Tabela1[[CPU power           ]])/1000/60</f>
        <v>451.57380000000001</v>
      </c>
      <c r="F648" s="1">
        <f>SUBTOTAL(101,Tabela1[[RAM usage           ]])/1000</f>
        <v>8220.2810559006211</v>
      </c>
    </row>
    <row r="649" spans="1:6" x14ac:dyDescent="0.3">
      <c r="A649" s="1"/>
      <c r="B649" s="1"/>
      <c r="C649" s="1"/>
      <c r="D649" s="1"/>
      <c r="E649" s="1"/>
      <c r="F649" s="1"/>
    </row>
    <row r="650" spans="1:6" x14ac:dyDescent="0.3">
      <c r="B650" s="1"/>
      <c r="C650" s="1"/>
      <c r="D650" s="1"/>
      <c r="E650" s="1">
        <f>Tabela1[[#Totals],[CPU power           ]]+Tabela1[[#Totals],[Power               ]]</f>
        <v>582.86666490683228</v>
      </c>
      <c r="F650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E282-CCDA-4538-9D4F-0858570DCB64}">
  <dimension ref="A1:F453"/>
  <sheetViews>
    <sheetView topLeftCell="A432" workbookViewId="0">
      <selection activeCell="E453" sqref="E453"/>
    </sheetView>
  </sheetViews>
  <sheetFormatPr defaultRowHeight="14.4" x14ac:dyDescent="0.3"/>
  <cols>
    <col min="1" max="1" width="15.6640625" customWidth="1"/>
    <col min="2" max="2" width="17.33203125" customWidth="1"/>
    <col min="3" max="3" width="13" customWidth="1"/>
    <col min="4" max="4" width="15.21875" customWidth="1"/>
    <col min="5" max="5" width="15.5546875" customWidth="1"/>
    <col min="6" max="6" width="15.332031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3">
      <c r="A4" s="1">
        <v>73000</v>
      </c>
      <c r="B4" s="1">
        <v>1129047</v>
      </c>
      <c r="C4" s="1">
        <v>82256</v>
      </c>
      <c r="D4" s="1">
        <v>20080</v>
      </c>
      <c r="E4" s="1">
        <v>29780</v>
      </c>
      <c r="F4" s="1">
        <v>8126000</v>
      </c>
    </row>
    <row r="5" spans="1:6" x14ac:dyDescent="0.3">
      <c r="A5" s="1">
        <v>30000</v>
      </c>
      <c r="B5" s="1">
        <v>1873047</v>
      </c>
      <c r="C5" s="1">
        <v>93860</v>
      </c>
      <c r="D5" s="1">
        <v>22593</v>
      </c>
      <c r="E5" s="1">
        <v>33007</v>
      </c>
      <c r="F5" s="1">
        <v>8173000</v>
      </c>
    </row>
    <row r="6" spans="1:6" x14ac:dyDescent="0.3">
      <c r="A6" s="1">
        <v>30000</v>
      </c>
      <c r="B6" s="1">
        <v>1873047</v>
      </c>
      <c r="C6" s="1">
        <v>93937</v>
      </c>
      <c r="D6" s="1">
        <v>51071</v>
      </c>
      <c r="E6" s="1">
        <v>50562</v>
      </c>
      <c r="F6" s="1">
        <v>8175000</v>
      </c>
    </row>
    <row r="7" spans="1:6" x14ac:dyDescent="0.3">
      <c r="A7" s="1">
        <v>33000</v>
      </c>
      <c r="B7" s="1">
        <v>1873047</v>
      </c>
      <c r="C7" s="1">
        <v>70247</v>
      </c>
      <c r="D7" s="1">
        <v>51563</v>
      </c>
      <c r="E7" s="1">
        <v>50141</v>
      </c>
      <c r="F7" s="1">
        <v>8175000</v>
      </c>
    </row>
    <row r="8" spans="1:6" x14ac:dyDescent="0.3">
      <c r="A8" s="1">
        <v>32000</v>
      </c>
      <c r="B8" s="1">
        <v>1873047</v>
      </c>
      <c r="C8" s="1">
        <v>70266</v>
      </c>
      <c r="D8" s="1">
        <v>51390</v>
      </c>
      <c r="E8" s="1">
        <v>49383</v>
      </c>
      <c r="F8" s="1">
        <v>8174000</v>
      </c>
    </row>
    <row r="9" spans="1:6" x14ac:dyDescent="0.3">
      <c r="A9" s="1">
        <v>33000</v>
      </c>
      <c r="B9" s="1">
        <v>1873047</v>
      </c>
      <c r="C9" s="1">
        <v>70178</v>
      </c>
      <c r="D9" s="1">
        <v>50777</v>
      </c>
      <c r="E9" s="1">
        <v>49530</v>
      </c>
      <c r="F9" s="1">
        <v>8173000</v>
      </c>
    </row>
    <row r="10" spans="1:6" x14ac:dyDescent="0.3">
      <c r="A10" s="1">
        <v>31000</v>
      </c>
      <c r="B10" s="1">
        <v>1873047</v>
      </c>
      <c r="C10" s="1">
        <v>61390</v>
      </c>
      <c r="D10" s="1">
        <v>51552</v>
      </c>
      <c r="E10" s="1">
        <v>48959</v>
      </c>
      <c r="F10" s="1">
        <v>8173000</v>
      </c>
    </row>
    <row r="11" spans="1:6" x14ac:dyDescent="0.3">
      <c r="A11" s="1">
        <v>38000</v>
      </c>
      <c r="B11" s="1">
        <v>1873047</v>
      </c>
      <c r="C11" s="1">
        <v>58668</v>
      </c>
      <c r="D11" s="1">
        <v>50206</v>
      </c>
      <c r="E11" s="1">
        <v>50327</v>
      </c>
      <c r="F11" s="1">
        <v>8170000</v>
      </c>
    </row>
    <row r="12" spans="1:6" x14ac:dyDescent="0.3">
      <c r="A12" s="1">
        <v>27000</v>
      </c>
      <c r="B12" s="1">
        <v>1873047</v>
      </c>
      <c r="C12" s="1">
        <v>57283</v>
      </c>
      <c r="D12" s="1">
        <v>51878</v>
      </c>
      <c r="E12" s="1">
        <v>49634</v>
      </c>
      <c r="F12" s="1">
        <v>8171000</v>
      </c>
    </row>
    <row r="13" spans="1:6" x14ac:dyDescent="0.3">
      <c r="A13" s="1">
        <v>37000</v>
      </c>
      <c r="B13" s="1">
        <v>1873047</v>
      </c>
      <c r="C13" s="1">
        <v>60256</v>
      </c>
      <c r="D13" s="1">
        <v>50886</v>
      </c>
      <c r="E13" s="1">
        <v>50802</v>
      </c>
      <c r="F13" s="1">
        <v>8170000</v>
      </c>
    </row>
    <row r="14" spans="1:6" x14ac:dyDescent="0.3">
      <c r="A14" s="1">
        <v>22000</v>
      </c>
      <c r="B14" s="1">
        <v>1873047</v>
      </c>
      <c r="C14" s="1">
        <v>50714</v>
      </c>
      <c r="D14" s="1">
        <v>51478</v>
      </c>
      <c r="E14" s="1">
        <v>49135</v>
      </c>
      <c r="F14" s="1">
        <v>8169000</v>
      </c>
    </row>
    <row r="15" spans="1:6" x14ac:dyDescent="0.3">
      <c r="A15" s="1">
        <v>32000</v>
      </c>
      <c r="B15" s="1">
        <v>1873047</v>
      </c>
      <c r="C15" s="1">
        <v>61776</v>
      </c>
      <c r="D15" s="1">
        <v>51204</v>
      </c>
      <c r="E15" s="1">
        <v>48374</v>
      </c>
      <c r="F15" s="1">
        <v>8169000</v>
      </c>
    </row>
    <row r="16" spans="1:6" x14ac:dyDescent="0.3">
      <c r="A16" s="1">
        <v>44000</v>
      </c>
      <c r="B16" s="1">
        <v>1873047</v>
      </c>
      <c r="C16" s="1">
        <v>55993</v>
      </c>
      <c r="D16" s="1">
        <v>51311</v>
      </c>
      <c r="E16" s="1">
        <v>49724</v>
      </c>
      <c r="F16" s="1">
        <v>8170000</v>
      </c>
    </row>
    <row r="17" spans="1:6" x14ac:dyDescent="0.3">
      <c r="A17" s="1">
        <v>37000</v>
      </c>
      <c r="B17" s="1">
        <v>1873047</v>
      </c>
      <c r="C17" s="1">
        <v>61195</v>
      </c>
      <c r="D17" s="1">
        <v>51068</v>
      </c>
      <c r="E17" s="1">
        <v>50619</v>
      </c>
      <c r="F17" s="1">
        <v>8169000</v>
      </c>
    </row>
    <row r="18" spans="1:6" x14ac:dyDescent="0.3">
      <c r="A18" s="1">
        <v>62000</v>
      </c>
      <c r="B18" s="1">
        <v>2453047</v>
      </c>
      <c r="C18" s="1">
        <v>49657</v>
      </c>
      <c r="D18" s="1">
        <v>49704</v>
      </c>
      <c r="E18" s="1">
        <v>48031</v>
      </c>
      <c r="F18" s="1">
        <v>8187000</v>
      </c>
    </row>
    <row r="19" spans="1:6" x14ac:dyDescent="0.3">
      <c r="A19" s="1">
        <v>24000</v>
      </c>
      <c r="B19" s="1">
        <v>1789047</v>
      </c>
      <c r="C19" s="1">
        <v>82791</v>
      </c>
      <c r="D19" s="1">
        <v>43035</v>
      </c>
      <c r="E19" s="1">
        <v>45484</v>
      </c>
      <c r="F19" s="1">
        <v>8185000</v>
      </c>
    </row>
    <row r="20" spans="1:6" x14ac:dyDescent="0.3">
      <c r="A20" s="1">
        <v>23000</v>
      </c>
      <c r="B20" s="1">
        <v>1887047</v>
      </c>
      <c r="C20" s="1">
        <v>81045</v>
      </c>
      <c r="D20" s="1">
        <v>35052</v>
      </c>
      <c r="E20" s="1">
        <v>39268</v>
      </c>
      <c r="F20" s="1">
        <v>8326000</v>
      </c>
    </row>
    <row r="21" spans="1:6" x14ac:dyDescent="0.3">
      <c r="A21" s="1">
        <v>25000</v>
      </c>
      <c r="B21" s="1">
        <v>1887047</v>
      </c>
      <c r="C21" s="1">
        <v>57911</v>
      </c>
      <c r="D21" s="1">
        <v>50479</v>
      </c>
      <c r="E21" s="1">
        <v>50203</v>
      </c>
      <c r="F21" s="1">
        <v>8324000</v>
      </c>
    </row>
    <row r="22" spans="1:6" x14ac:dyDescent="0.3">
      <c r="A22" s="1">
        <v>44000</v>
      </c>
      <c r="B22" s="1">
        <v>1887047</v>
      </c>
      <c r="C22" s="1">
        <v>56438</v>
      </c>
      <c r="D22" s="1">
        <v>51616</v>
      </c>
      <c r="E22" s="1">
        <v>49616</v>
      </c>
      <c r="F22" s="1">
        <v>8306000</v>
      </c>
    </row>
    <row r="23" spans="1:6" x14ac:dyDescent="0.3">
      <c r="A23" s="1">
        <v>36000</v>
      </c>
      <c r="B23" s="1">
        <v>1887047</v>
      </c>
      <c r="C23" s="1">
        <v>57963</v>
      </c>
      <c r="D23" s="1">
        <v>51409</v>
      </c>
      <c r="E23" s="1">
        <v>49219</v>
      </c>
      <c r="F23" s="1">
        <v>8287000</v>
      </c>
    </row>
    <row r="24" spans="1:6" x14ac:dyDescent="0.3">
      <c r="A24" s="1">
        <v>22000</v>
      </c>
      <c r="B24" s="1">
        <v>1887047</v>
      </c>
      <c r="C24" s="1">
        <v>50146</v>
      </c>
      <c r="D24" s="1">
        <v>50700</v>
      </c>
      <c r="E24" s="1">
        <v>50353</v>
      </c>
      <c r="F24" s="1">
        <v>8276000</v>
      </c>
    </row>
    <row r="25" spans="1:6" x14ac:dyDescent="0.3">
      <c r="A25" s="1">
        <v>38000</v>
      </c>
      <c r="B25" s="1">
        <v>1887047</v>
      </c>
      <c r="C25" s="1">
        <v>59471</v>
      </c>
      <c r="D25" s="1">
        <v>51267</v>
      </c>
      <c r="E25" s="1">
        <v>49245</v>
      </c>
      <c r="F25" s="1">
        <v>8276000</v>
      </c>
    </row>
    <row r="26" spans="1:6" x14ac:dyDescent="0.3">
      <c r="A26" s="1">
        <v>36000</v>
      </c>
      <c r="B26" s="1">
        <v>1887047</v>
      </c>
      <c r="C26" s="1">
        <v>55149</v>
      </c>
      <c r="D26" s="1">
        <v>51260</v>
      </c>
      <c r="E26" s="1">
        <v>48970</v>
      </c>
      <c r="F26" s="1">
        <v>8262000</v>
      </c>
    </row>
    <row r="27" spans="1:6" x14ac:dyDescent="0.3">
      <c r="A27" s="1">
        <v>36000</v>
      </c>
      <c r="B27" s="1">
        <v>1887047</v>
      </c>
      <c r="C27" s="1">
        <v>60503</v>
      </c>
      <c r="D27" s="1">
        <v>50413</v>
      </c>
      <c r="E27" s="1">
        <v>49869</v>
      </c>
      <c r="F27" s="1">
        <v>8254000</v>
      </c>
    </row>
    <row r="28" spans="1:6" x14ac:dyDescent="0.3">
      <c r="A28" s="1">
        <v>38000</v>
      </c>
      <c r="B28" s="1">
        <v>1887047</v>
      </c>
      <c r="C28" s="1">
        <v>60580</v>
      </c>
      <c r="D28" s="1">
        <v>51496</v>
      </c>
      <c r="E28" s="1">
        <v>49762</v>
      </c>
      <c r="F28" s="1">
        <v>8251000</v>
      </c>
    </row>
    <row r="29" spans="1:6" x14ac:dyDescent="0.3">
      <c r="A29" s="1">
        <v>26000</v>
      </c>
      <c r="B29" s="1">
        <v>1887047</v>
      </c>
      <c r="C29" s="1">
        <v>49403</v>
      </c>
      <c r="D29" s="1">
        <v>51157</v>
      </c>
      <c r="E29" s="1">
        <v>49156</v>
      </c>
      <c r="F29" s="1">
        <v>8242000</v>
      </c>
    </row>
    <row r="30" spans="1:6" x14ac:dyDescent="0.3">
      <c r="A30" s="1">
        <v>28000</v>
      </c>
      <c r="B30" s="1">
        <v>1887047</v>
      </c>
      <c r="C30" s="1">
        <v>60817</v>
      </c>
      <c r="D30" s="1">
        <v>50976</v>
      </c>
      <c r="E30" s="1">
        <v>49479</v>
      </c>
      <c r="F30" s="1">
        <v>8237000</v>
      </c>
    </row>
    <row r="31" spans="1:6" x14ac:dyDescent="0.3">
      <c r="A31" s="1">
        <v>44000</v>
      </c>
      <c r="B31" s="1">
        <v>1887047</v>
      </c>
      <c r="C31" s="1">
        <v>55738</v>
      </c>
      <c r="D31" s="1">
        <v>50921</v>
      </c>
      <c r="E31" s="1">
        <v>49215</v>
      </c>
      <c r="F31" s="1">
        <v>8230000</v>
      </c>
    </row>
    <row r="32" spans="1:6" x14ac:dyDescent="0.3">
      <c r="A32" s="1">
        <v>31000</v>
      </c>
      <c r="B32" s="1">
        <v>1887047</v>
      </c>
      <c r="C32" s="1">
        <v>52096</v>
      </c>
      <c r="D32" s="1">
        <v>51493</v>
      </c>
      <c r="E32" s="1">
        <v>50684</v>
      </c>
      <c r="F32" s="1">
        <v>8228000</v>
      </c>
    </row>
    <row r="33" spans="1:6" x14ac:dyDescent="0.3">
      <c r="A33" s="1">
        <v>25000</v>
      </c>
      <c r="B33" s="1">
        <v>1887047</v>
      </c>
      <c r="C33" s="1">
        <v>55068</v>
      </c>
      <c r="D33" s="1">
        <v>50907</v>
      </c>
      <c r="E33" s="1">
        <v>50227</v>
      </c>
      <c r="F33" s="1">
        <v>8224000</v>
      </c>
    </row>
    <row r="34" spans="1:6" x14ac:dyDescent="0.3">
      <c r="A34" s="1">
        <v>26000</v>
      </c>
      <c r="B34" s="1">
        <v>1889047</v>
      </c>
      <c r="C34" s="1">
        <v>63302</v>
      </c>
      <c r="D34" s="1">
        <v>51369</v>
      </c>
      <c r="E34" s="1">
        <v>49873</v>
      </c>
      <c r="F34" s="1">
        <v>8225000</v>
      </c>
    </row>
    <row r="35" spans="1:6" x14ac:dyDescent="0.3">
      <c r="A35" s="1">
        <v>27000</v>
      </c>
      <c r="B35" s="1">
        <v>1889047</v>
      </c>
      <c r="C35" s="1">
        <v>67922</v>
      </c>
      <c r="D35" s="1">
        <v>38866</v>
      </c>
      <c r="E35" s="1">
        <v>43228</v>
      </c>
      <c r="F35" s="1">
        <v>8326000</v>
      </c>
    </row>
    <row r="36" spans="1:6" x14ac:dyDescent="0.3">
      <c r="A36" s="1">
        <v>37000</v>
      </c>
      <c r="B36" s="1">
        <v>1889047</v>
      </c>
      <c r="C36" s="1">
        <v>60508</v>
      </c>
      <c r="D36" s="1">
        <v>50471</v>
      </c>
      <c r="E36" s="1">
        <v>50598</v>
      </c>
      <c r="F36" s="1">
        <v>8321000</v>
      </c>
    </row>
    <row r="37" spans="1:6" x14ac:dyDescent="0.3">
      <c r="A37" s="1">
        <v>31000</v>
      </c>
      <c r="B37" s="1">
        <v>1889047</v>
      </c>
      <c r="C37" s="1">
        <v>50903</v>
      </c>
      <c r="D37" s="1">
        <v>51178</v>
      </c>
      <c r="E37" s="1">
        <v>49442</v>
      </c>
      <c r="F37" s="1">
        <v>8303000</v>
      </c>
    </row>
    <row r="38" spans="1:6" x14ac:dyDescent="0.3">
      <c r="A38" s="1">
        <v>34000</v>
      </c>
      <c r="B38" s="1">
        <v>1889047</v>
      </c>
      <c r="C38" s="1">
        <v>60852</v>
      </c>
      <c r="D38" s="1">
        <v>51448</v>
      </c>
      <c r="E38" s="1">
        <v>49013</v>
      </c>
      <c r="F38" s="1">
        <v>8287000</v>
      </c>
    </row>
    <row r="39" spans="1:6" x14ac:dyDescent="0.3">
      <c r="A39" s="1">
        <v>37000</v>
      </c>
      <c r="B39" s="1">
        <v>1889047</v>
      </c>
      <c r="C39" s="1">
        <v>60797</v>
      </c>
      <c r="D39" s="1">
        <v>50839</v>
      </c>
      <c r="E39" s="1">
        <v>49618</v>
      </c>
      <c r="F39" s="1">
        <v>8273000</v>
      </c>
    </row>
    <row r="40" spans="1:6" x14ac:dyDescent="0.3">
      <c r="A40" s="1">
        <v>31000</v>
      </c>
      <c r="B40" s="1">
        <v>1889047</v>
      </c>
      <c r="C40" s="1">
        <v>52828</v>
      </c>
      <c r="D40" s="1">
        <v>50477</v>
      </c>
      <c r="E40" s="1">
        <v>50368</v>
      </c>
      <c r="F40" s="1">
        <v>8273000</v>
      </c>
    </row>
    <row r="41" spans="1:6" x14ac:dyDescent="0.3">
      <c r="A41" s="1">
        <v>35000</v>
      </c>
      <c r="B41" s="1">
        <v>1889047</v>
      </c>
      <c r="C41" s="1">
        <v>60102</v>
      </c>
      <c r="D41" s="1">
        <v>51111</v>
      </c>
      <c r="E41" s="1">
        <v>49593</v>
      </c>
      <c r="F41" s="1">
        <v>8261000</v>
      </c>
    </row>
    <row r="42" spans="1:6" x14ac:dyDescent="0.3">
      <c r="A42" s="1">
        <v>38000</v>
      </c>
      <c r="B42" s="1">
        <v>1889047</v>
      </c>
      <c r="C42" s="1">
        <v>59470</v>
      </c>
      <c r="D42" s="1">
        <v>51406</v>
      </c>
      <c r="E42" s="1">
        <v>49772</v>
      </c>
      <c r="F42" s="1">
        <v>8250000</v>
      </c>
    </row>
    <row r="43" spans="1:6" x14ac:dyDescent="0.3">
      <c r="A43" s="1">
        <v>25000</v>
      </c>
      <c r="B43" s="1">
        <v>1889047</v>
      </c>
      <c r="C43" s="1">
        <v>51551</v>
      </c>
      <c r="D43" s="1">
        <v>50546</v>
      </c>
      <c r="E43" s="1">
        <v>50510</v>
      </c>
      <c r="F43" s="1">
        <v>8241000</v>
      </c>
    </row>
    <row r="44" spans="1:6" x14ac:dyDescent="0.3">
      <c r="A44" s="1">
        <v>39000</v>
      </c>
      <c r="B44" s="1">
        <v>1889047</v>
      </c>
      <c r="C44" s="1">
        <v>55322</v>
      </c>
      <c r="D44" s="1">
        <v>51221</v>
      </c>
      <c r="E44" s="1">
        <v>49888</v>
      </c>
      <c r="F44" s="1">
        <v>8241000</v>
      </c>
    </row>
    <row r="45" spans="1:6" x14ac:dyDescent="0.3">
      <c r="A45" s="1">
        <v>37000</v>
      </c>
      <c r="B45" s="1">
        <v>1889047</v>
      </c>
      <c r="C45" s="1">
        <v>61583</v>
      </c>
      <c r="D45" s="1">
        <v>51368</v>
      </c>
      <c r="E45" s="1">
        <v>48854</v>
      </c>
      <c r="F45" s="1">
        <v>8233000</v>
      </c>
    </row>
    <row r="46" spans="1:6" x14ac:dyDescent="0.3">
      <c r="A46" s="1">
        <v>27000</v>
      </c>
      <c r="B46" s="1">
        <v>1889047</v>
      </c>
      <c r="C46" s="1">
        <v>54598</v>
      </c>
      <c r="D46" s="1">
        <v>50503</v>
      </c>
      <c r="E46" s="1">
        <v>49921</v>
      </c>
      <c r="F46" s="1">
        <v>8226000</v>
      </c>
    </row>
    <row r="47" spans="1:6" x14ac:dyDescent="0.3">
      <c r="A47" s="1">
        <v>35000</v>
      </c>
      <c r="B47" s="1">
        <v>1889047</v>
      </c>
      <c r="C47" s="1">
        <v>61052</v>
      </c>
      <c r="D47" s="1">
        <v>51269</v>
      </c>
      <c r="E47" s="1">
        <v>49248</v>
      </c>
      <c r="F47" s="1">
        <v>8226000</v>
      </c>
    </row>
    <row r="48" spans="1:6" x14ac:dyDescent="0.3">
      <c r="A48" s="1">
        <v>37000</v>
      </c>
      <c r="B48" s="1">
        <v>1889047</v>
      </c>
      <c r="C48" s="1">
        <v>60946</v>
      </c>
      <c r="D48" s="1">
        <v>50814</v>
      </c>
      <c r="E48" s="1">
        <v>50364</v>
      </c>
      <c r="F48" s="1">
        <v>8221000</v>
      </c>
    </row>
    <row r="49" spans="1:6" x14ac:dyDescent="0.3">
      <c r="A49" s="1">
        <v>34000</v>
      </c>
      <c r="B49" s="1">
        <v>1889047</v>
      </c>
      <c r="C49" s="1">
        <v>48788</v>
      </c>
      <c r="D49" s="1">
        <v>51469</v>
      </c>
      <c r="E49" s="1">
        <v>49631</v>
      </c>
      <c r="F49" s="1">
        <v>8221000</v>
      </c>
    </row>
    <row r="50" spans="1:6" x14ac:dyDescent="0.3">
      <c r="A50" s="1">
        <v>38000</v>
      </c>
      <c r="B50" s="1">
        <v>1889047</v>
      </c>
      <c r="C50" s="1">
        <v>51904</v>
      </c>
      <c r="D50" s="1">
        <v>38965</v>
      </c>
      <c r="E50" s="1">
        <v>43064</v>
      </c>
      <c r="F50" s="1">
        <v>8323000</v>
      </c>
    </row>
    <row r="51" spans="1:6" x14ac:dyDescent="0.3">
      <c r="A51" s="1">
        <v>25000</v>
      </c>
      <c r="B51" s="1">
        <v>1889047</v>
      </c>
      <c r="C51" s="1">
        <v>53305</v>
      </c>
      <c r="D51" s="1">
        <v>50756</v>
      </c>
      <c r="E51" s="1">
        <v>49913</v>
      </c>
      <c r="F51" s="1">
        <v>8323000</v>
      </c>
    </row>
    <row r="52" spans="1:6" x14ac:dyDescent="0.3">
      <c r="A52" s="1">
        <v>38000</v>
      </c>
      <c r="B52" s="1">
        <v>1889047</v>
      </c>
      <c r="C52" s="1">
        <v>60183</v>
      </c>
      <c r="D52" s="1">
        <v>51171</v>
      </c>
      <c r="E52" s="1">
        <v>49029</v>
      </c>
      <c r="F52" s="1">
        <v>8302000</v>
      </c>
    </row>
    <row r="53" spans="1:6" x14ac:dyDescent="0.3">
      <c r="A53" s="1">
        <v>29000</v>
      </c>
      <c r="B53" s="1">
        <v>1889047</v>
      </c>
      <c r="C53" s="1">
        <v>48826</v>
      </c>
      <c r="D53" s="1">
        <v>50623</v>
      </c>
      <c r="E53" s="1">
        <v>49859</v>
      </c>
      <c r="F53" s="1">
        <v>8285000</v>
      </c>
    </row>
    <row r="54" spans="1:6" x14ac:dyDescent="0.3">
      <c r="A54" s="1">
        <v>30000</v>
      </c>
      <c r="B54" s="1">
        <v>1889047</v>
      </c>
      <c r="C54" s="1">
        <v>61057</v>
      </c>
      <c r="D54" s="1">
        <v>51503</v>
      </c>
      <c r="E54" s="1">
        <v>49520</v>
      </c>
      <c r="F54" s="1">
        <v>8272000</v>
      </c>
    </row>
    <row r="55" spans="1:6" x14ac:dyDescent="0.3">
      <c r="A55" s="1">
        <v>44000</v>
      </c>
      <c r="B55" s="1">
        <v>1889047</v>
      </c>
      <c r="C55" s="1">
        <v>54581</v>
      </c>
      <c r="D55" s="1">
        <v>50370</v>
      </c>
      <c r="E55" s="1">
        <v>50239</v>
      </c>
      <c r="F55" s="1">
        <v>8271000</v>
      </c>
    </row>
    <row r="56" spans="1:6" x14ac:dyDescent="0.3">
      <c r="A56" s="1">
        <v>20000</v>
      </c>
      <c r="B56" s="1">
        <v>1889047</v>
      </c>
      <c r="C56" s="1">
        <v>51739</v>
      </c>
      <c r="D56" s="1">
        <v>51360</v>
      </c>
      <c r="E56" s="1">
        <v>49153</v>
      </c>
      <c r="F56" s="1">
        <v>8258000</v>
      </c>
    </row>
    <row r="57" spans="1:6" x14ac:dyDescent="0.3">
      <c r="A57" s="1">
        <v>44000</v>
      </c>
      <c r="B57" s="1">
        <v>1889047</v>
      </c>
      <c r="C57" s="1">
        <v>55555</v>
      </c>
      <c r="D57" s="1">
        <v>51174</v>
      </c>
      <c r="E57" s="1">
        <v>49333</v>
      </c>
      <c r="F57" s="1">
        <v>8248000</v>
      </c>
    </row>
    <row r="58" spans="1:6" x14ac:dyDescent="0.3">
      <c r="A58" s="1">
        <v>33000</v>
      </c>
      <c r="B58" s="1">
        <v>1889047</v>
      </c>
      <c r="C58" s="1">
        <v>54400</v>
      </c>
      <c r="D58" s="1">
        <v>50500</v>
      </c>
      <c r="E58" s="1">
        <v>50317</v>
      </c>
      <c r="F58" s="1">
        <v>8245000</v>
      </c>
    </row>
    <row r="59" spans="1:6" x14ac:dyDescent="0.3">
      <c r="A59" s="1">
        <v>24000</v>
      </c>
      <c r="B59" s="1">
        <v>1889047</v>
      </c>
      <c r="C59" s="1">
        <v>51329</v>
      </c>
      <c r="D59" s="1">
        <v>51065</v>
      </c>
      <c r="E59" s="1">
        <v>49188</v>
      </c>
      <c r="F59" s="1">
        <v>8238000</v>
      </c>
    </row>
    <row r="60" spans="1:6" x14ac:dyDescent="0.3">
      <c r="A60" s="1">
        <v>37000</v>
      </c>
      <c r="B60" s="1">
        <v>1889047</v>
      </c>
      <c r="C60" s="1">
        <v>60589</v>
      </c>
      <c r="D60" s="1">
        <v>50947</v>
      </c>
      <c r="E60" s="1">
        <v>50070</v>
      </c>
      <c r="F60" s="1">
        <v>8230000</v>
      </c>
    </row>
    <row r="61" spans="1:6" x14ac:dyDescent="0.3">
      <c r="A61" s="1">
        <v>35000</v>
      </c>
      <c r="B61" s="1">
        <v>1889047</v>
      </c>
      <c r="C61" s="1">
        <v>55947</v>
      </c>
      <c r="D61" s="1">
        <v>51163</v>
      </c>
      <c r="E61" s="1">
        <v>49196</v>
      </c>
      <c r="F61" s="1">
        <v>8223000</v>
      </c>
    </row>
    <row r="62" spans="1:6" x14ac:dyDescent="0.3">
      <c r="A62" s="1">
        <v>40000</v>
      </c>
      <c r="B62" s="1">
        <v>1889047</v>
      </c>
      <c r="C62" s="1">
        <v>60420</v>
      </c>
      <c r="D62" s="1">
        <v>53840</v>
      </c>
      <c r="E62" s="1">
        <v>51359</v>
      </c>
      <c r="F62" s="1">
        <v>8226000</v>
      </c>
    </row>
    <row r="63" spans="1:6" x14ac:dyDescent="0.3">
      <c r="A63" s="1">
        <v>25000</v>
      </c>
      <c r="B63" s="1">
        <v>1889047</v>
      </c>
      <c r="C63" s="1">
        <v>53380</v>
      </c>
      <c r="D63" s="1">
        <v>51609</v>
      </c>
      <c r="E63" s="1">
        <v>49236</v>
      </c>
      <c r="F63" s="1">
        <v>8219000</v>
      </c>
    </row>
    <row r="64" spans="1:6" x14ac:dyDescent="0.3">
      <c r="A64" s="1">
        <v>29000</v>
      </c>
      <c r="B64" s="1">
        <v>1889047</v>
      </c>
      <c r="C64" s="1">
        <v>51136</v>
      </c>
      <c r="D64" s="1">
        <v>51440</v>
      </c>
      <c r="E64" s="1">
        <v>49629</v>
      </c>
      <c r="F64" s="1">
        <v>8208000</v>
      </c>
    </row>
    <row r="65" spans="1:6" x14ac:dyDescent="0.3">
      <c r="A65" s="1">
        <v>38000</v>
      </c>
      <c r="B65" s="1">
        <v>1889047</v>
      </c>
      <c r="C65" s="1">
        <v>59901</v>
      </c>
      <c r="D65" s="1">
        <v>51144</v>
      </c>
      <c r="E65" s="1">
        <v>50399</v>
      </c>
      <c r="F65" s="1">
        <v>8207000</v>
      </c>
    </row>
    <row r="66" spans="1:6" x14ac:dyDescent="0.3">
      <c r="A66" s="1">
        <v>33000</v>
      </c>
      <c r="B66" s="1">
        <v>1889047</v>
      </c>
      <c r="C66" s="1">
        <v>60352</v>
      </c>
      <c r="D66" s="1">
        <v>51376</v>
      </c>
      <c r="E66" s="1">
        <v>49181</v>
      </c>
      <c r="F66" s="1">
        <v>8209000</v>
      </c>
    </row>
    <row r="67" spans="1:6" x14ac:dyDescent="0.3">
      <c r="A67" s="1">
        <v>37000</v>
      </c>
      <c r="B67" s="1">
        <v>1889047</v>
      </c>
      <c r="C67" s="1">
        <v>60490</v>
      </c>
      <c r="D67" s="1">
        <v>50527</v>
      </c>
      <c r="E67" s="1">
        <v>50809</v>
      </c>
      <c r="F67" s="1">
        <v>8205000</v>
      </c>
    </row>
    <row r="68" spans="1:6" x14ac:dyDescent="0.3">
      <c r="A68" s="1">
        <v>45000</v>
      </c>
      <c r="B68" s="1">
        <v>1889047</v>
      </c>
      <c r="C68" s="1">
        <v>55210</v>
      </c>
      <c r="D68" s="1">
        <v>53510</v>
      </c>
      <c r="E68" s="1">
        <v>50382</v>
      </c>
      <c r="F68" s="1">
        <v>8203000</v>
      </c>
    </row>
    <row r="69" spans="1:6" x14ac:dyDescent="0.3">
      <c r="A69" s="1">
        <v>32000</v>
      </c>
      <c r="B69" s="1">
        <v>1889047</v>
      </c>
      <c r="C69" s="1">
        <v>51833</v>
      </c>
      <c r="D69" s="1">
        <v>51714</v>
      </c>
      <c r="E69" s="1">
        <v>50106</v>
      </c>
      <c r="F69" s="1">
        <v>8199000</v>
      </c>
    </row>
    <row r="70" spans="1:6" x14ac:dyDescent="0.3">
      <c r="A70" s="1">
        <v>27000</v>
      </c>
      <c r="B70" s="1">
        <v>1889047</v>
      </c>
      <c r="C70" s="1">
        <v>52395</v>
      </c>
      <c r="D70" s="1">
        <v>50625</v>
      </c>
      <c r="E70" s="1">
        <v>50755</v>
      </c>
      <c r="F70" s="1">
        <v>8203000</v>
      </c>
    </row>
    <row r="71" spans="1:6" x14ac:dyDescent="0.3">
      <c r="A71" s="1">
        <v>37000</v>
      </c>
      <c r="B71" s="1">
        <v>1889047</v>
      </c>
      <c r="C71" s="1">
        <v>61326</v>
      </c>
      <c r="D71" s="1">
        <v>51603</v>
      </c>
      <c r="E71" s="1">
        <v>49693</v>
      </c>
      <c r="F71" s="1">
        <v>8197000</v>
      </c>
    </row>
    <row r="72" spans="1:6" x14ac:dyDescent="0.3">
      <c r="A72" s="1">
        <v>29000</v>
      </c>
      <c r="B72" s="1">
        <v>1889047</v>
      </c>
      <c r="C72" s="1">
        <v>52648</v>
      </c>
      <c r="D72" s="1">
        <v>50692</v>
      </c>
      <c r="E72" s="1">
        <v>51024</v>
      </c>
      <c r="F72" s="1">
        <v>8195000</v>
      </c>
    </row>
    <row r="73" spans="1:6" x14ac:dyDescent="0.3">
      <c r="A73" s="1">
        <v>34000</v>
      </c>
      <c r="B73" s="1">
        <v>1889047</v>
      </c>
      <c r="C73" s="1">
        <v>60717</v>
      </c>
      <c r="D73" s="1">
        <v>51750</v>
      </c>
      <c r="E73" s="1">
        <v>49849</v>
      </c>
      <c r="F73" s="1">
        <v>8194000</v>
      </c>
    </row>
    <row r="74" spans="1:6" x14ac:dyDescent="0.3">
      <c r="A74" s="1">
        <v>37000</v>
      </c>
      <c r="B74" s="1">
        <v>1889047</v>
      </c>
      <c r="C74" s="1">
        <v>60768</v>
      </c>
      <c r="D74" s="1">
        <v>51414</v>
      </c>
      <c r="E74" s="1">
        <v>49993</v>
      </c>
      <c r="F74" s="1">
        <v>8193000</v>
      </c>
    </row>
    <row r="75" spans="1:6" x14ac:dyDescent="0.3">
      <c r="A75" s="1">
        <v>29000</v>
      </c>
      <c r="B75" s="1">
        <v>1889047</v>
      </c>
      <c r="C75" s="1">
        <v>60618</v>
      </c>
      <c r="D75" s="1">
        <v>50619</v>
      </c>
      <c r="E75" s="1">
        <v>49497</v>
      </c>
      <c r="F75" s="1">
        <v>8190000</v>
      </c>
    </row>
    <row r="76" spans="1:6" x14ac:dyDescent="0.3">
      <c r="A76" s="1">
        <v>37000</v>
      </c>
      <c r="B76" s="1">
        <v>1889047</v>
      </c>
      <c r="C76" s="1">
        <v>60934</v>
      </c>
      <c r="D76" s="1">
        <v>51284</v>
      </c>
      <c r="E76" s="1">
        <v>49087</v>
      </c>
      <c r="F76" s="1">
        <v>8189000</v>
      </c>
    </row>
    <row r="77" spans="1:6" x14ac:dyDescent="0.3">
      <c r="A77" s="1">
        <v>36000</v>
      </c>
      <c r="B77" s="1">
        <v>1889047</v>
      </c>
      <c r="C77" s="1">
        <v>57814</v>
      </c>
      <c r="D77" s="1">
        <v>50859</v>
      </c>
      <c r="E77" s="1">
        <v>50471</v>
      </c>
      <c r="F77" s="1">
        <v>8189000</v>
      </c>
    </row>
    <row r="78" spans="1:6" x14ac:dyDescent="0.3">
      <c r="A78" s="1">
        <v>37000</v>
      </c>
      <c r="B78" s="1">
        <v>1889047</v>
      </c>
      <c r="C78" s="1">
        <v>60996</v>
      </c>
      <c r="D78" s="1">
        <v>65065</v>
      </c>
      <c r="E78" s="1">
        <v>53330</v>
      </c>
      <c r="F78" s="1">
        <v>8228000</v>
      </c>
    </row>
    <row r="79" spans="1:6" x14ac:dyDescent="0.3">
      <c r="A79" s="1">
        <v>28000</v>
      </c>
      <c r="B79" s="1">
        <v>1888828</v>
      </c>
      <c r="C79" s="1">
        <v>46776</v>
      </c>
      <c r="D79" s="1">
        <v>53840</v>
      </c>
      <c r="E79" s="1">
        <v>50642</v>
      </c>
      <c r="F79" s="1">
        <v>8224000</v>
      </c>
    </row>
    <row r="80" spans="1:6" x14ac:dyDescent="0.3">
      <c r="A80" s="1">
        <v>23000</v>
      </c>
      <c r="B80" s="1">
        <v>1892328</v>
      </c>
      <c r="C80" s="1">
        <v>47516</v>
      </c>
      <c r="D80" s="1">
        <v>52637</v>
      </c>
      <c r="E80" s="1">
        <v>50342</v>
      </c>
      <c r="F80" s="1">
        <v>8227000</v>
      </c>
    </row>
    <row r="81" spans="1:6" x14ac:dyDescent="0.3">
      <c r="A81" s="1">
        <v>38000</v>
      </c>
      <c r="B81" s="1">
        <v>1892328</v>
      </c>
      <c r="C81" s="1">
        <v>59998</v>
      </c>
      <c r="D81" s="1">
        <v>51780</v>
      </c>
      <c r="E81" s="1">
        <v>49539</v>
      </c>
      <c r="F81" s="1">
        <v>8232000</v>
      </c>
    </row>
    <row r="82" spans="1:6" x14ac:dyDescent="0.3">
      <c r="A82" s="1">
        <v>24000</v>
      </c>
      <c r="B82" s="1">
        <v>1892328</v>
      </c>
      <c r="C82" s="1">
        <v>52232</v>
      </c>
      <c r="D82" s="1">
        <v>55213</v>
      </c>
      <c r="E82" s="1">
        <v>49872</v>
      </c>
      <c r="F82" s="1">
        <v>8239000</v>
      </c>
    </row>
    <row r="83" spans="1:6" x14ac:dyDescent="0.3">
      <c r="A83" s="1">
        <v>37000</v>
      </c>
      <c r="B83" s="1">
        <v>1892328</v>
      </c>
      <c r="C83" s="1">
        <v>60496</v>
      </c>
      <c r="D83" s="1">
        <v>51368</v>
      </c>
      <c r="E83" s="1">
        <v>50335</v>
      </c>
      <c r="F83" s="1">
        <v>8234000</v>
      </c>
    </row>
    <row r="84" spans="1:6" x14ac:dyDescent="0.3">
      <c r="A84" s="1">
        <v>37000</v>
      </c>
      <c r="B84" s="1">
        <v>1892328</v>
      </c>
      <c r="C84" s="1">
        <v>60398</v>
      </c>
      <c r="D84" s="1">
        <v>50812</v>
      </c>
      <c r="E84" s="1">
        <v>49957</v>
      </c>
      <c r="F84" s="1">
        <v>8229000</v>
      </c>
    </row>
    <row r="85" spans="1:6" x14ac:dyDescent="0.3">
      <c r="A85" s="1">
        <v>25000</v>
      </c>
      <c r="B85" s="1">
        <v>1892328</v>
      </c>
      <c r="C85" s="1">
        <v>56198</v>
      </c>
      <c r="D85" s="1">
        <v>51846</v>
      </c>
      <c r="E85" s="1">
        <v>49968</v>
      </c>
      <c r="F85" s="1">
        <v>8229000</v>
      </c>
    </row>
    <row r="86" spans="1:6" x14ac:dyDescent="0.3">
      <c r="A86" s="1">
        <v>35000</v>
      </c>
      <c r="B86" s="1">
        <v>1892328</v>
      </c>
      <c r="C86" s="1">
        <v>61356</v>
      </c>
      <c r="D86" s="1">
        <v>50513</v>
      </c>
      <c r="E86" s="1">
        <v>50615</v>
      </c>
      <c r="F86" s="1">
        <v>8227000</v>
      </c>
    </row>
    <row r="87" spans="1:6" x14ac:dyDescent="0.3">
      <c r="A87" s="1">
        <v>44000</v>
      </c>
      <c r="B87" s="1">
        <v>1892328</v>
      </c>
      <c r="C87" s="1">
        <v>54721</v>
      </c>
      <c r="D87" s="1">
        <v>51325</v>
      </c>
      <c r="E87" s="1">
        <v>50020</v>
      </c>
      <c r="F87" s="1">
        <v>8219000</v>
      </c>
    </row>
    <row r="88" spans="1:6" x14ac:dyDescent="0.3">
      <c r="A88" s="1">
        <v>26000</v>
      </c>
      <c r="B88" s="1">
        <v>1892328</v>
      </c>
      <c r="C88" s="1">
        <v>54871</v>
      </c>
      <c r="D88" s="1">
        <v>50950</v>
      </c>
      <c r="E88" s="1">
        <v>49704</v>
      </c>
      <c r="F88" s="1">
        <v>8218000</v>
      </c>
    </row>
    <row r="89" spans="1:6" x14ac:dyDescent="0.3">
      <c r="A89" s="1">
        <v>39000</v>
      </c>
      <c r="B89" s="1">
        <v>1892328</v>
      </c>
      <c r="C89" s="1">
        <v>55655</v>
      </c>
      <c r="D89" s="1">
        <v>51343</v>
      </c>
      <c r="E89" s="1">
        <v>49715</v>
      </c>
      <c r="F89" s="1">
        <v>8219000</v>
      </c>
    </row>
    <row r="90" spans="1:6" x14ac:dyDescent="0.3">
      <c r="A90" s="1">
        <v>33000</v>
      </c>
      <c r="B90" s="1">
        <v>1892328</v>
      </c>
      <c r="C90" s="1">
        <v>53255</v>
      </c>
      <c r="D90" s="1">
        <v>50683</v>
      </c>
      <c r="E90" s="1">
        <v>50309</v>
      </c>
      <c r="F90" s="1">
        <v>8217000</v>
      </c>
    </row>
    <row r="91" spans="1:6" x14ac:dyDescent="0.3">
      <c r="A91" s="1">
        <v>23000</v>
      </c>
      <c r="B91" s="1">
        <v>1892328</v>
      </c>
      <c r="C91" s="1">
        <v>52499</v>
      </c>
      <c r="D91" s="1">
        <v>51377</v>
      </c>
      <c r="E91" s="1">
        <v>49929</v>
      </c>
      <c r="F91" s="1">
        <v>8218000</v>
      </c>
    </row>
    <row r="92" spans="1:6" x14ac:dyDescent="0.3">
      <c r="A92" s="1">
        <v>37000</v>
      </c>
      <c r="B92" s="1">
        <v>1892328</v>
      </c>
      <c r="C92" s="1">
        <v>60344</v>
      </c>
      <c r="D92" s="1">
        <v>51450</v>
      </c>
      <c r="E92" s="1">
        <v>50376</v>
      </c>
      <c r="F92" s="1">
        <v>8219000</v>
      </c>
    </row>
    <row r="93" spans="1:6" x14ac:dyDescent="0.3">
      <c r="A93" s="1">
        <v>26000</v>
      </c>
      <c r="B93" s="1">
        <v>1892328</v>
      </c>
      <c r="C93" s="1">
        <v>52252</v>
      </c>
      <c r="D93" s="1">
        <v>52371</v>
      </c>
      <c r="E93" s="1">
        <v>51374</v>
      </c>
      <c r="F93" s="1">
        <v>8228000</v>
      </c>
    </row>
    <row r="94" spans="1:6" x14ac:dyDescent="0.3">
      <c r="A94" s="1">
        <v>28000</v>
      </c>
      <c r="B94" s="1">
        <v>1892328</v>
      </c>
      <c r="C94" s="1">
        <v>54210</v>
      </c>
      <c r="D94" s="1">
        <v>51496</v>
      </c>
      <c r="E94" s="1">
        <v>50380</v>
      </c>
      <c r="F94" s="1">
        <v>8218000</v>
      </c>
    </row>
    <row r="95" spans="1:6" x14ac:dyDescent="0.3">
      <c r="A95" s="1">
        <v>32000</v>
      </c>
      <c r="B95" s="1">
        <v>1892328</v>
      </c>
      <c r="C95" s="1">
        <v>56347</v>
      </c>
      <c r="D95" s="1">
        <v>50869</v>
      </c>
      <c r="E95" s="1">
        <v>49989</v>
      </c>
      <c r="F95" s="1">
        <v>8220000</v>
      </c>
    </row>
    <row r="96" spans="1:6" x14ac:dyDescent="0.3">
      <c r="A96" s="1">
        <v>36000</v>
      </c>
      <c r="B96" s="1">
        <v>1892328</v>
      </c>
      <c r="C96" s="1">
        <v>61838</v>
      </c>
      <c r="D96" s="1">
        <v>51338</v>
      </c>
      <c r="E96" s="1">
        <v>49755</v>
      </c>
      <c r="F96" s="1">
        <v>8219000</v>
      </c>
    </row>
    <row r="97" spans="1:6" x14ac:dyDescent="0.3">
      <c r="A97" s="1">
        <v>36000</v>
      </c>
      <c r="B97" s="1">
        <v>1892328</v>
      </c>
      <c r="C97" s="1">
        <v>59262</v>
      </c>
      <c r="D97" s="1">
        <v>50997</v>
      </c>
      <c r="E97" s="1">
        <v>50570</v>
      </c>
      <c r="F97" s="1">
        <v>8219000</v>
      </c>
    </row>
    <row r="98" spans="1:6" x14ac:dyDescent="0.3">
      <c r="A98" s="1">
        <v>26000</v>
      </c>
      <c r="B98" s="1">
        <v>1892328</v>
      </c>
      <c r="C98" s="1">
        <v>55961</v>
      </c>
      <c r="D98" s="1">
        <v>50853</v>
      </c>
      <c r="E98" s="1">
        <v>50261</v>
      </c>
      <c r="F98" s="1">
        <v>8219000</v>
      </c>
    </row>
    <row r="99" spans="1:6" x14ac:dyDescent="0.3">
      <c r="A99" s="1">
        <v>37000</v>
      </c>
      <c r="B99" s="1">
        <v>1892328</v>
      </c>
      <c r="C99" s="1">
        <v>60003</v>
      </c>
      <c r="D99" s="1">
        <v>51222</v>
      </c>
      <c r="E99" s="1">
        <v>50319</v>
      </c>
      <c r="F99" s="1">
        <v>8219000</v>
      </c>
    </row>
    <row r="100" spans="1:6" x14ac:dyDescent="0.3">
      <c r="A100" s="1">
        <v>26000</v>
      </c>
      <c r="B100" s="1">
        <v>1892328</v>
      </c>
      <c r="C100" s="1">
        <v>52954</v>
      </c>
      <c r="D100" s="1">
        <v>50462</v>
      </c>
      <c r="E100" s="1">
        <v>48802</v>
      </c>
      <c r="F100" s="1">
        <v>8219000</v>
      </c>
    </row>
    <row r="101" spans="1:6" x14ac:dyDescent="0.3">
      <c r="A101" s="1">
        <v>29000</v>
      </c>
      <c r="B101" s="1">
        <v>1892328</v>
      </c>
      <c r="C101" s="1">
        <v>60756</v>
      </c>
      <c r="D101" s="1">
        <v>51389</v>
      </c>
      <c r="E101" s="1">
        <v>50012</v>
      </c>
      <c r="F101" s="1">
        <v>8218000</v>
      </c>
    </row>
    <row r="102" spans="1:6" x14ac:dyDescent="0.3">
      <c r="A102" s="1">
        <v>43000</v>
      </c>
      <c r="B102" s="1">
        <v>1892328</v>
      </c>
      <c r="C102" s="1">
        <v>56633</v>
      </c>
      <c r="D102" s="1">
        <v>50721</v>
      </c>
      <c r="E102" s="1">
        <v>50361</v>
      </c>
      <c r="F102" s="1">
        <v>8220000</v>
      </c>
    </row>
    <row r="103" spans="1:6" x14ac:dyDescent="0.3">
      <c r="A103" s="1">
        <v>37000</v>
      </c>
      <c r="B103" s="1">
        <v>1892328</v>
      </c>
      <c r="C103" s="1">
        <v>60474</v>
      </c>
      <c r="D103" s="1">
        <v>51336</v>
      </c>
      <c r="E103" s="1">
        <v>49890</v>
      </c>
      <c r="F103" s="1">
        <v>8219000</v>
      </c>
    </row>
    <row r="104" spans="1:6" x14ac:dyDescent="0.3">
      <c r="A104" s="1">
        <v>31000</v>
      </c>
      <c r="B104" s="1">
        <v>1892328</v>
      </c>
      <c r="C104" s="1">
        <v>50390</v>
      </c>
      <c r="D104" s="1">
        <v>50877</v>
      </c>
      <c r="E104" s="1">
        <v>49976</v>
      </c>
      <c r="F104" s="1">
        <v>8217000</v>
      </c>
    </row>
    <row r="105" spans="1:6" x14ac:dyDescent="0.3">
      <c r="A105" s="1">
        <v>37000</v>
      </c>
      <c r="B105" s="1">
        <v>1892328</v>
      </c>
      <c r="C105" s="1">
        <v>60862</v>
      </c>
      <c r="D105" s="1">
        <v>50776</v>
      </c>
      <c r="E105" s="1">
        <v>50089</v>
      </c>
      <c r="F105" s="1">
        <v>8219000</v>
      </c>
    </row>
    <row r="106" spans="1:6" x14ac:dyDescent="0.3">
      <c r="A106" s="1">
        <v>37000</v>
      </c>
      <c r="B106" s="1">
        <v>1892328</v>
      </c>
      <c r="C106" s="1">
        <v>60923</v>
      </c>
      <c r="D106" s="1">
        <v>51127</v>
      </c>
      <c r="E106" s="1">
        <v>50078</v>
      </c>
      <c r="F106" s="1">
        <v>8219000</v>
      </c>
    </row>
    <row r="107" spans="1:6" x14ac:dyDescent="0.3">
      <c r="A107" s="1">
        <v>24000</v>
      </c>
      <c r="B107" s="1">
        <v>1892328</v>
      </c>
      <c r="C107" s="1">
        <v>52426</v>
      </c>
      <c r="D107" s="1">
        <v>51471</v>
      </c>
      <c r="E107" s="1">
        <v>50397</v>
      </c>
      <c r="F107" s="1">
        <v>8218000</v>
      </c>
    </row>
    <row r="108" spans="1:6" x14ac:dyDescent="0.3">
      <c r="A108" s="1">
        <v>30000</v>
      </c>
      <c r="B108" s="1">
        <v>1892328</v>
      </c>
      <c r="C108" s="1">
        <v>51373</v>
      </c>
      <c r="D108" s="1">
        <v>50412</v>
      </c>
      <c r="E108" s="1">
        <v>51046</v>
      </c>
      <c r="F108" s="1">
        <v>8210000</v>
      </c>
    </row>
    <row r="109" spans="1:6" x14ac:dyDescent="0.3">
      <c r="A109" s="1">
        <v>37000</v>
      </c>
      <c r="B109" s="1">
        <v>1892328</v>
      </c>
      <c r="C109" s="1">
        <v>55671</v>
      </c>
      <c r="D109" s="1">
        <v>52151</v>
      </c>
      <c r="E109" s="1">
        <v>50122</v>
      </c>
      <c r="F109" s="1">
        <v>8217000</v>
      </c>
    </row>
    <row r="110" spans="1:6" x14ac:dyDescent="0.3">
      <c r="A110" s="1">
        <v>23000</v>
      </c>
      <c r="B110" s="1">
        <v>1892328</v>
      </c>
      <c r="C110" s="1">
        <v>51940</v>
      </c>
      <c r="D110" s="1">
        <v>50223</v>
      </c>
      <c r="E110" s="1">
        <v>49383</v>
      </c>
      <c r="F110" s="1">
        <v>8217000</v>
      </c>
    </row>
    <row r="111" spans="1:6" x14ac:dyDescent="0.3">
      <c r="A111" s="1">
        <v>44000</v>
      </c>
      <c r="B111" s="1">
        <v>1892328</v>
      </c>
      <c r="C111" s="1">
        <v>54831</v>
      </c>
      <c r="D111" s="1">
        <v>51474</v>
      </c>
      <c r="E111" s="1">
        <v>49829</v>
      </c>
      <c r="F111" s="1">
        <v>8218000</v>
      </c>
    </row>
    <row r="112" spans="1:6" x14ac:dyDescent="0.3">
      <c r="A112" s="1">
        <v>37000</v>
      </c>
      <c r="B112" s="1">
        <v>1892328</v>
      </c>
      <c r="C112" s="1">
        <v>59891</v>
      </c>
      <c r="D112" s="1">
        <v>50250</v>
      </c>
      <c r="E112" s="1">
        <v>50561</v>
      </c>
      <c r="F112" s="1">
        <v>8217000</v>
      </c>
    </row>
    <row r="113" spans="1:6" x14ac:dyDescent="0.3">
      <c r="A113" s="1">
        <v>25000</v>
      </c>
      <c r="B113" s="1">
        <v>1892328</v>
      </c>
      <c r="C113" s="1">
        <v>47269</v>
      </c>
      <c r="D113" s="1">
        <v>51408</v>
      </c>
      <c r="E113" s="1">
        <v>50315</v>
      </c>
      <c r="F113" s="1">
        <v>8217000</v>
      </c>
    </row>
    <row r="114" spans="1:6" x14ac:dyDescent="0.3">
      <c r="A114" s="1">
        <v>37000</v>
      </c>
      <c r="B114" s="1">
        <v>1892328</v>
      </c>
      <c r="C114" s="1">
        <v>60845</v>
      </c>
      <c r="D114" s="1">
        <v>50812</v>
      </c>
      <c r="E114" s="1">
        <v>49860</v>
      </c>
      <c r="F114" s="1">
        <v>8217000</v>
      </c>
    </row>
    <row r="115" spans="1:6" x14ac:dyDescent="0.3">
      <c r="A115" s="1">
        <v>37000</v>
      </c>
      <c r="B115" s="1">
        <v>1892328</v>
      </c>
      <c r="C115" s="1">
        <v>60834</v>
      </c>
      <c r="D115" s="1">
        <v>51332</v>
      </c>
      <c r="E115" s="1">
        <v>49935</v>
      </c>
      <c r="F115" s="1">
        <v>8219000</v>
      </c>
    </row>
    <row r="116" spans="1:6" x14ac:dyDescent="0.3">
      <c r="A116" s="1">
        <v>24000</v>
      </c>
      <c r="B116" s="1">
        <v>1892328</v>
      </c>
      <c r="C116" s="1">
        <v>52837</v>
      </c>
      <c r="D116" s="1">
        <v>51201</v>
      </c>
      <c r="E116" s="1">
        <v>50090</v>
      </c>
      <c r="F116" s="1">
        <v>8217000</v>
      </c>
    </row>
    <row r="117" spans="1:6" x14ac:dyDescent="0.3">
      <c r="A117" s="1">
        <v>31000</v>
      </c>
      <c r="B117" s="1">
        <v>1892328</v>
      </c>
      <c r="C117" s="1">
        <v>59918</v>
      </c>
      <c r="D117" s="1">
        <v>50787</v>
      </c>
      <c r="E117" s="1">
        <v>51132</v>
      </c>
      <c r="F117" s="1">
        <v>8217000</v>
      </c>
    </row>
    <row r="118" spans="1:6" x14ac:dyDescent="0.3">
      <c r="A118" s="1">
        <v>44000</v>
      </c>
      <c r="B118" s="1">
        <v>1892328</v>
      </c>
      <c r="C118" s="1">
        <v>55646</v>
      </c>
      <c r="D118" s="1">
        <v>51546</v>
      </c>
      <c r="E118" s="1">
        <v>49547</v>
      </c>
      <c r="F118" s="1">
        <v>8218000</v>
      </c>
    </row>
    <row r="119" spans="1:6" x14ac:dyDescent="0.3">
      <c r="A119" s="1">
        <v>24000</v>
      </c>
      <c r="B119" s="1">
        <v>1892328</v>
      </c>
      <c r="C119" s="1">
        <v>52169</v>
      </c>
      <c r="D119" s="1">
        <v>50704</v>
      </c>
      <c r="E119" s="1">
        <v>50459</v>
      </c>
      <c r="F119" s="1">
        <v>8216000</v>
      </c>
    </row>
    <row r="120" spans="1:6" x14ac:dyDescent="0.3">
      <c r="A120" s="1">
        <v>43000</v>
      </c>
      <c r="B120" s="1">
        <v>1892328</v>
      </c>
      <c r="C120" s="1">
        <v>56039</v>
      </c>
      <c r="D120" s="1">
        <v>51362</v>
      </c>
      <c r="E120" s="1">
        <v>50159</v>
      </c>
      <c r="F120" s="1">
        <v>8218000</v>
      </c>
    </row>
    <row r="121" spans="1:6" x14ac:dyDescent="0.3">
      <c r="A121" s="1">
        <v>37000</v>
      </c>
      <c r="B121" s="1">
        <v>1892328</v>
      </c>
      <c r="C121" s="1">
        <v>60565</v>
      </c>
      <c r="D121" s="1">
        <v>51227</v>
      </c>
      <c r="E121" s="1">
        <v>50260</v>
      </c>
      <c r="F121" s="1">
        <v>8217000</v>
      </c>
    </row>
    <row r="122" spans="1:6" x14ac:dyDescent="0.3">
      <c r="A122" s="1">
        <v>28000</v>
      </c>
      <c r="B122" s="1">
        <v>1892328</v>
      </c>
      <c r="C122" s="1">
        <v>53440</v>
      </c>
      <c r="D122" s="1">
        <v>51026</v>
      </c>
      <c r="E122" s="1">
        <v>51256</v>
      </c>
      <c r="F122" s="1">
        <v>8210000</v>
      </c>
    </row>
    <row r="123" spans="1:6" x14ac:dyDescent="0.3">
      <c r="A123" s="1">
        <v>7000</v>
      </c>
      <c r="B123" s="1">
        <v>1892328</v>
      </c>
      <c r="C123" s="1">
        <v>33509</v>
      </c>
      <c r="D123" s="1">
        <v>45873</v>
      </c>
      <c r="E123" s="1">
        <v>47150</v>
      </c>
      <c r="F123" s="1">
        <v>8427000</v>
      </c>
    </row>
    <row r="124" spans="1:6" x14ac:dyDescent="0.3">
      <c r="A124" s="1">
        <v>37000</v>
      </c>
      <c r="B124" s="1">
        <v>1892328</v>
      </c>
      <c r="C124" s="1">
        <v>59082</v>
      </c>
      <c r="D124" s="1">
        <v>44275</v>
      </c>
      <c r="E124" s="1">
        <v>47238</v>
      </c>
      <c r="F124" s="1">
        <v>8357000</v>
      </c>
    </row>
    <row r="125" spans="1:6" x14ac:dyDescent="0.3">
      <c r="A125" s="1">
        <v>25000</v>
      </c>
      <c r="B125" s="1">
        <v>1892328</v>
      </c>
      <c r="C125" s="1">
        <v>53202</v>
      </c>
      <c r="D125" s="1">
        <v>51551</v>
      </c>
      <c r="E125" s="1">
        <v>49850</v>
      </c>
      <c r="F125" s="1">
        <v>8338000</v>
      </c>
    </row>
    <row r="126" spans="1:6" x14ac:dyDescent="0.3">
      <c r="A126" s="1">
        <v>37000</v>
      </c>
      <c r="B126" s="1">
        <v>1892328</v>
      </c>
      <c r="C126" s="1">
        <v>56203</v>
      </c>
      <c r="D126" s="1">
        <v>50467</v>
      </c>
      <c r="E126" s="1">
        <v>50532</v>
      </c>
      <c r="F126" s="1">
        <v>8342000</v>
      </c>
    </row>
    <row r="127" spans="1:6" x14ac:dyDescent="0.3">
      <c r="A127" s="1">
        <v>36000</v>
      </c>
      <c r="B127" s="1">
        <v>1892328</v>
      </c>
      <c r="C127" s="1">
        <v>61350</v>
      </c>
      <c r="D127" s="1">
        <v>51342</v>
      </c>
      <c r="E127" s="1">
        <v>49451</v>
      </c>
      <c r="F127" s="1">
        <v>8324000</v>
      </c>
    </row>
    <row r="128" spans="1:6" x14ac:dyDescent="0.3">
      <c r="A128" s="1">
        <v>25000</v>
      </c>
      <c r="B128" s="1">
        <v>1892328</v>
      </c>
      <c r="C128" s="1">
        <v>53356</v>
      </c>
      <c r="D128" s="1">
        <v>51192</v>
      </c>
      <c r="E128" s="1">
        <v>49590</v>
      </c>
      <c r="F128" s="1">
        <v>8309000</v>
      </c>
    </row>
    <row r="129" spans="1:6" x14ac:dyDescent="0.3">
      <c r="A129" s="1">
        <v>36000</v>
      </c>
      <c r="B129" s="1">
        <v>1892328</v>
      </c>
      <c r="C129" s="1">
        <v>62014</v>
      </c>
      <c r="D129" s="1">
        <v>50627</v>
      </c>
      <c r="E129" s="1">
        <v>50815</v>
      </c>
      <c r="F129" s="1">
        <v>8300000</v>
      </c>
    </row>
    <row r="130" spans="1:6" x14ac:dyDescent="0.3">
      <c r="A130" s="1">
        <v>36000</v>
      </c>
      <c r="B130" s="1">
        <v>1892328</v>
      </c>
      <c r="C130" s="1">
        <v>61857</v>
      </c>
      <c r="D130" s="1">
        <v>51407</v>
      </c>
      <c r="E130" s="1">
        <v>49376</v>
      </c>
      <c r="F130" s="1">
        <v>8297000</v>
      </c>
    </row>
    <row r="131" spans="1:6" x14ac:dyDescent="0.3">
      <c r="A131" s="1">
        <v>25000</v>
      </c>
      <c r="B131" s="1">
        <v>1892328</v>
      </c>
      <c r="C131" s="1">
        <v>53683</v>
      </c>
      <c r="D131" s="1">
        <v>50532</v>
      </c>
      <c r="E131" s="1">
        <v>50761</v>
      </c>
      <c r="F131" s="1">
        <v>8287000</v>
      </c>
    </row>
    <row r="132" spans="1:6" x14ac:dyDescent="0.3">
      <c r="A132" s="1">
        <v>28000</v>
      </c>
      <c r="B132" s="1">
        <v>1892328</v>
      </c>
      <c r="C132" s="1">
        <v>58595</v>
      </c>
      <c r="D132" s="1">
        <v>51515</v>
      </c>
      <c r="E132" s="1">
        <v>49936</v>
      </c>
      <c r="F132" s="1">
        <v>8277000</v>
      </c>
    </row>
    <row r="133" spans="1:6" x14ac:dyDescent="0.3">
      <c r="A133" s="1">
        <v>44000</v>
      </c>
      <c r="B133" s="1">
        <v>1892328</v>
      </c>
      <c r="C133" s="1">
        <v>56446</v>
      </c>
      <c r="D133" s="1">
        <v>51306</v>
      </c>
      <c r="E133" s="1">
        <v>51023</v>
      </c>
      <c r="F133" s="1">
        <v>8270000</v>
      </c>
    </row>
    <row r="134" spans="1:6" x14ac:dyDescent="0.3">
      <c r="A134" s="1">
        <v>31000</v>
      </c>
      <c r="B134" s="1">
        <v>1892328</v>
      </c>
      <c r="C134" s="1">
        <v>55084</v>
      </c>
      <c r="D134" s="1">
        <v>51242</v>
      </c>
      <c r="E134" s="1">
        <v>49993</v>
      </c>
      <c r="F134" s="1">
        <v>8269000</v>
      </c>
    </row>
    <row r="135" spans="1:6" x14ac:dyDescent="0.3">
      <c r="A135" s="1">
        <v>23000</v>
      </c>
      <c r="B135" s="1">
        <v>1892328</v>
      </c>
      <c r="C135" s="1">
        <v>50522</v>
      </c>
      <c r="D135" s="1">
        <v>51441</v>
      </c>
      <c r="E135" s="1">
        <v>49729</v>
      </c>
      <c r="F135" s="1">
        <v>8262000</v>
      </c>
    </row>
    <row r="136" spans="1:6" x14ac:dyDescent="0.3">
      <c r="A136" s="1">
        <v>38000</v>
      </c>
      <c r="B136" s="1">
        <v>1892328</v>
      </c>
      <c r="C136" s="1">
        <v>59509</v>
      </c>
      <c r="D136" s="1">
        <v>52193</v>
      </c>
      <c r="E136" s="1">
        <v>51693</v>
      </c>
      <c r="F136" s="1">
        <v>8259000</v>
      </c>
    </row>
    <row r="137" spans="1:6" x14ac:dyDescent="0.3">
      <c r="A137" s="1">
        <v>26000</v>
      </c>
      <c r="B137" s="1">
        <v>1892328</v>
      </c>
      <c r="C137" s="1">
        <v>50895</v>
      </c>
      <c r="D137" s="1">
        <v>51047</v>
      </c>
      <c r="E137" s="1">
        <v>50965</v>
      </c>
      <c r="F137" s="1">
        <v>8258000</v>
      </c>
    </row>
    <row r="138" spans="1:6" x14ac:dyDescent="0.3">
      <c r="A138" s="1">
        <v>7000</v>
      </c>
      <c r="B138" s="1">
        <v>1892328</v>
      </c>
      <c r="C138" s="1">
        <v>33015</v>
      </c>
      <c r="D138" s="1">
        <v>46172</v>
      </c>
      <c r="E138" s="1">
        <v>47609</v>
      </c>
      <c r="F138" s="1">
        <v>8414000</v>
      </c>
    </row>
    <row r="139" spans="1:6" x14ac:dyDescent="0.3">
      <c r="A139" s="1">
        <v>27000</v>
      </c>
      <c r="B139" s="1">
        <v>1892328</v>
      </c>
      <c r="C139" s="1">
        <v>48272</v>
      </c>
      <c r="D139" s="1">
        <v>44923</v>
      </c>
      <c r="E139" s="1">
        <v>46087</v>
      </c>
      <c r="F139" s="1">
        <v>8338000</v>
      </c>
    </row>
    <row r="140" spans="1:6" x14ac:dyDescent="0.3">
      <c r="A140" s="1">
        <v>37000</v>
      </c>
      <c r="B140" s="1">
        <v>1892328</v>
      </c>
      <c r="C140" s="1">
        <v>61042</v>
      </c>
      <c r="D140" s="1">
        <v>51202</v>
      </c>
      <c r="E140" s="1">
        <v>50738</v>
      </c>
      <c r="F140" s="1">
        <v>8321000</v>
      </c>
    </row>
    <row r="141" spans="1:6" x14ac:dyDescent="0.3">
      <c r="A141" s="1">
        <v>34000</v>
      </c>
      <c r="B141" s="1">
        <v>1892328</v>
      </c>
      <c r="C141" s="1">
        <v>54955</v>
      </c>
      <c r="D141" s="1">
        <v>51461</v>
      </c>
      <c r="E141" s="1">
        <v>50140</v>
      </c>
      <c r="F141" s="1">
        <v>8319000</v>
      </c>
    </row>
    <row r="142" spans="1:6" x14ac:dyDescent="0.3">
      <c r="A142" s="1">
        <v>27000</v>
      </c>
      <c r="B142" s="1">
        <v>1892328</v>
      </c>
      <c r="C142" s="1">
        <v>56433</v>
      </c>
      <c r="D142" s="1">
        <v>51426</v>
      </c>
      <c r="E142" s="1">
        <v>49715</v>
      </c>
      <c r="F142" s="1">
        <v>8295000</v>
      </c>
    </row>
    <row r="143" spans="1:6" x14ac:dyDescent="0.3">
      <c r="A143" s="1">
        <v>38000</v>
      </c>
      <c r="B143" s="1">
        <v>1892328</v>
      </c>
      <c r="C143" s="1">
        <v>60067</v>
      </c>
      <c r="D143" s="1">
        <v>50711</v>
      </c>
      <c r="E143" s="1">
        <v>51108</v>
      </c>
      <c r="F143" s="1">
        <v>8284000</v>
      </c>
    </row>
    <row r="144" spans="1:6" x14ac:dyDescent="0.3">
      <c r="A144" s="1">
        <v>24000</v>
      </c>
      <c r="B144" s="1">
        <v>1892328</v>
      </c>
      <c r="C144" s="1">
        <v>55875</v>
      </c>
      <c r="D144" s="1">
        <v>51928</v>
      </c>
      <c r="E144" s="1">
        <v>50274</v>
      </c>
      <c r="F144" s="1">
        <v>8270000</v>
      </c>
    </row>
    <row r="145" spans="1:6" x14ac:dyDescent="0.3">
      <c r="A145" s="1">
        <v>34000</v>
      </c>
      <c r="B145" s="1">
        <v>1892328</v>
      </c>
      <c r="C145" s="1">
        <v>62040</v>
      </c>
      <c r="D145" s="1">
        <v>50525</v>
      </c>
      <c r="E145" s="1">
        <v>50247</v>
      </c>
      <c r="F145" s="1">
        <v>8269000</v>
      </c>
    </row>
    <row r="146" spans="1:6" x14ac:dyDescent="0.3">
      <c r="A146" s="1">
        <v>44000</v>
      </c>
      <c r="B146" s="1">
        <v>1892328</v>
      </c>
      <c r="C146" s="1">
        <v>56394</v>
      </c>
      <c r="D146" s="1">
        <v>51549</v>
      </c>
      <c r="E146" s="1">
        <v>50209</v>
      </c>
      <c r="F146" s="1">
        <v>8261000</v>
      </c>
    </row>
    <row r="147" spans="1:6" x14ac:dyDescent="0.3">
      <c r="A147" s="1">
        <v>27000</v>
      </c>
      <c r="B147" s="1">
        <v>1892328</v>
      </c>
      <c r="C147" s="1">
        <v>52421</v>
      </c>
      <c r="D147" s="1">
        <v>50478</v>
      </c>
      <c r="E147" s="1">
        <v>50551</v>
      </c>
      <c r="F147" s="1">
        <v>8249000</v>
      </c>
    </row>
    <row r="148" spans="1:6" x14ac:dyDescent="0.3">
      <c r="A148" s="1">
        <v>25000</v>
      </c>
      <c r="B148" s="1">
        <v>1892328</v>
      </c>
      <c r="C148" s="1">
        <v>52586</v>
      </c>
      <c r="D148" s="1">
        <v>51623</v>
      </c>
      <c r="E148" s="1">
        <v>49846</v>
      </c>
      <c r="F148" s="1">
        <v>8243000</v>
      </c>
    </row>
    <row r="149" spans="1:6" x14ac:dyDescent="0.3">
      <c r="A149" s="1">
        <v>38000</v>
      </c>
      <c r="B149" s="1">
        <v>1892328</v>
      </c>
      <c r="C149" s="1">
        <v>60046</v>
      </c>
      <c r="D149" s="1">
        <v>51429</v>
      </c>
      <c r="E149" s="1">
        <v>50030</v>
      </c>
      <c r="F149" s="1">
        <v>8239000</v>
      </c>
    </row>
    <row r="150" spans="1:6" x14ac:dyDescent="0.3">
      <c r="A150" s="1">
        <v>38000</v>
      </c>
      <c r="B150" s="1">
        <v>1892328</v>
      </c>
      <c r="C150" s="1">
        <v>59918</v>
      </c>
      <c r="D150" s="1">
        <v>50834</v>
      </c>
      <c r="E150" s="1">
        <v>50249</v>
      </c>
      <c r="F150" s="1">
        <v>8234000</v>
      </c>
    </row>
    <row r="151" spans="1:6" x14ac:dyDescent="0.3">
      <c r="A151" s="1">
        <v>28000</v>
      </c>
      <c r="B151" s="1">
        <v>1892328</v>
      </c>
      <c r="C151" s="1">
        <v>58965</v>
      </c>
      <c r="D151" s="1">
        <v>51315</v>
      </c>
      <c r="E151" s="1">
        <v>50116</v>
      </c>
      <c r="F151" s="1">
        <v>8221000</v>
      </c>
    </row>
    <row r="152" spans="1:6" x14ac:dyDescent="0.3">
      <c r="A152" s="1">
        <v>27000</v>
      </c>
      <c r="B152" s="1">
        <v>1892328</v>
      </c>
      <c r="C152" s="1">
        <v>51472</v>
      </c>
      <c r="D152" s="1">
        <v>52093</v>
      </c>
      <c r="E152" s="1">
        <v>50385</v>
      </c>
      <c r="F152" s="1">
        <v>8214000</v>
      </c>
    </row>
    <row r="153" spans="1:6" x14ac:dyDescent="0.3">
      <c r="A153" s="1">
        <v>25000</v>
      </c>
      <c r="B153" s="1">
        <v>1892328</v>
      </c>
      <c r="C153" s="1">
        <v>45226</v>
      </c>
      <c r="D153" s="1">
        <v>51477</v>
      </c>
      <c r="E153" s="1">
        <v>51183</v>
      </c>
      <c r="F153" s="1">
        <v>8215000</v>
      </c>
    </row>
    <row r="154" spans="1:6" x14ac:dyDescent="0.3">
      <c r="A154" s="1">
        <v>38000</v>
      </c>
      <c r="B154" s="1">
        <v>1892328</v>
      </c>
      <c r="C154" s="1">
        <v>59108</v>
      </c>
      <c r="D154" s="1">
        <v>50461</v>
      </c>
      <c r="E154" s="1">
        <v>50521</v>
      </c>
      <c r="F154" s="1">
        <v>8211000</v>
      </c>
    </row>
    <row r="155" spans="1:6" x14ac:dyDescent="0.3">
      <c r="A155" s="1">
        <v>37000</v>
      </c>
      <c r="B155" s="1">
        <v>1892328</v>
      </c>
      <c r="C155" s="1">
        <v>54997</v>
      </c>
      <c r="D155" s="1">
        <v>51477</v>
      </c>
      <c r="E155" s="1">
        <v>49952</v>
      </c>
      <c r="F155" s="1">
        <v>8205000</v>
      </c>
    </row>
    <row r="156" spans="1:6" x14ac:dyDescent="0.3">
      <c r="A156" s="1">
        <v>34000</v>
      </c>
      <c r="B156" s="1">
        <v>1892328</v>
      </c>
      <c r="C156" s="1">
        <v>59506</v>
      </c>
      <c r="D156" s="1">
        <v>51051</v>
      </c>
      <c r="E156" s="1">
        <v>49326</v>
      </c>
      <c r="F156" s="1">
        <v>8204000</v>
      </c>
    </row>
    <row r="157" spans="1:6" x14ac:dyDescent="0.3">
      <c r="A157" s="1">
        <v>38000</v>
      </c>
      <c r="B157" s="1">
        <v>1892328</v>
      </c>
      <c r="C157" s="1">
        <v>59493</v>
      </c>
      <c r="D157" s="1">
        <v>50534</v>
      </c>
      <c r="E157" s="1">
        <v>51133</v>
      </c>
      <c r="F157" s="1">
        <v>8202000</v>
      </c>
    </row>
    <row r="158" spans="1:6" x14ac:dyDescent="0.3">
      <c r="A158" s="1">
        <v>22000</v>
      </c>
      <c r="B158" s="1">
        <v>1892328</v>
      </c>
      <c r="C158" s="1">
        <v>53803</v>
      </c>
      <c r="D158" s="1">
        <v>51220</v>
      </c>
      <c r="E158" s="1">
        <v>49979</v>
      </c>
      <c r="F158" s="1">
        <v>8198000</v>
      </c>
    </row>
    <row r="159" spans="1:6" x14ac:dyDescent="0.3">
      <c r="A159" s="1">
        <v>37000</v>
      </c>
      <c r="B159" s="1">
        <v>1892328</v>
      </c>
      <c r="C159" s="1">
        <v>60386</v>
      </c>
      <c r="D159" s="1">
        <v>50773</v>
      </c>
      <c r="E159" s="1">
        <v>50303</v>
      </c>
      <c r="F159" s="1">
        <v>8195000</v>
      </c>
    </row>
    <row r="160" spans="1:6" x14ac:dyDescent="0.3">
      <c r="A160" s="1">
        <v>33000</v>
      </c>
      <c r="B160" s="1">
        <v>1892328</v>
      </c>
      <c r="C160" s="1">
        <v>52913</v>
      </c>
      <c r="D160" s="1">
        <v>51387</v>
      </c>
      <c r="E160" s="1">
        <v>49610</v>
      </c>
      <c r="F160" s="1">
        <v>8196000</v>
      </c>
    </row>
    <row r="161" spans="1:6" x14ac:dyDescent="0.3">
      <c r="A161" s="1">
        <v>25000</v>
      </c>
      <c r="B161" s="1">
        <v>1892328</v>
      </c>
      <c r="C161" s="1">
        <v>54476</v>
      </c>
      <c r="D161" s="1">
        <v>51247</v>
      </c>
      <c r="E161" s="1">
        <v>49902</v>
      </c>
      <c r="F161" s="1">
        <v>8192000</v>
      </c>
    </row>
    <row r="162" spans="1:6" x14ac:dyDescent="0.3">
      <c r="A162" s="1">
        <v>42000</v>
      </c>
      <c r="B162" s="1">
        <v>1892328</v>
      </c>
      <c r="C162" s="1">
        <v>56114</v>
      </c>
      <c r="D162" s="1">
        <v>51058</v>
      </c>
      <c r="E162" s="1">
        <v>50153</v>
      </c>
      <c r="F162" s="1">
        <v>8190000</v>
      </c>
    </row>
    <row r="163" spans="1:6" x14ac:dyDescent="0.3">
      <c r="A163" s="1">
        <v>38000</v>
      </c>
      <c r="B163" s="1">
        <v>1892328</v>
      </c>
      <c r="C163" s="1">
        <v>55909</v>
      </c>
      <c r="D163" s="1">
        <v>51364</v>
      </c>
      <c r="E163" s="1">
        <v>49577</v>
      </c>
      <c r="F163" s="1">
        <v>8188000</v>
      </c>
    </row>
    <row r="164" spans="1:6" x14ac:dyDescent="0.3">
      <c r="A164" s="1">
        <v>32000</v>
      </c>
      <c r="B164" s="1">
        <v>1892328</v>
      </c>
      <c r="C164" s="1">
        <v>55237</v>
      </c>
      <c r="D164" s="1">
        <v>51546</v>
      </c>
      <c r="E164" s="1">
        <v>50083</v>
      </c>
      <c r="F164" s="1">
        <v>8189000</v>
      </c>
    </row>
    <row r="165" spans="1:6" x14ac:dyDescent="0.3">
      <c r="A165" s="1">
        <v>37000</v>
      </c>
      <c r="B165" s="1">
        <v>1892328</v>
      </c>
      <c r="C165" s="1">
        <v>61029</v>
      </c>
      <c r="D165" s="1">
        <v>50509</v>
      </c>
      <c r="E165" s="1">
        <v>51295</v>
      </c>
      <c r="F165" s="1">
        <v>8188000</v>
      </c>
    </row>
    <row r="166" spans="1:6" x14ac:dyDescent="0.3">
      <c r="A166" s="1">
        <v>36000</v>
      </c>
      <c r="B166" s="1">
        <v>1892328</v>
      </c>
      <c r="C166" s="1">
        <v>57515</v>
      </c>
      <c r="D166" s="1">
        <v>51282</v>
      </c>
      <c r="E166" s="1">
        <v>49506</v>
      </c>
      <c r="F166" s="1">
        <v>8185000</v>
      </c>
    </row>
    <row r="167" spans="1:6" x14ac:dyDescent="0.3">
      <c r="A167" s="1">
        <v>28000</v>
      </c>
      <c r="B167" s="1">
        <v>1892328</v>
      </c>
      <c r="C167" s="1">
        <v>55215</v>
      </c>
      <c r="D167" s="1">
        <v>51477</v>
      </c>
      <c r="E167" s="1">
        <v>50693</v>
      </c>
      <c r="F167" s="1">
        <v>8180000</v>
      </c>
    </row>
    <row r="168" spans="1:6" x14ac:dyDescent="0.3">
      <c r="A168" s="1">
        <v>30000</v>
      </c>
      <c r="B168" s="1">
        <v>1892328</v>
      </c>
      <c r="C168" s="1">
        <v>55832</v>
      </c>
      <c r="D168" s="1">
        <v>38594</v>
      </c>
      <c r="E168" s="1">
        <v>44150</v>
      </c>
      <c r="F168" s="1">
        <v>8337000</v>
      </c>
    </row>
    <row r="169" spans="1:6" x14ac:dyDescent="0.3">
      <c r="A169" s="1">
        <v>38000</v>
      </c>
      <c r="B169" s="1">
        <v>1892328</v>
      </c>
      <c r="C169" s="1">
        <v>60106</v>
      </c>
      <c r="D169" s="1">
        <v>51669</v>
      </c>
      <c r="E169" s="1">
        <v>49941</v>
      </c>
      <c r="F169" s="1">
        <v>8313000</v>
      </c>
    </row>
    <row r="170" spans="1:6" x14ac:dyDescent="0.3">
      <c r="A170" s="1">
        <v>38000</v>
      </c>
      <c r="B170" s="1">
        <v>1892328</v>
      </c>
      <c r="C170" s="1">
        <v>60043</v>
      </c>
      <c r="D170" s="1">
        <v>51043</v>
      </c>
      <c r="E170" s="1">
        <v>50107</v>
      </c>
      <c r="F170" s="1">
        <v>8298000</v>
      </c>
    </row>
    <row r="171" spans="1:6" x14ac:dyDescent="0.3">
      <c r="A171" s="1">
        <v>28000</v>
      </c>
      <c r="B171" s="1">
        <v>1892328</v>
      </c>
      <c r="C171" s="1">
        <v>59621</v>
      </c>
      <c r="D171" s="1">
        <v>50409</v>
      </c>
      <c r="E171" s="1">
        <v>51181</v>
      </c>
      <c r="F171" s="1">
        <v>8296000</v>
      </c>
    </row>
    <row r="172" spans="1:6" x14ac:dyDescent="0.3">
      <c r="A172" s="1">
        <v>37000</v>
      </c>
      <c r="B172" s="1">
        <v>1892328</v>
      </c>
      <c r="C172" s="1">
        <v>61032</v>
      </c>
      <c r="D172" s="1">
        <v>51182</v>
      </c>
      <c r="E172" s="1">
        <v>50683</v>
      </c>
      <c r="F172" s="1">
        <v>8279000</v>
      </c>
    </row>
    <row r="173" spans="1:6" x14ac:dyDescent="0.3">
      <c r="A173" s="1">
        <v>36000</v>
      </c>
      <c r="B173" s="1">
        <v>1892328</v>
      </c>
      <c r="C173" s="1">
        <v>57132</v>
      </c>
      <c r="D173" s="1">
        <v>51574</v>
      </c>
      <c r="E173" s="1">
        <v>50439</v>
      </c>
      <c r="F173" s="1">
        <v>8268000</v>
      </c>
    </row>
    <row r="174" spans="1:6" x14ac:dyDescent="0.3">
      <c r="A174" s="1">
        <v>25000</v>
      </c>
      <c r="B174" s="1">
        <v>1892328</v>
      </c>
      <c r="C174" s="1">
        <v>55153</v>
      </c>
      <c r="D174" s="1">
        <v>50587</v>
      </c>
      <c r="E174" s="1">
        <v>50110</v>
      </c>
      <c r="F174" s="1">
        <v>8254000</v>
      </c>
    </row>
    <row r="175" spans="1:6" x14ac:dyDescent="0.3">
      <c r="A175" s="1">
        <v>36000</v>
      </c>
      <c r="B175" s="1">
        <v>1892328</v>
      </c>
      <c r="C175" s="1">
        <v>56568</v>
      </c>
      <c r="D175" s="1">
        <v>51424</v>
      </c>
      <c r="E175" s="1">
        <v>50018</v>
      </c>
      <c r="F175" s="1">
        <v>8255000</v>
      </c>
    </row>
    <row r="176" spans="1:6" x14ac:dyDescent="0.3">
      <c r="A176" s="1">
        <v>37000</v>
      </c>
      <c r="B176" s="1">
        <v>1892328</v>
      </c>
      <c r="C176" s="1">
        <v>55527</v>
      </c>
      <c r="D176" s="1">
        <v>50667</v>
      </c>
      <c r="E176" s="1">
        <v>50599</v>
      </c>
      <c r="F176" s="1">
        <v>8246000</v>
      </c>
    </row>
    <row r="177" spans="1:6" x14ac:dyDescent="0.3">
      <c r="A177" s="1">
        <v>31000</v>
      </c>
      <c r="B177" s="1">
        <v>1892328</v>
      </c>
      <c r="C177" s="1">
        <v>52692</v>
      </c>
      <c r="D177" s="1">
        <v>51380</v>
      </c>
      <c r="E177" s="1">
        <v>49976</v>
      </c>
      <c r="F177" s="1">
        <v>8235000</v>
      </c>
    </row>
    <row r="178" spans="1:6" x14ac:dyDescent="0.3">
      <c r="A178" s="1">
        <v>29000</v>
      </c>
      <c r="B178" s="1">
        <v>1892328</v>
      </c>
      <c r="C178" s="1">
        <v>59595</v>
      </c>
      <c r="D178" s="1">
        <v>51073</v>
      </c>
      <c r="E178" s="1">
        <v>50403</v>
      </c>
      <c r="F178" s="1">
        <v>8229000</v>
      </c>
    </row>
    <row r="179" spans="1:6" x14ac:dyDescent="0.3">
      <c r="A179" s="1">
        <v>37000</v>
      </c>
      <c r="B179" s="1">
        <v>1892328</v>
      </c>
      <c r="C179" s="1">
        <v>60790</v>
      </c>
      <c r="D179" s="1">
        <v>51357</v>
      </c>
      <c r="E179" s="1">
        <v>50168</v>
      </c>
      <c r="F179" s="1">
        <v>8227000</v>
      </c>
    </row>
    <row r="180" spans="1:6" x14ac:dyDescent="0.3">
      <c r="A180" s="1">
        <v>25000</v>
      </c>
      <c r="B180" s="1">
        <v>1892328</v>
      </c>
      <c r="C180" s="1">
        <v>50867</v>
      </c>
      <c r="D180" s="1">
        <v>51297</v>
      </c>
      <c r="E180" s="1">
        <v>49330</v>
      </c>
      <c r="F180" s="1">
        <v>8221000</v>
      </c>
    </row>
    <row r="181" spans="1:6" x14ac:dyDescent="0.3">
      <c r="A181" s="1">
        <v>30000</v>
      </c>
      <c r="B181" s="1">
        <v>1892328</v>
      </c>
      <c r="C181" s="1">
        <v>60845</v>
      </c>
      <c r="D181" s="1">
        <v>51074</v>
      </c>
      <c r="E181" s="1">
        <v>50756</v>
      </c>
      <c r="F181" s="1">
        <v>8215000</v>
      </c>
    </row>
    <row r="182" spans="1:6" x14ac:dyDescent="0.3">
      <c r="A182" s="1">
        <v>29000</v>
      </c>
      <c r="B182" s="1">
        <v>1892328</v>
      </c>
      <c r="C182" s="1">
        <v>47913</v>
      </c>
      <c r="D182" s="1">
        <v>51591</v>
      </c>
      <c r="E182" s="1">
        <v>50614</v>
      </c>
      <c r="F182" s="1">
        <v>8210000</v>
      </c>
    </row>
    <row r="183" spans="1:6" x14ac:dyDescent="0.3">
      <c r="A183" s="1">
        <v>36000</v>
      </c>
      <c r="B183" s="1">
        <v>1892328</v>
      </c>
      <c r="C183" s="1">
        <v>44780</v>
      </c>
      <c r="D183" s="1">
        <v>38006</v>
      </c>
      <c r="E183" s="1">
        <v>43397</v>
      </c>
      <c r="F183" s="1">
        <v>8337000</v>
      </c>
    </row>
    <row r="184" spans="1:6" x14ac:dyDescent="0.3">
      <c r="A184" s="1">
        <v>29000</v>
      </c>
      <c r="B184" s="1">
        <v>1892328</v>
      </c>
      <c r="C184" s="1">
        <v>49957</v>
      </c>
      <c r="D184" s="1">
        <v>52455</v>
      </c>
      <c r="E184" s="1">
        <v>49711</v>
      </c>
      <c r="F184" s="1">
        <v>8316000</v>
      </c>
    </row>
    <row r="185" spans="1:6" x14ac:dyDescent="0.3">
      <c r="A185" s="1">
        <v>35000</v>
      </c>
      <c r="B185" s="1">
        <v>1892328</v>
      </c>
      <c r="C185" s="1">
        <v>59413</v>
      </c>
      <c r="D185" s="1">
        <v>50471</v>
      </c>
      <c r="E185" s="1">
        <v>50588</v>
      </c>
      <c r="F185" s="1">
        <v>8296000</v>
      </c>
    </row>
    <row r="186" spans="1:6" x14ac:dyDescent="0.3">
      <c r="A186" s="1">
        <v>42000</v>
      </c>
      <c r="B186" s="1">
        <v>1892328</v>
      </c>
      <c r="C186" s="1">
        <v>53265</v>
      </c>
      <c r="D186" s="1">
        <v>51445</v>
      </c>
      <c r="E186" s="1">
        <v>50218</v>
      </c>
      <c r="F186" s="1">
        <v>8297000</v>
      </c>
    </row>
    <row r="187" spans="1:6" x14ac:dyDescent="0.3">
      <c r="A187" s="1">
        <v>27000</v>
      </c>
      <c r="B187" s="1">
        <v>1892328</v>
      </c>
      <c r="C187" s="1">
        <v>56689</v>
      </c>
      <c r="D187" s="1">
        <v>50368</v>
      </c>
      <c r="E187" s="1">
        <v>50797</v>
      </c>
      <c r="F187" s="1">
        <v>8282000</v>
      </c>
    </row>
    <row r="188" spans="1:6" x14ac:dyDescent="0.3">
      <c r="A188" s="1">
        <v>44000</v>
      </c>
      <c r="B188" s="1">
        <v>1892328</v>
      </c>
      <c r="C188" s="1">
        <v>60476</v>
      </c>
      <c r="D188" s="1">
        <v>51190</v>
      </c>
      <c r="E188" s="1">
        <v>49793</v>
      </c>
      <c r="F188" s="1">
        <v>8266000</v>
      </c>
    </row>
    <row r="189" spans="1:6" x14ac:dyDescent="0.3">
      <c r="A189" s="1">
        <v>37000</v>
      </c>
      <c r="B189" s="1">
        <v>1892328</v>
      </c>
      <c r="C189" s="1">
        <v>52366</v>
      </c>
      <c r="D189" s="1">
        <v>51325</v>
      </c>
      <c r="E189" s="1">
        <v>49292</v>
      </c>
      <c r="F189" s="1">
        <v>8254000</v>
      </c>
    </row>
    <row r="190" spans="1:6" x14ac:dyDescent="0.3">
      <c r="A190" s="1">
        <v>24000</v>
      </c>
      <c r="B190" s="1">
        <v>1892328</v>
      </c>
      <c r="C190" s="1">
        <v>56445</v>
      </c>
      <c r="D190" s="1">
        <v>50827</v>
      </c>
      <c r="E190" s="1">
        <v>50046</v>
      </c>
      <c r="F190" s="1">
        <v>8254000</v>
      </c>
    </row>
    <row r="191" spans="1:6" x14ac:dyDescent="0.3">
      <c r="A191" s="1">
        <v>38000</v>
      </c>
      <c r="B191" s="1">
        <v>1892328</v>
      </c>
      <c r="C191" s="1">
        <v>59876</v>
      </c>
      <c r="D191" s="1">
        <v>51407</v>
      </c>
      <c r="E191" s="1">
        <v>49797</v>
      </c>
      <c r="F191" s="1">
        <v>8244000</v>
      </c>
    </row>
    <row r="192" spans="1:6" x14ac:dyDescent="0.3">
      <c r="A192" s="1">
        <v>33000</v>
      </c>
      <c r="B192" s="1">
        <v>1892328</v>
      </c>
      <c r="C192" s="1">
        <v>52189</v>
      </c>
      <c r="D192" s="1">
        <v>51602</v>
      </c>
      <c r="E192" s="1">
        <v>50925</v>
      </c>
      <c r="F192" s="1">
        <v>8236000</v>
      </c>
    </row>
    <row r="193" spans="1:6" x14ac:dyDescent="0.3">
      <c r="A193" s="1">
        <v>33000</v>
      </c>
      <c r="B193" s="1">
        <v>1892328</v>
      </c>
      <c r="C193" s="1">
        <v>60849</v>
      </c>
      <c r="D193" s="1">
        <v>50993</v>
      </c>
      <c r="E193" s="1">
        <v>50633</v>
      </c>
      <c r="F193" s="1">
        <v>8226000</v>
      </c>
    </row>
    <row r="194" spans="1:6" x14ac:dyDescent="0.3">
      <c r="A194" s="1">
        <v>37000</v>
      </c>
      <c r="B194" s="1">
        <v>1892328</v>
      </c>
      <c r="C194" s="1">
        <v>59671</v>
      </c>
      <c r="D194" s="1">
        <v>51403</v>
      </c>
      <c r="E194" s="1">
        <v>50125</v>
      </c>
      <c r="F194" s="1">
        <v>8228000</v>
      </c>
    </row>
    <row r="195" spans="1:6" x14ac:dyDescent="0.3">
      <c r="A195" s="1">
        <v>24000</v>
      </c>
      <c r="B195" s="1">
        <v>1892328</v>
      </c>
      <c r="C195" s="1">
        <v>54773</v>
      </c>
      <c r="D195" s="1">
        <v>50909</v>
      </c>
      <c r="E195" s="1">
        <v>50963</v>
      </c>
      <c r="F195" s="1">
        <v>8219000</v>
      </c>
    </row>
    <row r="196" spans="1:6" x14ac:dyDescent="0.3">
      <c r="A196" s="1">
        <v>32000</v>
      </c>
      <c r="B196" s="1">
        <v>1892328</v>
      </c>
      <c r="C196" s="1">
        <v>60997</v>
      </c>
      <c r="D196" s="1">
        <v>51423</v>
      </c>
      <c r="E196" s="1">
        <v>50665</v>
      </c>
      <c r="F196" s="1">
        <v>8215000</v>
      </c>
    </row>
    <row r="197" spans="1:6" x14ac:dyDescent="0.3">
      <c r="A197" s="1">
        <v>33000</v>
      </c>
      <c r="B197" s="1">
        <v>1892328</v>
      </c>
      <c r="C197" s="1">
        <v>49942</v>
      </c>
      <c r="D197" s="1">
        <v>50968</v>
      </c>
      <c r="E197" s="1">
        <v>51195</v>
      </c>
      <c r="F197" s="1">
        <v>8210000</v>
      </c>
    </row>
    <row r="198" spans="1:6" x14ac:dyDescent="0.3">
      <c r="A198" s="1">
        <v>17000</v>
      </c>
      <c r="B198" s="1">
        <v>1892328</v>
      </c>
      <c r="C198" s="1">
        <v>44173</v>
      </c>
      <c r="D198" s="1">
        <v>38527</v>
      </c>
      <c r="E198" s="1">
        <v>44017</v>
      </c>
      <c r="F198" s="1">
        <v>8346000</v>
      </c>
    </row>
    <row r="199" spans="1:6" x14ac:dyDescent="0.3">
      <c r="A199" s="1">
        <v>43000</v>
      </c>
      <c r="B199" s="1">
        <v>1892328</v>
      </c>
      <c r="C199" s="1">
        <v>51283</v>
      </c>
      <c r="D199" s="1">
        <v>51620</v>
      </c>
      <c r="E199" s="1">
        <v>50062</v>
      </c>
      <c r="F199" s="1">
        <v>8316000</v>
      </c>
    </row>
    <row r="200" spans="1:6" x14ac:dyDescent="0.3">
      <c r="A200" s="1">
        <v>25000</v>
      </c>
      <c r="B200" s="1">
        <v>1892328</v>
      </c>
      <c r="C200" s="1">
        <v>59264</v>
      </c>
      <c r="D200" s="1">
        <v>50917</v>
      </c>
      <c r="E200" s="1">
        <v>50889</v>
      </c>
      <c r="F200" s="1">
        <v>8296000</v>
      </c>
    </row>
    <row r="201" spans="1:6" x14ac:dyDescent="0.3">
      <c r="A201" s="1">
        <v>44000</v>
      </c>
      <c r="B201" s="1">
        <v>1892328</v>
      </c>
      <c r="C201" s="1">
        <v>55240</v>
      </c>
      <c r="D201" s="1">
        <v>51232</v>
      </c>
      <c r="E201" s="1">
        <v>50687</v>
      </c>
      <c r="F201" s="1">
        <v>8298000</v>
      </c>
    </row>
    <row r="202" spans="1:6" x14ac:dyDescent="0.3">
      <c r="A202" s="1">
        <v>37000</v>
      </c>
      <c r="B202" s="1">
        <v>1892328</v>
      </c>
      <c r="C202" s="1">
        <v>49412</v>
      </c>
      <c r="D202" s="1">
        <v>51499</v>
      </c>
      <c r="E202" s="1">
        <v>50866</v>
      </c>
      <c r="F202" s="1">
        <v>8282000</v>
      </c>
    </row>
    <row r="203" spans="1:6" x14ac:dyDescent="0.3">
      <c r="A203" s="1">
        <v>26000</v>
      </c>
      <c r="B203" s="1">
        <v>1892328</v>
      </c>
      <c r="C203" s="1">
        <v>52606</v>
      </c>
      <c r="D203" s="1">
        <v>50680</v>
      </c>
      <c r="E203" s="1">
        <v>51126</v>
      </c>
      <c r="F203" s="1">
        <v>8266000</v>
      </c>
    </row>
    <row r="204" spans="1:6" x14ac:dyDescent="0.3">
      <c r="A204" s="1">
        <v>37000</v>
      </c>
      <c r="B204" s="1">
        <v>1892328</v>
      </c>
      <c r="C204" s="1">
        <v>61013</v>
      </c>
      <c r="D204" s="1">
        <v>51398</v>
      </c>
      <c r="E204" s="1">
        <v>49281</v>
      </c>
      <c r="F204" s="1">
        <v>8255000</v>
      </c>
    </row>
    <row r="205" spans="1:6" x14ac:dyDescent="0.3">
      <c r="A205" s="1">
        <v>37000</v>
      </c>
      <c r="B205" s="1">
        <v>1892328</v>
      </c>
      <c r="C205" s="1">
        <v>56299</v>
      </c>
      <c r="D205" s="1">
        <v>51270</v>
      </c>
      <c r="E205" s="1">
        <v>49696</v>
      </c>
      <c r="F205" s="1">
        <v>8256000</v>
      </c>
    </row>
    <row r="206" spans="1:6" x14ac:dyDescent="0.3">
      <c r="A206" s="1">
        <v>25000</v>
      </c>
      <c r="B206" s="1">
        <v>1892328</v>
      </c>
      <c r="C206" s="1">
        <v>55996</v>
      </c>
      <c r="D206" s="1">
        <v>51175</v>
      </c>
      <c r="E206" s="1">
        <v>51225</v>
      </c>
      <c r="F206" s="1">
        <v>8243000</v>
      </c>
    </row>
    <row r="207" spans="1:6" x14ac:dyDescent="0.3">
      <c r="A207" s="1">
        <v>37000</v>
      </c>
      <c r="B207" s="1">
        <v>1892328</v>
      </c>
      <c r="C207" s="1">
        <v>60907</v>
      </c>
      <c r="D207" s="1">
        <v>51616</v>
      </c>
      <c r="E207" s="1">
        <v>50019</v>
      </c>
      <c r="F207" s="1">
        <v>8235000</v>
      </c>
    </row>
    <row r="208" spans="1:6" x14ac:dyDescent="0.3">
      <c r="A208" s="1">
        <v>25000</v>
      </c>
      <c r="B208" s="1">
        <v>1892328</v>
      </c>
      <c r="C208" s="1">
        <v>55552</v>
      </c>
      <c r="D208" s="1">
        <v>51290</v>
      </c>
      <c r="E208" s="1">
        <v>50472</v>
      </c>
      <c r="F208" s="1">
        <v>8228000</v>
      </c>
    </row>
    <row r="209" spans="1:6" x14ac:dyDescent="0.3">
      <c r="A209" s="1">
        <v>37000</v>
      </c>
      <c r="B209" s="1">
        <v>1892328</v>
      </c>
      <c r="C209" s="1">
        <v>60294</v>
      </c>
      <c r="D209" s="1">
        <v>51090</v>
      </c>
      <c r="E209" s="1">
        <v>50747</v>
      </c>
      <c r="F209" s="1">
        <v>8225000</v>
      </c>
    </row>
    <row r="210" spans="1:6" x14ac:dyDescent="0.3">
      <c r="A210" s="1">
        <v>37000</v>
      </c>
      <c r="B210" s="1">
        <v>1892328</v>
      </c>
      <c r="C210" s="1">
        <v>51191</v>
      </c>
      <c r="D210" s="1">
        <v>51282</v>
      </c>
      <c r="E210" s="1">
        <v>49676</v>
      </c>
      <c r="F210" s="1">
        <v>8222000</v>
      </c>
    </row>
    <row r="211" spans="1:6" x14ac:dyDescent="0.3">
      <c r="A211" s="1">
        <v>25000</v>
      </c>
      <c r="B211" s="1">
        <v>1892328</v>
      </c>
      <c r="C211" s="1">
        <v>56637</v>
      </c>
      <c r="D211" s="1">
        <v>50900</v>
      </c>
      <c r="E211" s="1">
        <v>50833</v>
      </c>
      <c r="F211" s="1">
        <v>8215000</v>
      </c>
    </row>
    <row r="212" spans="1:6" x14ac:dyDescent="0.3">
      <c r="A212" s="1">
        <v>27000</v>
      </c>
      <c r="B212" s="1">
        <v>1892328</v>
      </c>
      <c r="C212" s="1">
        <v>49803</v>
      </c>
      <c r="D212" s="1">
        <v>51173</v>
      </c>
      <c r="E212" s="1">
        <v>50457</v>
      </c>
      <c r="F212" s="1">
        <v>8208000</v>
      </c>
    </row>
    <row r="213" spans="1:6" x14ac:dyDescent="0.3">
      <c r="A213" s="1">
        <v>34000</v>
      </c>
      <c r="B213" s="1">
        <v>1892328</v>
      </c>
      <c r="C213" s="1">
        <v>52953</v>
      </c>
      <c r="D213" s="1">
        <v>51802</v>
      </c>
      <c r="E213" s="1">
        <v>49914</v>
      </c>
      <c r="F213" s="1">
        <v>8207000</v>
      </c>
    </row>
    <row r="214" spans="1:6" x14ac:dyDescent="0.3">
      <c r="A214" s="1">
        <v>35000</v>
      </c>
      <c r="B214" s="1">
        <v>1892328</v>
      </c>
      <c r="C214" s="1">
        <v>52432</v>
      </c>
      <c r="D214" s="1">
        <v>50895</v>
      </c>
      <c r="E214" s="1">
        <v>50280</v>
      </c>
      <c r="F214" s="1">
        <v>8205000</v>
      </c>
    </row>
    <row r="215" spans="1:6" x14ac:dyDescent="0.3">
      <c r="A215" s="1">
        <v>27000</v>
      </c>
      <c r="B215" s="1">
        <v>1892328</v>
      </c>
      <c r="C215" s="1">
        <v>49097</v>
      </c>
      <c r="D215" s="1">
        <v>51482</v>
      </c>
      <c r="E215" s="1">
        <v>50674</v>
      </c>
      <c r="F215" s="1">
        <v>8199000</v>
      </c>
    </row>
    <row r="216" spans="1:6" x14ac:dyDescent="0.3">
      <c r="A216" s="1">
        <v>37000</v>
      </c>
      <c r="B216" s="1">
        <v>1892328</v>
      </c>
      <c r="C216" s="1">
        <v>60261</v>
      </c>
      <c r="D216" s="1">
        <v>51077</v>
      </c>
      <c r="E216" s="1">
        <v>50680</v>
      </c>
      <c r="F216" s="1">
        <v>8199000</v>
      </c>
    </row>
    <row r="217" spans="1:6" x14ac:dyDescent="0.3">
      <c r="A217" s="1">
        <v>37000</v>
      </c>
      <c r="B217" s="1">
        <v>1892328</v>
      </c>
      <c r="C217" s="1">
        <v>53387</v>
      </c>
      <c r="D217" s="1">
        <v>51043</v>
      </c>
      <c r="E217" s="1">
        <v>51054</v>
      </c>
      <c r="F217" s="1">
        <v>8197000</v>
      </c>
    </row>
    <row r="218" spans="1:6" x14ac:dyDescent="0.3">
      <c r="A218" s="1">
        <v>26000</v>
      </c>
      <c r="B218" s="1">
        <v>1892328</v>
      </c>
      <c r="C218" s="1">
        <v>60694</v>
      </c>
      <c r="D218" s="1">
        <v>51181</v>
      </c>
      <c r="E218" s="1">
        <v>49805</v>
      </c>
      <c r="F218" s="1">
        <v>8191000</v>
      </c>
    </row>
    <row r="219" spans="1:6" x14ac:dyDescent="0.3">
      <c r="A219" s="1">
        <v>37000</v>
      </c>
      <c r="B219" s="1">
        <v>1892328</v>
      </c>
      <c r="C219" s="1">
        <v>60816</v>
      </c>
      <c r="D219" s="1">
        <v>50776</v>
      </c>
      <c r="E219" s="1">
        <v>50659</v>
      </c>
      <c r="F219" s="1">
        <v>8189000</v>
      </c>
    </row>
    <row r="220" spans="1:6" x14ac:dyDescent="0.3">
      <c r="A220" s="1">
        <v>37000</v>
      </c>
      <c r="B220" s="1">
        <v>1892328</v>
      </c>
      <c r="C220" s="1">
        <v>53102</v>
      </c>
      <c r="D220" s="1">
        <v>51082</v>
      </c>
      <c r="E220" s="1">
        <v>50366</v>
      </c>
      <c r="F220" s="1">
        <v>8190000</v>
      </c>
    </row>
    <row r="221" spans="1:6" x14ac:dyDescent="0.3">
      <c r="A221" s="1">
        <v>22000</v>
      </c>
      <c r="B221" s="1">
        <v>1892328</v>
      </c>
      <c r="C221" s="1">
        <v>57979</v>
      </c>
      <c r="D221" s="1">
        <v>51425</v>
      </c>
      <c r="E221" s="1">
        <v>50431</v>
      </c>
      <c r="F221" s="1">
        <v>8186000</v>
      </c>
    </row>
    <row r="222" spans="1:6" x14ac:dyDescent="0.3">
      <c r="A222" s="1">
        <v>43000</v>
      </c>
      <c r="B222" s="1">
        <v>1892328</v>
      </c>
      <c r="C222" s="1">
        <v>59439</v>
      </c>
      <c r="D222" s="1">
        <v>50782</v>
      </c>
      <c r="E222" s="1">
        <v>51159</v>
      </c>
      <c r="F222" s="1">
        <v>8185000</v>
      </c>
    </row>
    <row r="223" spans="1:6" x14ac:dyDescent="0.3">
      <c r="A223" s="1">
        <v>38000</v>
      </c>
      <c r="B223" s="1">
        <v>1892328</v>
      </c>
      <c r="C223" s="1">
        <v>59897</v>
      </c>
      <c r="D223" s="1">
        <v>51414</v>
      </c>
      <c r="E223" s="1">
        <v>50394</v>
      </c>
      <c r="F223" s="1">
        <v>8184000</v>
      </c>
    </row>
    <row r="224" spans="1:6" x14ac:dyDescent="0.3">
      <c r="A224" s="1">
        <v>30000</v>
      </c>
      <c r="B224" s="1">
        <v>1892328</v>
      </c>
      <c r="C224" s="1">
        <v>49539</v>
      </c>
      <c r="D224" s="1">
        <v>50582</v>
      </c>
      <c r="E224" s="1">
        <v>50865</v>
      </c>
      <c r="F224" s="1">
        <v>8183000</v>
      </c>
    </row>
    <row r="225" spans="1:6" x14ac:dyDescent="0.3">
      <c r="A225" s="1">
        <v>37000</v>
      </c>
      <c r="B225" s="1">
        <v>1892328</v>
      </c>
      <c r="C225" s="1">
        <v>60334</v>
      </c>
      <c r="D225" s="1">
        <v>51291</v>
      </c>
      <c r="E225" s="1">
        <v>50283</v>
      </c>
      <c r="F225" s="1">
        <v>8181000</v>
      </c>
    </row>
    <row r="226" spans="1:6" x14ac:dyDescent="0.3">
      <c r="A226" s="1">
        <v>37000</v>
      </c>
      <c r="B226" s="1">
        <v>1892328</v>
      </c>
      <c r="C226" s="1">
        <v>52763</v>
      </c>
      <c r="D226" s="1">
        <v>51414</v>
      </c>
      <c r="E226" s="1">
        <v>50665</v>
      </c>
      <c r="F226" s="1">
        <v>8181000</v>
      </c>
    </row>
    <row r="227" spans="1:6" x14ac:dyDescent="0.3">
      <c r="A227" s="1">
        <v>28000</v>
      </c>
      <c r="B227" s="1">
        <v>1892328</v>
      </c>
      <c r="C227" s="1">
        <v>47132</v>
      </c>
      <c r="D227" s="1">
        <v>50869</v>
      </c>
      <c r="E227" s="1">
        <v>51107</v>
      </c>
      <c r="F227" s="1">
        <v>8177000</v>
      </c>
    </row>
    <row r="228" spans="1:6" x14ac:dyDescent="0.3">
      <c r="A228" s="1">
        <v>46000</v>
      </c>
      <c r="B228" s="1">
        <v>1892328</v>
      </c>
      <c r="C228" s="1">
        <v>52943</v>
      </c>
      <c r="D228" s="1">
        <v>38052</v>
      </c>
      <c r="E228" s="1">
        <v>43498</v>
      </c>
      <c r="F228" s="1">
        <v>8337000</v>
      </c>
    </row>
    <row r="229" spans="1:6" x14ac:dyDescent="0.3">
      <c r="A229" s="1">
        <v>35000</v>
      </c>
      <c r="B229" s="1">
        <v>1892328</v>
      </c>
      <c r="C229" s="1">
        <v>59318</v>
      </c>
      <c r="D229" s="1">
        <v>51674</v>
      </c>
      <c r="E229" s="1">
        <v>50236</v>
      </c>
      <c r="F229" s="1">
        <v>8314000</v>
      </c>
    </row>
    <row r="230" spans="1:6" x14ac:dyDescent="0.3">
      <c r="A230" s="1">
        <v>38000</v>
      </c>
      <c r="B230" s="1">
        <v>1892328</v>
      </c>
      <c r="C230" s="1">
        <v>59438</v>
      </c>
      <c r="D230" s="1">
        <v>51174</v>
      </c>
      <c r="E230" s="1">
        <v>49175</v>
      </c>
      <c r="F230" s="1">
        <v>8297000</v>
      </c>
    </row>
    <row r="231" spans="1:6" x14ac:dyDescent="0.3">
      <c r="A231" s="1">
        <v>31000</v>
      </c>
      <c r="B231" s="1">
        <v>1892328</v>
      </c>
      <c r="C231" s="1">
        <v>53868</v>
      </c>
      <c r="D231" s="1">
        <v>50813</v>
      </c>
      <c r="E231" s="1">
        <v>51199</v>
      </c>
      <c r="F231" s="1">
        <v>8297000</v>
      </c>
    </row>
    <row r="232" spans="1:6" x14ac:dyDescent="0.3">
      <c r="A232" s="1">
        <v>25000</v>
      </c>
      <c r="B232" s="1">
        <v>1892328</v>
      </c>
      <c r="C232" s="1">
        <v>58045</v>
      </c>
      <c r="D232" s="1">
        <v>51135</v>
      </c>
      <c r="E232" s="1">
        <v>50887</v>
      </c>
      <c r="F232" s="1">
        <v>8280000</v>
      </c>
    </row>
    <row r="233" spans="1:6" x14ac:dyDescent="0.3">
      <c r="A233" s="1">
        <v>37000</v>
      </c>
      <c r="B233" s="1">
        <v>1892328</v>
      </c>
      <c r="C233" s="1">
        <v>55918</v>
      </c>
      <c r="D233" s="1">
        <v>51496</v>
      </c>
      <c r="E233" s="1">
        <v>51115</v>
      </c>
      <c r="F233" s="1">
        <v>8267000</v>
      </c>
    </row>
    <row r="234" spans="1:6" x14ac:dyDescent="0.3">
      <c r="A234" s="1">
        <v>36000</v>
      </c>
      <c r="B234" s="1">
        <v>1892328</v>
      </c>
      <c r="C234" s="1">
        <v>61172</v>
      </c>
      <c r="D234" s="1">
        <v>50604</v>
      </c>
      <c r="E234" s="1">
        <v>50755</v>
      </c>
      <c r="F234" s="1">
        <v>8253000</v>
      </c>
    </row>
    <row r="235" spans="1:6" x14ac:dyDescent="0.3">
      <c r="A235" s="1">
        <v>31000</v>
      </c>
      <c r="B235" s="1">
        <v>1892328</v>
      </c>
      <c r="C235" s="1">
        <v>50835</v>
      </c>
      <c r="D235" s="1">
        <v>56337</v>
      </c>
      <c r="E235" s="1">
        <v>52194</v>
      </c>
      <c r="F235" s="1">
        <v>8211000</v>
      </c>
    </row>
    <row r="236" spans="1:6" x14ac:dyDescent="0.3">
      <c r="A236" s="1">
        <v>37000</v>
      </c>
      <c r="B236" s="1">
        <v>1892328</v>
      </c>
      <c r="C236" s="1">
        <v>60841</v>
      </c>
      <c r="D236" s="1">
        <v>54750</v>
      </c>
      <c r="E236" s="1">
        <v>51319</v>
      </c>
      <c r="F236" s="1">
        <v>8116000</v>
      </c>
    </row>
    <row r="237" spans="1:6" x14ac:dyDescent="0.3">
      <c r="A237" s="1">
        <v>37000</v>
      </c>
      <c r="B237" s="1">
        <v>1892328</v>
      </c>
      <c r="C237" s="1">
        <v>60656</v>
      </c>
      <c r="D237" s="1">
        <v>51357</v>
      </c>
      <c r="E237" s="1">
        <v>50311</v>
      </c>
      <c r="F237" s="1">
        <v>8102000</v>
      </c>
    </row>
    <row r="238" spans="1:6" x14ac:dyDescent="0.3">
      <c r="A238" s="1">
        <v>32000</v>
      </c>
      <c r="B238" s="1">
        <v>1892328</v>
      </c>
      <c r="C238" s="1">
        <v>51531</v>
      </c>
      <c r="D238" s="1">
        <v>50318</v>
      </c>
      <c r="E238" s="1">
        <v>51800</v>
      </c>
      <c r="F238" s="1">
        <v>8097000</v>
      </c>
    </row>
    <row r="239" spans="1:6" x14ac:dyDescent="0.3">
      <c r="A239" s="1">
        <v>38000</v>
      </c>
      <c r="B239" s="1">
        <v>1892328</v>
      </c>
      <c r="C239" s="1">
        <v>51711</v>
      </c>
      <c r="D239" s="1">
        <v>60439</v>
      </c>
      <c r="E239" s="1">
        <v>54046</v>
      </c>
      <c r="F239" s="1">
        <v>8116000</v>
      </c>
    </row>
    <row r="240" spans="1:6" x14ac:dyDescent="0.3">
      <c r="A240" s="1">
        <v>30000</v>
      </c>
      <c r="B240" s="1">
        <v>1892328</v>
      </c>
      <c r="C240" s="1">
        <v>60289</v>
      </c>
      <c r="D240" s="1">
        <v>54742</v>
      </c>
      <c r="E240" s="1">
        <v>52453</v>
      </c>
      <c r="F240" s="1">
        <v>8105000</v>
      </c>
    </row>
    <row r="241" spans="1:6" x14ac:dyDescent="0.3">
      <c r="A241" s="1">
        <v>37000</v>
      </c>
      <c r="B241" s="1">
        <v>1892328</v>
      </c>
      <c r="C241" s="1">
        <v>60266</v>
      </c>
      <c r="D241" s="1">
        <v>51336</v>
      </c>
      <c r="E241" s="1">
        <v>49775</v>
      </c>
      <c r="F241" s="1">
        <v>8098000</v>
      </c>
    </row>
    <row r="242" spans="1:6" x14ac:dyDescent="0.3">
      <c r="A242" s="1">
        <v>27000</v>
      </c>
      <c r="B242" s="1">
        <v>1892328</v>
      </c>
      <c r="C242" s="1">
        <v>46461</v>
      </c>
      <c r="D242" s="1">
        <v>51436</v>
      </c>
      <c r="E242" s="1">
        <v>51524</v>
      </c>
      <c r="F242" s="1">
        <v>8093000</v>
      </c>
    </row>
    <row r="243" spans="1:6" x14ac:dyDescent="0.3">
      <c r="A243" s="1">
        <v>25000</v>
      </c>
      <c r="B243" s="1">
        <v>1892328</v>
      </c>
      <c r="C243" s="1">
        <v>51469</v>
      </c>
      <c r="D243" s="1">
        <v>39603</v>
      </c>
      <c r="E243" s="1">
        <v>43853</v>
      </c>
      <c r="F243" s="1">
        <v>8220000</v>
      </c>
    </row>
    <row r="244" spans="1:6" x14ac:dyDescent="0.3">
      <c r="A244" s="1">
        <v>38000</v>
      </c>
      <c r="B244" s="1">
        <v>1892328</v>
      </c>
      <c r="C244" s="1">
        <v>53847</v>
      </c>
      <c r="D244" s="1">
        <v>51467</v>
      </c>
      <c r="E244" s="1">
        <v>49364</v>
      </c>
      <c r="F244" s="1">
        <v>8200000</v>
      </c>
    </row>
    <row r="245" spans="1:6" x14ac:dyDescent="0.3">
      <c r="A245" s="1">
        <v>26000</v>
      </c>
      <c r="B245" s="1">
        <v>1892328</v>
      </c>
      <c r="C245" s="1">
        <v>50602</v>
      </c>
      <c r="D245" s="1">
        <v>50488</v>
      </c>
      <c r="E245" s="1">
        <v>50489</v>
      </c>
      <c r="F245" s="1">
        <v>8181000</v>
      </c>
    </row>
    <row r="246" spans="1:6" x14ac:dyDescent="0.3">
      <c r="A246" s="1">
        <v>37000</v>
      </c>
      <c r="B246" s="1">
        <v>1892328</v>
      </c>
      <c r="C246" s="1">
        <v>60017</v>
      </c>
      <c r="D246" s="1">
        <v>51394</v>
      </c>
      <c r="E246" s="1">
        <v>50339</v>
      </c>
      <c r="F246" s="1">
        <v>8181000</v>
      </c>
    </row>
    <row r="247" spans="1:6" x14ac:dyDescent="0.3">
      <c r="A247" s="1">
        <v>37000</v>
      </c>
      <c r="B247" s="1">
        <v>1892328</v>
      </c>
      <c r="C247" s="1">
        <v>60319</v>
      </c>
      <c r="D247" s="1">
        <v>51071</v>
      </c>
      <c r="E247" s="1">
        <v>51153</v>
      </c>
      <c r="F247" s="1">
        <v>8164000</v>
      </c>
    </row>
    <row r="248" spans="1:6" x14ac:dyDescent="0.3">
      <c r="A248" s="1">
        <v>25000</v>
      </c>
      <c r="B248" s="1">
        <v>1892328</v>
      </c>
      <c r="C248" s="1">
        <v>54680</v>
      </c>
      <c r="D248" s="1">
        <v>51183</v>
      </c>
      <c r="E248" s="1">
        <v>50242</v>
      </c>
      <c r="F248" s="1">
        <v>8151000</v>
      </c>
    </row>
    <row r="249" spans="1:6" x14ac:dyDescent="0.3">
      <c r="A249" s="1">
        <v>31000</v>
      </c>
      <c r="B249" s="1">
        <v>1892328</v>
      </c>
      <c r="C249" s="1">
        <v>60202</v>
      </c>
      <c r="D249" s="1">
        <v>50821</v>
      </c>
      <c r="E249" s="1">
        <v>51432</v>
      </c>
      <c r="F249" s="1">
        <v>8140000</v>
      </c>
    </row>
    <row r="250" spans="1:6" x14ac:dyDescent="0.3">
      <c r="A250" s="1">
        <v>44000</v>
      </c>
      <c r="B250" s="1">
        <v>1892328</v>
      </c>
      <c r="C250" s="1">
        <v>58136</v>
      </c>
      <c r="D250" s="1">
        <v>51137</v>
      </c>
      <c r="E250" s="1">
        <v>49523</v>
      </c>
      <c r="F250" s="1">
        <v>8139000</v>
      </c>
    </row>
    <row r="251" spans="1:6" x14ac:dyDescent="0.3">
      <c r="A251" s="1">
        <v>31000</v>
      </c>
      <c r="B251" s="1">
        <v>1892328</v>
      </c>
      <c r="C251" s="1">
        <v>52510</v>
      </c>
      <c r="D251" s="1">
        <v>50853</v>
      </c>
      <c r="E251" s="1">
        <v>50206</v>
      </c>
      <c r="F251" s="1">
        <v>8130000</v>
      </c>
    </row>
    <row r="252" spans="1:6" x14ac:dyDescent="0.3">
      <c r="A252" s="1">
        <v>24000</v>
      </c>
      <c r="B252" s="1">
        <v>1892328</v>
      </c>
      <c r="C252" s="1">
        <v>55228</v>
      </c>
      <c r="D252" s="1">
        <v>51613</v>
      </c>
      <c r="E252" s="1">
        <v>50709</v>
      </c>
      <c r="F252" s="1">
        <v>8120000</v>
      </c>
    </row>
    <row r="253" spans="1:6" x14ac:dyDescent="0.3">
      <c r="A253" s="1">
        <v>37000</v>
      </c>
      <c r="B253" s="1">
        <v>1892328</v>
      </c>
      <c r="C253" s="1">
        <v>59672</v>
      </c>
      <c r="D253" s="1">
        <v>51204</v>
      </c>
      <c r="E253" s="1">
        <v>51384</v>
      </c>
      <c r="F253" s="1">
        <v>8111000</v>
      </c>
    </row>
    <row r="254" spans="1:6" x14ac:dyDescent="0.3">
      <c r="A254" s="1">
        <v>28000</v>
      </c>
      <c r="B254" s="1">
        <v>1892328</v>
      </c>
      <c r="C254" s="1">
        <v>53667</v>
      </c>
      <c r="D254" s="1">
        <v>51616</v>
      </c>
      <c r="E254" s="1">
        <v>49535</v>
      </c>
      <c r="F254" s="1">
        <v>8112000</v>
      </c>
    </row>
    <row r="255" spans="1:6" x14ac:dyDescent="0.3">
      <c r="A255" s="1">
        <v>30000</v>
      </c>
      <c r="B255" s="1">
        <v>1892328</v>
      </c>
      <c r="C255" s="1">
        <v>60628</v>
      </c>
      <c r="D255" s="1">
        <v>50352</v>
      </c>
      <c r="E255" s="1">
        <v>50258</v>
      </c>
      <c r="F255" s="1">
        <v>8104000</v>
      </c>
    </row>
    <row r="256" spans="1:6" x14ac:dyDescent="0.3">
      <c r="A256" s="1">
        <v>37000</v>
      </c>
      <c r="B256" s="1">
        <v>1892328</v>
      </c>
      <c r="C256" s="1">
        <v>60693</v>
      </c>
      <c r="D256" s="1">
        <v>51526</v>
      </c>
      <c r="E256" s="1">
        <v>50226</v>
      </c>
      <c r="F256" s="1">
        <v>8098000</v>
      </c>
    </row>
    <row r="257" spans="1:6" x14ac:dyDescent="0.3">
      <c r="A257" s="1">
        <v>28000</v>
      </c>
      <c r="B257" s="1">
        <v>1892328</v>
      </c>
      <c r="C257" s="1">
        <v>49467</v>
      </c>
      <c r="D257" s="1">
        <v>50545</v>
      </c>
      <c r="E257" s="1">
        <v>51029</v>
      </c>
      <c r="F257" s="1">
        <v>8097000</v>
      </c>
    </row>
    <row r="258" spans="1:6" x14ac:dyDescent="0.3">
      <c r="A258" s="1">
        <v>27000</v>
      </c>
      <c r="B258" s="1">
        <v>1892328</v>
      </c>
      <c r="C258" s="1">
        <v>51334</v>
      </c>
      <c r="D258" s="1">
        <v>39792</v>
      </c>
      <c r="E258" s="1">
        <v>44171</v>
      </c>
      <c r="F258" s="1">
        <v>8222000</v>
      </c>
    </row>
    <row r="259" spans="1:6" x14ac:dyDescent="0.3">
      <c r="A259" s="1">
        <v>30000</v>
      </c>
      <c r="B259" s="1">
        <v>1892328</v>
      </c>
      <c r="C259" s="1">
        <v>52240</v>
      </c>
      <c r="D259" s="1">
        <v>51464</v>
      </c>
      <c r="E259" s="1">
        <v>50394</v>
      </c>
      <c r="F259" s="1">
        <v>8200000</v>
      </c>
    </row>
    <row r="260" spans="1:6" x14ac:dyDescent="0.3">
      <c r="A260" s="1">
        <v>25000</v>
      </c>
      <c r="B260" s="1">
        <v>1892328</v>
      </c>
      <c r="C260" s="1">
        <v>60081</v>
      </c>
      <c r="D260" s="1">
        <v>50954</v>
      </c>
      <c r="E260" s="1">
        <v>52172</v>
      </c>
      <c r="F260" s="1">
        <v>8182000</v>
      </c>
    </row>
    <row r="261" spans="1:6" x14ac:dyDescent="0.3">
      <c r="A261" s="1">
        <v>43000</v>
      </c>
      <c r="B261" s="1">
        <v>1892328</v>
      </c>
      <c r="C261" s="1">
        <v>59355</v>
      </c>
      <c r="D261" s="1">
        <v>51511</v>
      </c>
      <c r="E261" s="1">
        <v>50432</v>
      </c>
      <c r="F261" s="1">
        <v>8181000</v>
      </c>
    </row>
    <row r="262" spans="1:6" x14ac:dyDescent="0.3">
      <c r="A262" s="1">
        <v>38000</v>
      </c>
      <c r="B262" s="1">
        <v>1892328</v>
      </c>
      <c r="C262" s="1">
        <v>51434</v>
      </c>
      <c r="D262" s="1">
        <v>51378</v>
      </c>
      <c r="E262" s="1">
        <v>50821</v>
      </c>
      <c r="F262" s="1">
        <v>8167000</v>
      </c>
    </row>
    <row r="263" spans="1:6" x14ac:dyDescent="0.3">
      <c r="A263" s="1">
        <v>23000</v>
      </c>
      <c r="B263" s="1">
        <v>1892328</v>
      </c>
      <c r="C263" s="1">
        <v>55125</v>
      </c>
      <c r="D263" s="1">
        <v>50706</v>
      </c>
      <c r="E263" s="1">
        <v>51511</v>
      </c>
      <c r="F263" s="1">
        <v>8151000</v>
      </c>
    </row>
    <row r="264" spans="1:6" x14ac:dyDescent="0.3">
      <c r="A264" s="1">
        <v>37000</v>
      </c>
      <c r="B264" s="1">
        <v>1892328</v>
      </c>
      <c r="C264" s="1">
        <v>60631</v>
      </c>
      <c r="D264" s="1">
        <v>51045</v>
      </c>
      <c r="E264" s="1">
        <v>50358</v>
      </c>
      <c r="F264" s="1">
        <v>8138000</v>
      </c>
    </row>
    <row r="265" spans="1:6" x14ac:dyDescent="0.3">
      <c r="A265" s="1">
        <v>37000</v>
      </c>
      <c r="B265" s="1">
        <v>1892328</v>
      </c>
      <c r="C265" s="1">
        <v>53729</v>
      </c>
      <c r="D265" s="1">
        <v>51147</v>
      </c>
      <c r="E265" s="1">
        <v>50992</v>
      </c>
      <c r="F265" s="1">
        <v>8138000</v>
      </c>
    </row>
    <row r="266" spans="1:6" x14ac:dyDescent="0.3">
      <c r="A266" s="1">
        <v>28000</v>
      </c>
      <c r="B266" s="1">
        <v>1892328</v>
      </c>
      <c r="C266" s="1">
        <v>60612</v>
      </c>
      <c r="D266" s="1">
        <v>51207</v>
      </c>
      <c r="E266" s="1">
        <v>50010</v>
      </c>
      <c r="F266" s="1">
        <v>8129000</v>
      </c>
    </row>
    <row r="267" spans="1:6" x14ac:dyDescent="0.3">
      <c r="A267" s="1">
        <v>35000</v>
      </c>
      <c r="B267" s="1">
        <v>1892328</v>
      </c>
      <c r="C267" s="1">
        <v>60679</v>
      </c>
      <c r="D267" s="1">
        <v>50528</v>
      </c>
      <c r="E267" s="1">
        <v>51307</v>
      </c>
      <c r="F267" s="1">
        <v>8120000</v>
      </c>
    </row>
    <row r="268" spans="1:6" x14ac:dyDescent="0.3">
      <c r="A268" s="1">
        <v>38000</v>
      </c>
      <c r="B268" s="1">
        <v>1892328</v>
      </c>
      <c r="C268" s="1">
        <v>51891</v>
      </c>
      <c r="D268" s="1">
        <v>51133</v>
      </c>
      <c r="E268" s="1">
        <v>50567</v>
      </c>
      <c r="F268" s="1">
        <v>8111000</v>
      </c>
    </row>
    <row r="269" spans="1:6" x14ac:dyDescent="0.3">
      <c r="A269" s="1">
        <v>24000</v>
      </c>
      <c r="B269" s="1">
        <v>1892328</v>
      </c>
      <c r="C269" s="1">
        <v>58377</v>
      </c>
      <c r="D269" s="1">
        <v>50979</v>
      </c>
      <c r="E269" s="1">
        <v>50808</v>
      </c>
      <c r="F269" s="1">
        <v>8113000</v>
      </c>
    </row>
    <row r="270" spans="1:6" x14ac:dyDescent="0.3">
      <c r="A270" s="1">
        <v>43000</v>
      </c>
      <c r="B270" s="1">
        <v>1892328</v>
      </c>
      <c r="C270" s="1">
        <v>53182</v>
      </c>
      <c r="D270" s="1">
        <v>51792</v>
      </c>
      <c r="E270" s="1">
        <v>49713</v>
      </c>
      <c r="F270" s="1">
        <v>8105000</v>
      </c>
    </row>
    <row r="271" spans="1:6" x14ac:dyDescent="0.3">
      <c r="A271" s="1">
        <v>27000</v>
      </c>
      <c r="B271" s="1">
        <v>1892328</v>
      </c>
      <c r="C271" s="1">
        <v>53688</v>
      </c>
      <c r="D271" s="1">
        <v>50869</v>
      </c>
      <c r="E271" s="1">
        <v>50902</v>
      </c>
      <c r="F271" s="1">
        <v>8101000</v>
      </c>
    </row>
    <row r="272" spans="1:6" x14ac:dyDescent="0.3">
      <c r="A272" s="1">
        <v>28000</v>
      </c>
      <c r="B272" s="1">
        <v>1892328</v>
      </c>
      <c r="C272" s="1">
        <v>51819</v>
      </c>
      <c r="D272" s="1">
        <v>51615</v>
      </c>
      <c r="E272" s="1">
        <v>51787</v>
      </c>
      <c r="F272" s="1">
        <v>8095000</v>
      </c>
    </row>
    <row r="273" spans="1:6" x14ac:dyDescent="0.3">
      <c r="A273" s="1">
        <v>42000</v>
      </c>
      <c r="B273" s="1">
        <v>1892328</v>
      </c>
      <c r="C273" s="1">
        <v>50825</v>
      </c>
      <c r="D273" s="1">
        <v>38817</v>
      </c>
      <c r="E273" s="1">
        <v>42609</v>
      </c>
      <c r="F273" s="1">
        <v>8220000</v>
      </c>
    </row>
    <row r="274" spans="1:6" x14ac:dyDescent="0.3">
      <c r="A274" s="1">
        <v>43000</v>
      </c>
      <c r="B274" s="1">
        <v>1892328</v>
      </c>
      <c r="C274" s="1">
        <v>59148</v>
      </c>
      <c r="D274" s="1">
        <v>51143</v>
      </c>
      <c r="E274" s="1">
        <v>50753</v>
      </c>
      <c r="F274" s="1">
        <v>8200000</v>
      </c>
    </row>
    <row r="275" spans="1:6" x14ac:dyDescent="0.3">
      <c r="A275" s="1">
        <v>34000</v>
      </c>
      <c r="B275" s="1">
        <v>1892328</v>
      </c>
      <c r="C275" s="1">
        <v>52360</v>
      </c>
      <c r="D275" s="1">
        <v>51175</v>
      </c>
      <c r="E275" s="1">
        <v>49634</v>
      </c>
      <c r="F275" s="1">
        <v>8183000</v>
      </c>
    </row>
    <row r="276" spans="1:6" x14ac:dyDescent="0.3">
      <c r="A276" s="1">
        <v>23000</v>
      </c>
      <c r="B276" s="1">
        <v>1892328</v>
      </c>
      <c r="C276" s="1">
        <v>54271</v>
      </c>
      <c r="D276" s="1">
        <v>50950</v>
      </c>
      <c r="E276" s="1">
        <v>50298</v>
      </c>
      <c r="F276" s="1">
        <v>8184000</v>
      </c>
    </row>
    <row r="277" spans="1:6" x14ac:dyDescent="0.3">
      <c r="A277" s="1">
        <v>37000</v>
      </c>
      <c r="B277" s="1">
        <v>1892328</v>
      </c>
      <c r="C277" s="1">
        <v>60666</v>
      </c>
      <c r="D277" s="1">
        <v>51314</v>
      </c>
      <c r="E277" s="1">
        <v>50448</v>
      </c>
      <c r="F277" s="1">
        <v>8167000</v>
      </c>
    </row>
    <row r="278" spans="1:6" x14ac:dyDescent="0.3">
      <c r="A278" s="1">
        <v>37000</v>
      </c>
      <c r="B278" s="1">
        <v>1892328</v>
      </c>
      <c r="C278" s="1">
        <v>55797</v>
      </c>
      <c r="D278" s="1">
        <v>50870</v>
      </c>
      <c r="E278" s="1">
        <v>51742</v>
      </c>
      <c r="F278" s="1">
        <v>8152000</v>
      </c>
    </row>
    <row r="279" spans="1:6" x14ac:dyDescent="0.3">
      <c r="A279" s="1">
        <v>24000</v>
      </c>
      <c r="B279" s="1">
        <v>1892328</v>
      </c>
      <c r="C279" s="1">
        <v>60376</v>
      </c>
      <c r="D279" s="1">
        <v>51414</v>
      </c>
      <c r="E279" s="1">
        <v>50077</v>
      </c>
      <c r="F279" s="1">
        <v>8142000</v>
      </c>
    </row>
    <row r="280" spans="1:6" x14ac:dyDescent="0.3">
      <c r="A280" s="1">
        <v>32000</v>
      </c>
      <c r="B280" s="1">
        <v>1892328</v>
      </c>
      <c r="C280" s="1">
        <v>60263</v>
      </c>
      <c r="D280" s="1">
        <v>50848</v>
      </c>
      <c r="E280" s="1">
        <v>51422</v>
      </c>
      <c r="F280" s="1">
        <v>8141000</v>
      </c>
    </row>
    <row r="281" spans="1:6" x14ac:dyDescent="0.3">
      <c r="A281" s="1">
        <v>44000</v>
      </c>
      <c r="B281" s="1">
        <v>1892328</v>
      </c>
      <c r="C281" s="1">
        <v>53968</v>
      </c>
      <c r="D281" s="1">
        <v>51131</v>
      </c>
      <c r="E281" s="1">
        <v>50022</v>
      </c>
      <c r="F281" s="1">
        <v>8128000</v>
      </c>
    </row>
    <row r="282" spans="1:6" x14ac:dyDescent="0.3">
      <c r="A282" s="1">
        <v>25000</v>
      </c>
      <c r="B282" s="1">
        <v>1892328</v>
      </c>
      <c r="C282" s="1">
        <v>54906</v>
      </c>
      <c r="D282" s="1">
        <v>51410</v>
      </c>
      <c r="E282" s="1">
        <v>50787</v>
      </c>
      <c r="F282" s="1">
        <v>8120000</v>
      </c>
    </row>
    <row r="283" spans="1:6" x14ac:dyDescent="0.3">
      <c r="A283" s="1">
        <v>31000</v>
      </c>
      <c r="B283" s="1">
        <v>1892328</v>
      </c>
      <c r="C283" s="1">
        <v>56329</v>
      </c>
      <c r="D283" s="1">
        <v>51463</v>
      </c>
      <c r="E283" s="1">
        <v>49906</v>
      </c>
      <c r="F283" s="1">
        <v>8113000</v>
      </c>
    </row>
    <row r="284" spans="1:6" x14ac:dyDescent="0.3">
      <c r="A284" s="1">
        <v>37000</v>
      </c>
      <c r="B284" s="1">
        <v>1892328</v>
      </c>
      <c r="C284" s="1">
        <v>61237</v>
      </c>
      <c r="D284" s="1">
        <v>50966</v>
      </c>
      <c r="E284" s="1">
        <v>51059</v>
      </c>
      <c r="F284" s="1">
        <v>8111000</v>
      </c>
    </row>
    <row r="285" spans="1:6" x14ac:dyDescent="0.3">
      <c r="A285" s="1">
        <v>32000</v>
      </c>
      <c r="B285" s="1">
        <v>1892328</v>
      </c>
      <c r="C285" s="1">
        <v>51972</v>
      </c>
      <c r="D285" s="1">
        <v>50728</v>
      </c>
      <c r="E285" s="1">
        <v>51682</v>
      </c>
      <c r="F285" s="1">
        <v>8105000</v>
      </c>
    </row>
    <row r="286" spans="1:6" x14ac:dyDescent="0.3">
      <c r="A286" s="1">
        <v>29000</v>
      </c>
      <c r="B286" s="1">
        <v>1892328</v>
      </c>
      <c r="C286" s="1">
        <v>61205</v>
      </c>
      <c r="D286" s="1">
        <v>51539</v>
      </c>
      <c r="E286" s="1">
        <v>49181</v>
      </c>
      <c r="F286" s="1">
        <v>8100000</v>
      </c>
    </row>
    <row r="287" spans="1:6" x14ac:dyDescent="0.3">
      <c r="A287" s="1">
        <v>27000</v>
      </c>
      <c r="B287" s="1">
        <v>1892328</v>
      </c>
      <c r="C287" s="1">
        <v>54429</v>
      </c>
      <c r="D287" s="1">
        <v>51139</v>
      </c>
      <c r="E287" s="1">
        <v>49090</v>
      </c>
      <c r="F287" s="1">
        <v>8092000</v>
      </c>
    </row>
    <row r="288" spans="1:6" x14ac:dyDescent="0.3">
      <c r="A288" s="1">
        <v>50000</v>
      </c>
      <c r="B288" s="1">
        <v>1892328</v>
      </c>
      <c r="C288" s="1">
        <v>51231</v>
      </c>
      <c r="D288" s="1">
        <v>38775</v>
      </c>
      <c r="E288" s="1">
        <v>44175</v>
      </c>
      <c r="F288" s="1">
        <v>8219000</v>
      </c>
    </row>
    <row r="289" spans="1:6" x14ac:dyDescent="0.3">
      <c r="A289" s="1">
        <v>24000</v>
      </c>
      <c r="B289" s="1">
        <v>1892328</v>
      </c>
      <c r="C289" s="1">
        <v>60232</v>
      </c>
      <c r="D289" s="1">
        <v>51472</v>
      </c>
      <c r="E289" s="1">
        <v>50018</v>
      </c>
      <c r="F289" s="1">
        <v>8197000</v>
      </c>
    </row>
    <row r="290" spans="1:6" x14ac:dyDescent="0.3">
      <c r="A290" s="1">
        <v>37000</v>
      </c>
      <c r="B290" s="1">
        <v>1892328</v>
      </c>
      <c r="C290" s="1">
        <v>60416</v>
      </c>
      <c r="D290" s="1">
        <v>50732</v>
      </c>
      <c r="E290" s="1">
        <v>51714</v>
      </c>
      <c r="F290" s="1">
        <v>8181000</v>
      </c>
    </row>
    <row r="291" spans="1:6" x14ac:dyDescent="0.3">
      <c r="A291" s="1">
        <v>44000</v>
      </c>
      <c r="B291" s="1">
        <v>1892328</v>
      </c>
      <c r="C291" s="1">
        <v>54329</v>
      </c>
      <c r="D291" s="1">
        <v>51326</v>
      </c>
      <c r="E291" s="1">
        <v>50143</v>
      </c>
      <c r="F291" s="1">
        <v>8178000</v>
      </c>
    </row>
    <row r="292" spans="1:6" x14ac:dyDescent="0.3">
      <c r="A292" s="1">
        <v>32000</v>
      </c>
      <c r="B292" s="1">
        <v>1892328</v>
      </c>
      <c r="C292" s="1">
        <v>55631</v>
      </c>
      <c r="D292" s="1">
        <v>51070</v>
      </c>
      <c r="E292" s="1">
        <v>50688</v>
      </c>
      <c r="F292" s="1">
        <v>8163000</v>
      </c>
    </row>
    <row r="293" spans="1:6" x14ac:dyDescent="0.3">
      <c r="A293" s="1">
        <v>24000</v>
      </c>
      <c r="B293" s="1">
        <v>1892328</v>
      </c>
      <c r="C293" s="1">
        <v>53794</v>
      </c>
      <c r="D293" s="1">
        <v>51498</v>
      </c>
      <c r="E293" s="1">
        <v>50602</v>
      </c>
      <c r="F293" s="1">
        <v>8149000</v>
      </c>
    </row>
    <row r="294" spans="1:6" x14ac:dyDescent="0.3">
      <c r="A294" s="1">
        <v>37000</v>
      </c>
      <c r="B294" s="1">
        <v>1892328</v>
      </c>
      <c r="C294" s="1">
        <v>61348</v>
      </c>
      <c r="D294" s="1">
        <v>50467</v>
      </c>
      <c r="E294" s="1">
        <v>51583</v>
      </c>
      <c r="F294" s="1">
        <v>8138000</v>
      </c>
    </row>
    <row r="295" spans="1:6" x14ac:dyDescent="0.3">
      <c r="A295" s="1">
        <v>37000</v>
      </c>
      <c r="B295" s="1">
        <v>1892328</v>
      </c>
      <c r="C295" s="1">
        <v>61312</v>
      </c>
      <c r="D295" s="1">
        <v>51303</v>
      </c>
      <c r="E295" s="1">
        <v>49917</v>
      </c>
      <c r="F295" s="1">
        <v>8137000</v>
      </c>
    </row>
    <row r="296" spans="1:6" x14ac:dyDescent="0.3">
      <c r="A296" s="1">
        <v>26000</v>
      </c>
      <c r="B296" s="1">
        <v>1892328</v>
      </c>
      <c r="C296" s="1">
        <v>53879</v>
      </c>
      <c r="D296" s="1">
        <v>51289</v>
      </c>
      <c r="E296" s="1">
        <v>49992</v>
      </c>
      <c r="F296" s="1">
        <v>8128000</v>
      </c>
    </row>
    <row r="297" spans="1:6" x14ac:dyDescent="0.3">
      <c r="A297" s="1">
        <v>33000</v>
      </c>
      <c r="B297" s="1">
        <v>1892328</v>
      </c>
      <c r="C297" s="1">
        <v>58708</v>
      </c>
      <c r="D297" s="1">
        <v>50935</v>
      </c>
      <c r="E297" s="1">
        <v>51336</v>
      </c>
      <c r="F297" s="1">
        <v>8118000</v>
      </c>
    </row>
    <row r="298" spans="1:6" x14ac:dyDescent="0.3">
      <c r="A298" s="1">
        <v>38000</v>
      </c>
      <c r="B298" s="1">
        <v>1892328</v>
      </c>
      <c r="C298" s="1">
        <v>51781</v>
      </c>
      <c r="D298" s="1">
        <v>51477</v>
      </c>
      <c r="E298" s="1">
        <v>50622</v>
      </c>
      <c r="F298" s="1">
        <v>8109000</v>
      </c>
    </row>
    <row r="299" spans="1:6" x14ac:dyDescent="0.3">
      <c r="A299" s="1">
        <v>21000</v>
      </c>
      <c r="B299" s="1">
        <v>1892328</v>
      </c>
      <c r="C299" s="1">
        <v>59570</v>
      </c>
      <c r="D299" s="1">
        <v>50437</v>
      </c>
      <c r="E299" s="1">
        <v>51304</v>
      </c>
      <c r="F299" s="1">
        <v>8111000</v>
      </c>
    </row>
    <row r="300" spans="1:6" x14ac:dyDescent="0.3">
      <c r="A300" s="1">
        <v>44000</v>
      </c>
      <c r="B300" s="1">
        <v>1892328</v>
      </c>
      <c r="C300" s="1">
        <v>60274</v>
      </c>
      <c r="D300" s="1">
        <v>51690</v>
      </c>
      <c r="E300" s="1">
        <v>49542</v>
      </c>
      <c r="F300" s="1">
        <v>8100000</v>
      </c>
    </row>
    <row r="301" spans="1:6" x14ac:dyDescent="0.3">
      <c r="A301" s="1">
        <v>37000</v>
      </c>
      <c r="B301" s="1">
        <v>1892328</v>
      </c>
      <c r="C301" s="1">
        <v>60397</v>
      </c>
      <c r="D301" s="1">
        <v>51419</v>
      </c>
      <c r="E301" s="1">
        <v>50017</v>
      </c>
      <c r="F301" s="1">
        <v>8093000</v>
      </c>
    </row>
    <row r="302" spans="1:6" x14ac:dyDescent="0.3">
      <c r="A302" s="1">
        <v>28000</v>
      </c>
      <c r="B302" s="1">
        <v>1892328</v>
      </c>
      <c r="C302" s="1">
        <v>46737</v>
      </c>
      <c r="D302" s="1">
        <v>51538</v>
      </c>
      <c r="E302" s="1">
        <v>51079</v>
      </c>
      <c r="F302" s="1">
        <v>8081000</v>
      </c>
    </row>
    <row r="303" spans="1:6" x14ac:dyDescent="0.3">
      <c r="A303" s="1">
        <v>31000</v>
      </c>
      <c r="B303" s="1">
        <v>1892328</v>
      </c>
      <c r="C303" s="1">
        <v>51719</v>
      </c>
      <c r="D303" s="1">
        <v>38543</v>
      </c>
      <c r="E303" s="1">
        <v>43536</v>
      </c>
      <c r="F303" s="1">
        <v>8207000</v>
      </c>
    </row>
    <row r="304" spans="1:6" x14ac:dyDescent="0.3">
      <c r="A304" s="1">
        <v>22000</v>
      </c>
      <c r="B304" s="1">
        <v>1892328</v>
      </c>
      <c r="C304" s="1">
        <v>58682</v>
      </c>
      <c r="D304" s="1">
        <v>51761</v>
      </c>
      <c r="E304" s="1">
        <v>50250</v>
      </c>
      <c r="F304" s="1">
        <v>8185000</v>
      </c>
    </row>
    <row r="305" spans="1:6" x14ac:dyDescent="0.3">
      <c r="A305" s="1">
        <v>37000</v>
      </c>
      <c r="B305" s="1">
        <v>1892328</v>
      </c>
      <c r="C305" s="1">
        <v>59265</v>
      </c>
      <c r="D305" s="1">
        <v>50597</v>
      </c>
      <c r="E305" s="1">
        <v>51846</v>
      </c>
      <c r="F305" s="1">
        <v>8169000</v>
      </c>
    </row>
    <row r="306" spans="1:6" x14ac:dyDescent="0.3">
      <c r="A306" s="1">
        <v>31000</v>
      </c>
      <c r="B306" s="1">
        <v>1892328</v>
      </c>
      <c r="C306" s="1">
        <v>52871</v>
      </c>
      <c r="D306" s="1">
        <v>51353</v>
      </c>
      <c r="E306" s="1">
        <v>49417</v>
      </c>
      <c r="F306" s="1">
        <v>8170000</v>
      </c>
    </row>
    <row r="307" spans="1:6" x14ac:dyDescent="0.3">
      <c r="A307" s="1">
        <v>25000</v>
      </c>
      <c r="B307" s="1">
        <v>1892328</v>
      </c>
      <c r="C307" s="1">
        <v>56171</v>
      </c>
      <c r="D307" s="1">
        <v>50557</v>
      </c>
      <c r="E307" s="1">
        <v>50279</v>
      </c>
      <c r="F307" s="1">
        <v>8152000</v>
      </c>
    </row>
    <row r="308" spans="1:6" x14ac:dyDescent="0.3">
      <c r="A308" s="1">
        <v>34000</v>
      </c>
      <c r="B308" s="1">
        <v>1892328</v>
      </c>
      <c r="C308" s="1">
        <v>55892</v>
      </c>
      <c r="D308" s="1">
        <v>51466</v>
      </c>
      <c r="E308" s="1">
        <v>49975</v>
      </c>
      <c r="F308" s="1">
        <v>8139000</v>
      </c>
    </row>
    <row r="309" spans="1:6" x14ac:dyDescent="0.3">
      <c r="A309" s="1">
        <v>37000</v>
      </c>
      <c r="B309" s="1">
        <v>1892328</v>
      </c>
      <c r="C309" s="1">
        <v>58006</v>
      </c>
      <c r="D309" s="1">
        <v>51254</v>
      </c>
      <c r="E309" s="1">
        <v>51174</v>
      </c>
      <c r="F309" s="1">
        <v>8126000</v>
      </c>
    </row>
    <row r="310" spans="1:6" x14ac:dyDescent="0.3">
      <c r="A310" s="1">
        <v>29000</v>
      </c>
      <c r="B310" s="1">
        <v>1892328</v>
      </c>
      <c r="C310" s="1">
        <v>47638</v>
      </c>
      <c r="D310" s="1">
        <v>51005</v>
      </c>
      <c r="E310" s="1">
        <v>51127</v>
      </c>
      <c r="F310" s="1">
        <v>8128000</v>
      </c>
    </row>
    <row r="311" spans="1:6" x14ac:dyDescent="0.3">
      <c r="A311" s="1">
        <v>37000</v>
      </c>
      <c r="B311" s="1">
        <v>1892328</v>
      </c>
      <c r="C311" s="1">
        <v>60559</v>
      </c>
      <c r="D311" s="1">
        <v>50760</v>
      </c>
      <c r="E311" s="1">
        <v>51488</v>
      </c>
      <c r="F311" s="1">
        <v>8116000</v>
      </c>
    </row>
    <row r="312" spans="1:6" x14ac:dyDescent="0.3">
      <c r="A312" s="1">
        <v>37000</v>
      </c>
      <c r="B312" s="1">
        <v>1892328</v>
      </c>
      <c r="C312" s="1">
        <v>60683</v>
      </c>
      <c r="D312" s="1">
        <v>51703</v>
      </c>
      <c r="E312" s="1">
        <v>50713</v>
      </c>
      <c r="F312" s="1">
        <v>8109000</v>
      </c>
    </row>
    <row r="313" spans="1:6" x14ac:dyDescent="0.3">
      <c r="A313" s="1">
        <v>30000</v>
      </c>
      <c r="B313" s="1">
        <v>1892328</v>
      </c>
      <c r="C313" s="1">
        <v>51424</v>
      </c>
      <c r="D313" s="1">
        <v>50911</v>
      </c>
      <c r="E313" s="1">
        <v>50874</v>
      </c>
      <c r="F313" s="1">
        <v>8102000</v>
      </c>
    </row>
    <row r="314" spans="1:6" x14ac:dyDescent="0.3">
      <c r="A314" s="1">
        <v>28000</v>
      </c>
      <c r="B314" s="1">
        <v>1892328</v>
      </c>
      <c r="C314" s="1">
        <v>58902</v>
      </c>
      <c r="D314" s="1">
        <v>51245</v>
      </c>
      <c r="E314" s="1">
        <v>50672</v>
      </c>
      <c r="F314" s="1">
        <v>8100000</v>
      </c>
    </row>
    <row r="315" spans="1:6" x14ac:dyDescent="0.3">
      <c r="A315" s="1">
        <v>37000</v>
      </c>
      <c r="B315" s="1">
        <v>1892328</v>
      </c>
      <c r="C315" s="1">
        <v>52232</v>
      </c>
      <c r="D315" s="1">
        <v>51747</v>
      </c>
      <c r="E315" s="1">
        <v>50889</v>
      </c>
      <c r="F315" s="1">
        <v>8092000</v>
      </c>
    </row>
    <row r="316" spans="1:6" x14ac:dyDescent="0.3">
      <c r="A316" s="1">
        <v>23000</v>
      </c>
      <c r="B316" s="1">
        <v>1892328</v>
      </c>
      <c r="C316" s="1">
        <v>58956</v>
      </c>
      <c r="D316" s="1">
        <v>50972</v>
      </c>
      <c r="E316" s="1">
        <v>49814</v>
      </c>
      <c r="F316" s="1">
        <v>8088000</v>
      </c>
    </row>
    <row r="317" spans="1:6" x14ac:dyDescent="0.3">
      <c r="A317" s="1">
        <v>32000</v>
      </c>
      <c r="B317" s="1">
        <v>1892328</v>
      </c>
      <c r="C317" s="1">
        <v>50510</v>
      </c>
      <c r="D317" s="1">
        <v>51074</v>
      </c>
      <c r="E317" s="1">
        <v>51647</v>
      </c>
      <c r="F317" s="1">
        <v>8083000</v>
      </c>
    </row>
    <row r="318" spans="1:6" x14ac:dyDescent="0.3">
      <c r="A318" s="1">
        <v>29000</v>
      </c>
      <c r="B318" s="1">
        <v>1892328</v>
      </c>
      <c r="C318" s="1">
        <v>60798</v>
      </c>
      <c r="D318" s="1">
        <v>50774</v>
      </c>
      <c r="E318" s="1">
        <v>50975</v>
      </c>
      <c r="F318" s="1">
        <v>8083000</v>
      </c>
    </row>
    <row r="319" spans="1:6" x14ac:dyDescent="0.3">
      <c r="A319" s="1">
        <v>37000</v>
      </c>
      <c r="B319" s="1">
        <v>1892328</v>
      </c>
      <c r="C319" s="1">
        <v>60757</v>
      </c>
      <c r="D319" s="1">
        <v>51523</v>
      </c>
      <c r="E319" s="1">
        <v>50415</v>
      </c>
      <c r="F319" s="1">
        <v>8076000</v>
      </c>
    </row>
    <row r="320" spans="1:6" x14ac:dyDescent="0.3">
      <c r="A320" s="1">
        <v>34000</v>
      </c>
      <c r="B320" s="1">
        <v>1892328</v>
      </c>
      <c r="C320" s="1">
        <v>52418</v>
      </c>
      <c r="D320" s="1">
        <v>51651</v>
      </c>
      <c r="E320" s="1">
        <v>50584</v>
      </c>
      <c r="F320" s="1">
        <v>8072000</v>
      </c>
    </row>
    <row r="321" spans="1:6" x14ac:dyDescent="0.3">
      <c r="A321" s="1">
        <v>23000</v>
      </c>
      <c r="B321" s="1">
        <v>1892328</v>
      </c>
      <c r="C321" s="1">
        <v>60169</v>
      </c>
      <c r="D321" s="1">
        <v>50856</v>
      </c>
      <c r="E321" s="1">
        <v>50732</v>
      </c>
      <c r="F321" s="1">
        <v>8074000</v>
      </c>
    </row>
    <row r="322" spans="1:6" x14ac:dyDescent="0.3">
      <c r="A322" s="1">
        <v>44000</v>
      </c>
      <c r="B322" s="1">
        <v>1892328</v>
      </c>
      <c r="C322" s="1">
        <v>56866</v>
      </c>
      <c r="D322" s="1">
        <v>51077</v>
      </c>
      <c r="E322" s="1">
        <v>50434</v>
      </c>
      <c r="F322" s="1">
        <v>8069000</v>
      </c>
    </row>
    <row r="323" spans="1:6" x14ac:dyDescent="0.3">
      <c r="A323" s="1">
        <v>30000</v>
      </c>
      <c r="B323" s="1">
        <v>1892328</v>
      </c>
      <c r="C323" s="1">
        <v>53112</v>
      </c>
      <c r="D323" s="1">
        <v>51279</v>
      </c>
      <c r="E323" s="1">
        <v>51111</v>
      </c>
      <c r="F323" s="1">
        <v>8065000</v>
      </c>
    </row>
    <row r="324" spans="1:6" x14ac:dyDescent="0.3">
      <c r="A324" s="1">
        <v>25000</v>
      </c>
      <c r="B324" s="1">
        <v>1892328</v>
      </c>
      <c r="C324" s="1">
        <v>56243</v>
      </c>
      <c r="D324" s="1">
        <v>50570</v>
      </c>
      <c r="E324" s="1">
        <v>50231</v>
      </c>
      <c r="F324" s="1">
        <v>8064000</v>
      </c>
    </row>
    <row r="325" spans="1:6" x14ac:dyDescent="0.3">
      <c r="A325" s="1">
        <v>38000</v>
      </c>
      <c r="B325" s="1">
        <v>1892328</v>
      </c>
      <c r="C325" s="1">
        <v>59704</v>
      </c>
      <c r="D325" s="1">
        <v>51532</v>
      </c>
      <c r="E325" s="1">
        <v>50890</v>
      </c>
      <c r="F325" s="1">
        <v>8062000</v>
      </c>
    </row>
    <row r="326" spans="1:6" x14ac:dyDescent="0.3">
      <c r="A326" s="1">
        <v>38000</v>
      </c>
      <c r="B326" s="1">
        <v>1892328</v>
      </c>
      <c r="C326" s="1">
        <v>54469</v>
      </c>
      <c r="D326" s="1">
        <v>51268</v>
      </c>
      <c r="E326" s="1">
        <v>50523</v>
      </c>
      <c r="F326" s="1">
        <v>8061000</v>
      </c>
    </row>
    <row r="327" spans="1:6" x14ac:dyDescent="0.3">
      <c r="A327" s="1">
        <v>27000</v>
      </c>
      <c r="B327" s="1">
        <v>1892328</v>
      </c>
      <c r="C327" s="1">
        <v>61248</v>
      </c>
      <c r="D327" s="1">
        <v>50573</v>
      </c>
      <c r="E327" s="1">
        <v>51577</v>
      </c>
      <c r="F327" s="1">
        <v>8059000</v>
      </c>
    </row>
    <row r="328" spans="1:6" x14ac:dyDescent="0.3">
      <c r="A328" s="1">
        <v>33000</v>
      </c>
      <c r="B328" s="1">
        <v>1892328</v>
      </c>
      <c r="C328" s="1">
        <v>61322</v>
      </c>
      <c r="D328" s="1">
        <v>51198</v>
      </c>
      <c r="E328" s="1">
        <v>50649</v>
      </c>
      <c r="F328" s="1">
        <v>8056000</v>
      </c>
    </row>
    <row r="329" spans="1:6" x14ac:dyDescent="0.3">
      <c r="A329" s="1">
        <v>37000</v>
      </c>
      <c r="B329" s="1">
        <v>1892328</v>
      </c>
      <c r="C329" s="1">
        <v>52900</v>
      </c>
      <c r="D329" s="1">
        <v>50702</v>
      </c>
      <c r="E329" s="1">
        <v>49371</v>
      </c>
      <c r="F329" s="1">
        <v>8056000</v>
      </c>
    </row>
    <row r="330" spans="1:6" x14ac:dyDescent="0.3">
      <c r="A330" s="1">
        <v>30000</v>
      </c>
      <c r="B330" s="1">
        <v>1892328</v>
      </c>
      <c r="C330" s="1">
        <v>53383</v>
      </c>
      <c r="D330" s="1">
        <v>51460</v>
      </c>
      <c r="E330" s="1">
        <v>51062</v>
      </c>
      <c r="F330" s="1">
        <v>8054000</v>
      </c>
    </row>
    <row r="331" spans="1:6" x14ac:dyDescent="0.3">
      <c r="A331" s="1">
        <v>32000</v>
      </c>
      <c r="B331" s="1">
        <v>1892328</v>
      </c>
      <c r="C331" s="1">
        <v>49085</v>
      </c>
      <c r="D331" s="1">
        <v>50609</v>
      </c>
      <c r="E331" s="1">
        <v>51374</v>
      </c>
      <c r="F331" s="1">
        <v>8053000</v>
      </c>
    </row>
    <row r="332" spans="1:6" x14ac:dyDescent="0.3">
      <c r="A332" s="1">
        <v>21000</v>
      </c>
      <c r="B332" s="1">
        <v>1892328</v>
      </c>
      <c r="C332" s="1">
        <v>33151</v>
      </c>
      <c r="D332" s="1">
        <v>49289</v>
      </c>
      <c r="E332" s="1">
        <v>50005</v>
      </c>
      <c r="F332" s="1">
        <v>8179000</v>
      </c>
    </row>
    <row r="333" spans="1:6" x14ac:dyDescent="0.3">
      <c r="A333" s="1">
        <v>39000</v>
      </c>
      <c r="B333" s="1">
        <v>1892328</v>
      </c>
      <c r="C333" s="1">
        <v>54262</v>
      </c>
      <c r="D333" s="1">
        <v>41706</v>
      </c>
      <c r="E333" s="1">
        <v>44089</v>
      </c>
      <c r="F333" s="1">
        <v>8196000</v>
      </c>
    </row>
    <row r="334" spans="1:6" x14ac:dyDescent="0.3">
      <c r="A334" s="1">
        <v>23000</v>
      </c>
      <c r="B334" s="1">
        <v>1892328</v>
      </c>
      <c r="C334" s="1">
        <v>60367</v>
      </c>
      <c r="D334" s="1">
        <v>51105</v>
      </c>
      <c r="E334" s="1">
        <v>51256</v>
      </c>
      <c r="F334" s="1">
        <v>8178000</v>
      </c>
    </row>
    <row r="335" spans="1:6" x14ac:dyDescent="0.3">
      <c r="A335" s="1">
        <v>37000</v>
      </c>
      <c r="B335" s="1">
        <v>1892328</v>
      </c>
      <c r="C335" s="1">
        <v>60258</v>
      </c>
      <c r="D335" s="1">
        <v>51418</v>
      </c>
      <c r="E335" s="1">
        <v>51100</v>
      </c>
      <c r="F335" s="1">
        <v>8162000</v>
      </c>
    </row>
    <row r="336" spans="1:6" x14ac:dyDescent="0.3">
      <c r="A336" s="1">
        <v>30000</v>
      </c>
      <c r="B336" s="1">
        <v>1892328</v>
      </c>
      <c r="C336" s="1">
        <v>53751</v>
      </c>
      <c r="D336" s="1">
        <v>50930</v>
      </c>
      <c r="E336" s="1">
        <v>51100</v>
      </c>
      <c r="F336" s="1">
        <v>8160000</v>
      </c>
    </row>
    <row r="337" spans="1:6" x14ac:dyDescent="0.3">
      <c r="A337" s="1">
        <v>24000</v>
      </c>
      <c r="B337" s="1">
        <v>1892328</v>
      </c>
      <c r="C337" s="1">
        <v>61387</v>
      </c>
      <c r="D337" s="1">
        <v>51766</v>
      </c>
      <c r="E337" s="1">
        <v>51211</v>
      </c>
      <c r="F337" s="1">
        <v>8147000</v>
      </c>
    </row>
    <row r="338" spans="1:6" x14ac:dyDescent="0.3">
      <c r="A338" s="1">
        <v>43000</v>
      </c>
      <c r="B338" s="1">
        <v>1892328</v>
      </c>
      <c r="C338" s="1">
        <v>60177</v>
      </c>
      <c r="D338" s="1">
        <v>51154</v>
      </c>
      <c r="E338" s="1">
        <v>50970</v>
      </c>
      <c r="F338" s="1">
        <v>8134000</v>
      </c>
    </row>
    <row r="339" spans="1:6" x14ac:dyDescent="0.3">
      <c r="A339" s="1">
        <v>29000</v>
      </c>
      <c r="B339" s="1">
        <v>1892328</v>
      </c>
      <c r="C339" s="1">
        <v>53174</v>
      </c>
      <c r="D339" s="1">
        <v>50623</v>
      </c>
      <c r="E339" s="1">
        <v>51358</v>
      </c>
      <c r="F339" s="1">
        <v>8124000</v>
      </c>
    </row>
    <row r="340" spans="1:6" x14ac:dyDescent="0.3">
      <c r="A340" s="1">
        <v>23000</v>
      </c>
      <c r="B340" s="1">
        <v>1892328</v>
      </c>
      <c r="C340" s="1">
        <v>56284</v>
      </c>
      <c r="D340" s="1">
        <v>51167</v>
      </c>
      <c r="E340" s="1">
        <v>50837</v>
      </c>
      <c r="F340" s="1">
        <v>8124000</v>
      </c>
    </row>
    <row r="341" spans="1:6" x14ac:dyDescent="0.3">
      <c r="A341" s="1">
        <v>38000</v>
      </c>
      <c r="B341" s="1">
        <v>1892328</v>
      </c>
      <c r="C341" s="1">
        <v>59572</v>
      </c>
      <c r="D341" s="1">
        <v>51379</v>
      </c>
      <c r="E341" s="1">
        <v>50931</v>
      </c>
      <c r="F341" s="1">
        <v>8114000</v>
      </c>
    </row>
    <row r="342" spans="1:6" x14ac:dyDescent="0.3">
      <c r="A342" s="1">
        <v>38000</v>
      </c>
      <c r="B342" s="1">
        <v>1892328</v>
      </c>
      <c r="C342" s="1">
        <v>45991</v>
      </c>
      <c r="D342" s="1">
        <v>51138</v>
      </c>
      <c r="E342" s="1">
        <v>50716</v>
      </c>
      <c r="F342" s="1">
        <v>8104000</v>
      </c>
    </row>
    <row r="343" spans="1:6" x14ac:dyDescent="0.3">
      <c r="A343" s="1">
        <v>27000</v>
      </c>
      <c r="B343" s="1">
        <v>1892328</v>
      </c>
      <c r="C343" s="1">
        <v>60749</v>
      </c>
      <c r="D343" s="1">
        <v>50810</v>
      </c>
      <c r="E343" s="1">
        <v>51149</v>
      </c>
      <c r="F343" s="1">
        <v>8098000</v>
      </c>
    </row>
    <row r="344" spans="1:6" x14ac:dyDescent="0.3">
      <c r="A344" s="1">
        <v>33000</v>
      </c>
      <c r="B344" s="1">
        <v>1892328</v>
      </c>
      <c r="C344" s="1">
        <v>60680</v>
      </c>
      <c r="D344" s="1">
        <v>51219</v>
      </c>
      <c r="E344" s="1">
        <v>50946</v>
      </c>
      <c r="F344" s="1">
        <v>8098000</v>
      </c>
    </row>
    <row r="345" spans="1:6" x14ac:dyDescent="0.3">
      <c r="A345" s="1">
        <v>38000</v>
      </c>
      <c r="B345" s="1">
        <v>1892328</v>
      </c>
      <c r="C345" s="1">
        <v>54796</v>
      </c>
      <c r="D345" s="1">
        <v>51586</v>
      </c>
      <c r="E345" s="1">
        <v>51122</v>
      </c>
      <c r="F345" s="1">
        <v>8089000</v>
      </c>
    </row>
    <row r="346" spans="1:6" x14ac:dyDescent="0.3">
      <c r="A346" s="1">
        <v>32000</v>
      </c>
      <c r="B346" s="1">
        <v>1892328</v>
      </c>
      <c r="C346" s="1">
        <v>50328</v>
      </c>
      <c r="D346" s="1">
        <v>50978</v>
      </c>
      <c r="E346" s="1">
        <v>50888</v>
      </c>
      <c r="F346" s="1">
        <v>8085000</v>
      </c>
    </row>
    <row r="347" spans="1:6" x14ac:dyDescent="0.3">
      <c r="A347" s="1">
        <v>33000</v>
      </c>
      <c r="B347" s="1">
        <v>1892328</v>
      </c>
      <c r="C347" s="1">
        <v>52967</v>
      </c>
      <c r="D347" s="1">
        <v>51175</v>
      </c>
      <c r="E347" s="1">
        <v>51052</v>
      </c>
      <c r="F347" s="1">
        <v>8078000</v>
      </c>
    </row>
    <row r="348" spans="1:6" x14ac:dyDescent="0.3">
      <c r="A348" s="1">
        <v>31000</v>
      </c>
      <c r="B348" s="1">
        <v>1892328</v>
      </c>
      <c r="C348" s="1">
        <v>59305</v>
      </c>
      <c r="D348" s="1">
        <v>50883</v>
      </c>
      <c r="E348" s="1">
        <v>50982</v>
      </c>
      <c r="F348" s="1">
        <v>8079000</v>
      </c>
    </row>
    <row r="349" spans="1:6" x14ac:dyDescent="0.3">
      <c r="A349" s="1">
        <v>38000</v>
      </c>
      <c r="B349" s="1">
        <v>1892328</v>
      </c>
      <c r="C349" s="1">
        <v>59490</v>
      </c>
      <c r="D349" s="1">
        <v>51316</v>
      </c>
      <c r="E349" s="1">
        <v>50386</v>
      </c>
      <c r="F349" s="1">
        <v>8075000</v>
      </c>
    </row>
    <row r="350" spans="1:6" x14ac:dyDescent="0.3">
      <c r="A350" s="1">
        <v>25000</v>
      </c>
      <c r="B350" s="1">
        <v>1892328</v>
      </c>
      <c r="C350" s="1">
        <v>56276</v>
      </c>
      <c r="D350" s="1">
        <v>50923</v>
      </c>
      <c r="E350" s="1">
        <v>51468</v>
      </c>
      <c r="F350" s="1">
        <v>8069000</v>
      </c>
    </row>
    <row r="351" spans="1:6" x14ac:dyDescent="0.3">
      <c r="A351" s="1">
        <v>37000</v>
      </c>
      <c r="B351" s="1">
        <v>1892328</v>
      </c>
      <c r="C351" s="1">
        <v>59846</v>
      </c>
      <c r="D351" s="1">
        <v>51427</v>
      </c>
      <c r="E351" s="1">
        <v>50811</v>
      </c>
      <c r="F351" s="1">
        <v>8070000</v>
      </c>
    </row>
    <row r="352" spans="1:6" x14ac:dyDescent="0.3">
      <c r="A352" s="1">
        <v>36000</v>
      </c>
      <c r="B352" s="1">
        <v>1892328</v>
      </c>
      <c r="C352" s="1">
        <v>52428</v>
      </c>
      <c r="D352" s="1">
        <v>51289</v>
      </c>
      <c r="E352" s="1">
        <v>50238</v>
      </c>
      <c r="F352" s="1">
        <v>8068000</v>
      </c>
    </row>
    <row r="353" spans="1:6" x14ac:dyDescent="0.3">
      <c r="A353" s="1">
        <v>26000</v>
      </c>
      <c r="B353" s="1">
        <v>1892328</v>
      </c>
      <c r="C353" s="1">
        <v>53446</v>
      </c>
      <c r="D353" s="1">
        <v>50663</v>
      </c>
      <c r="E353" s="1">
        <v>50655</v>
      </c>
      <c r="F353" s="1">
        <v>8066000</v>
      </c>
    </row>
    <row r="354" spans="1:6" x14ac:dyDescent="0.3">
      <c r="A354" s="1">
        <v>26000</v>
      </c>
      <c r="B354" s="1">
        <v>1892328</v>
      </c>
      <c r="C354" s="1">
        <v>56197</v>
      </c>
      <c r="D354" s="1">
        <v>51326</v>
      </c>
      <c r="E354" s="1">
        <v>50622</v>
      </c>
      <c r="F354" s="1">
        <v>8061000</v>
      </c>
    </row>
    <row r="355" spans="1:6" x14ac:dyDescent="0.3">
      <c r="A355" s="1">
        <v>37000</v>
      </c>
      <c r="B355" s="1">
        <v>1892328</v>
      </c>
      <c r="C355" s="1">
        <v>60728</v>
      </c>
      <c r="D355" s="1">
        <v>51247</v>
      </c>
      <c r="E355" s="1">
        <v>49967</v>
      </c>
      <c r="F355" s="1">
        <v>8061000</v>
      </c>
    </row>
    <row r="356" spans="1:6" x14ac:dyDescent="0.3">
      <c r="A356" s="1">
        <v>31000</v>
      </c>
      <c r="B356" s="1">
        <v>1892328</v>
      </c>
      <c r="C356" s="1">
        <v>50682</v>
      </c>
      <c r="D356" s="1">
        <v>50920</v>
      </c>
      <c r="E356" s="1">
        <v>50845</v>
      </c>
      <c r="F356" s="1">
        <v>8058000</v>
      </c>
    </row>
    <row r="357" spans="1:6" x14ac:dyDescent="0.3">
      <c r="A357" s="1">
        <v>31000</v>
      </c>
      <c r="B357" s="1">
        <v>1892328</v>
      </c>
      <c r="C357" s="1">
        <v>60641</v>
      </c>
      <c r="D357" s="1">
        <v>51554</v>
      </c>
      <c r="E357" s="1">
        <v>50909</v>
      </c>
      <c r="F357" s="1">
        <v>8057000</v>
      </c>
    </row>
    <row r="358" spans="1:6" x14ac:dyDescent="0.3">
      <c r="A358" s="1">
        <v>37000</v>
      </c>
      <c r="B358" s="1">
        <v>1892328</v>
      </c>
      <c r="C358" s="1">
        <v>60786</v>
      </c>
      <c r="D358" s="1">
        <v>51237</v>
      </c>
      <c r="E358" s="1">
        <v>50643</v>
      </c>
      <c r="F358" s="1">
        <v>8056000</v>
      </c>
    </row>
    <row r="359" spans="1:6" x14ac:dyDescent="0.3">
      <c r="A359" s="1">
        <v>30000</v>
      </c>
      <c r="B359" s="1">
        <v>1892328</v>
      </c>
      <c r="C359" s="1">
        <v>53969</v>
      </c>
      <c r="D359" s="1">
        <v>50739</v>
      </c>
      <c r="E359" s="1">
        <v>51482</v>
      </c>
      <c r="F359" s="1">
        <v>8054000</v>
      </c>
    </row>
    <row r="360" spans="1:6" x14ac:dyDescent="0.3">
      <c r="A360" s="1">
        <v>24000</v>
      </c>
      <c r="B360" s="1">
        <v>1892328</v>
      </c>
      <c r="C360" s="1">
        <v>60770</v>
      </c>
      <c r="D360" s="1">
        <v>51328</v>
      </c>
      <c r="E360" s="1">
        <v>49714</v>
      </c>
      <c r="F360" s="1">
        <v>8056000</v>
      </c>
    </row>
    <row r="361" spans="1:6" x14ac:dyDescent="0.3">
      <c r="A361" s="1">
        <v>33000</v>
      </c>
      <c r="B361" s="1">
        <v>1892328</v>
      </c>
      <c r="C361" s="1">
        <v>50330</v>
      </c>
      <c r="D361" s="1">
        <v>50716</v>
      </c>
      <c r="E361" s="1">
        <v>51023</v>
      </c>
      <c r="F361" s="1">
        <v>8053000</v>
      </c>
    </row>
    <row r="362" spans="1:6" x14ac:dyDescent="0.3">
      <c r="A362" s="1">
        <v>6000</v>
      </c>
      <c r="B362" s="1">
        <v>1892328</v>
      </c>
      <c r="C362" s="1">
        <v>43379</v>
      </c>
      <c r="D362" s="1">
        <v>38909</v>
      </c>
      <c r="E362" s="1">
        <v>43075</v>
      </c>
      <c r="F362" s="1">
        <v>8174000</v>
      </c>
    </row>
    <row r="363" spans="1:6" x14ac:dyDescent="0.3">
      <c r="A363" s="1">
        <v>37000</v>
      </c>
      <c r="B363" s="1">
        <v>1892328</v>
      </c>
      <c r="C363" s="1">
        <v>58388</v>
      </c>
      <c r="D363" s="1">
        <v>50805</v>
      </c>
      <c r="E363" s="1">
        <v>51130</v>
      </c>
      <c r="F363" s="1">
        <v>8188000</v>
      </c>
    </row>
    <row r="364" spans="1:6" x14ac:dyDescent="0.3">
      <c r="A364" s="1">
        <v>38000</v>
      </c>
      <c r="B364" s="1">
        <v>1892328</v>
      </c>
      <c r="C364" s="1">
        <v>57680</v>
      </c>
      <c r="D364" s="1">
        <v>51498</v>
      </c>
      <c r="E364" s="1">
        <v>50074</v>
      </c>
      <c r="F364" s="1">
        <v>8170000</v>
      </c>
    </row>
    <row r="365" spans="1:6" x14ac:dyDescent="0.3">
      <c r="A365" s="1">
        <v>28000</v>
      </c>
      <c r="B365" s="1">
        <v>1892328</v>
      </c>
      <c r="C365" s="1">
        <v>60204</v>
      </c>
      <c r="D365" s="1">
        <v>51055</v>
      </c>
      <c r="E365" s="1">
        <v>50265</v>
      </c>
      <c r="F365" s="1">
        <v>8155000</v>
      </c>
    </row>
    <row r="366" spans="1:6" x14ac:dyDescent="0.3">
      <c r="A366" s="1">
        <v>37000</v>
      </c>
      <c r="B366" s="1">
        <v>1892328</v>
      </c>
      <c r="C366" s="1">
        <v>60273</v>
      </c>
      <c r="D366" s="1">
        <v>51285</v>
      </c>
      <c r="E366" s="1">
        <v>50900</v>
      </c>
      <c r="F366" s="1">
        <v>8154000</v>
      </c>
    </row>
    <row r="367" spans="1:6" x14ac:dyDescent="0.3">
      <c r="A367" s="1">
        <v>28000</v>
      </c>
      <c r="B367" s="1">
        <v>1892328</v>
      </c>
      <c r="C367" s="1">
        <v>54401</v>
      </c>
      <c r="D367" s="1">
        <v>51240</v>
      </c>
      <c r="E367" s="1">
        <v>51293</v>
      </c>
      <c r="F367" s="1">
        <v>8140000</v>
      </c>
    </row>
    <row r="368" spans="1:6" x14ac:dyDescent="0.3">
      <c r="A368" s="1">
        <v>24000</v>
      </c>
      <c r="B368" s="1">
        <v>1892328</v>
      </c>
      <c r="C368" s="1">
        <v>60633</v>
      </c>
      <c r="D368" s="1">
        <v>50401</v>
      </c>
      <c r="E368" s="1">
        <v>51778</v>
      </c>
      <c r="F368" s="1">
        <v>8129000</v>
      </c>
    </row>
    <row r="369" spans="1:6" x14ac:dyDescent="0.3">
      <c r="A369" s="1">
        <v>43000</v>
      </c>
      <c r="B369" s="1">
        <v>1892328</v>
      </c>
      <c r="C369" s="1">
        <v>59299</v>
      </c>
      <c r="D369" s="1">
        <v>51248</v>
      </c>
      <c r="E369" s="1">
        <v>50110</v>
      </c>
      <c r="F369" s="1">
        <v>8111000</v>
      </c>
    </row>
    <row r="370" spans="1:6" x14ac:dyDescent="0.3">
      <c r="A370" s="1">
        <v>37000</v>
      </c>
      <c r="B370" s="1">
        <v>1892328</v>
      </c>
      <c r="C370" s="1">
        <v>51128</v>
      </c>
      <c r="D370" s="1">
        <v>51574</v>
      </c>
      <c r="E370" s="1">
        <v>49577</v>
      </c>
      <c r="F370" s="1">
        <v>8118000</v>
      </c>
    </row>
    <row r="371" spans="1:6" x14ac:dyDescent="0.3">
      <c r="A371" s="1">
        <v>25000</v>
      </c>
      <c r="B371" s="1">
        <v>1892328</v>
      </c>
      <c r="C371" s="1">
        <v>52457</v>
      </c>
      <c r="D371" s="1">
        <v>50606</v>
      </c>
      <c r="E371" s="1">
        <v>50774</v>
      </c>
      <c r="F371" s="1">
        <v>8110000</v>
      </c>
    </row>
    <row r="372" spans="1:6" x14ac:dyDescent="0.3">
      <c r="A372" s="1">
        <v>36000</v>
      </c>
      <c r="B372" s="1">
        <v>1892328</v>
      </c>
      <c r="C372" s="1">
        <v>61201</v>
      </c>
      <c r="D372" s="1">
        <v>51480</v>
      </c>
      <c r="E372" s="1">
        <v>51021</v>
      </c>
      <c r="F372" s="1">
        <v>8100000</v>
      </c>
    </row>
    <row r="373" spans="1:6" x14ac:dyDescent="0.3">
      <c r="A373" s="1">
        <v>36000</v>
      </c>
      <c r="B373" s="1">
        <v>1892328</v>
      </c>
      <c r="C373" s="1">
        <v>61053</v>
      </c>
      <c r="D373" s="1">
        <v>51957</v>
      </c>
      <c r="E373" s="1">
        <v>50239</v>
      </c>
      <c r="F373" s="1">
        <v>8094000</v>
      </c>
    </row>
    <row r="374" spans="1:6" x14ac:dyDescent="0.3">
      <c r="A374" s="1">
        <v>24000</v>
      </c>
      <c r="B374" s="1">
        <v>1892328</v>
      </c>
      <c r="C374" s="1">
        <v>60511</v>
      </c>
      <c r="D374" s="1">
        <v>50991</v>
      </c>
      <c r="E374" s="1">
        <v>50943</v>
      </c>
      <c r="F374" s="1">
        <v>8092000</v>
      </c>
    </row>
    <row r="375" spans="1:6" x14ac:dyDescent="0.3">
      <c r="A375" s="1">
        <v>32000</v>
      </c>
      <c r="B375" s="1">
        <v>1892328</v>
      </c>
      <c r="C375" s="1">
        <v>60622</v>
      </c>
      <c r="D375" s="1">
        <v>51381</v>
      </c>
      <c r="E375" s="1">
        <v>49719</v>
      </c>
      <c r="F375" s="1">
        <v>8089000</v>
      </c>
    </row>
    <row r="376" spans="1:6" x14ac:dyDescent="0.3">
      <c r="A376" s="1">
        <v>34000</v>
      </c>
      <c r="B376" s="1">
        <v>1892328</v>
      </c>
      <c r="C376" s="1">
        <v>46884</v>
      </c>
      <c r="D376" s="1">
        <v>51191</v>
      </c>
      <c r="E376" s="1">
        <v>50792</v>
      </c>
      <c r="F376" s="1">
        <v>8072000</v>
      </c>
    </row>
    <row r="377" spans="1:6" x14ac:dyDescent="0.3">
      <c r="A377" s="1">
        <v>7000</v>
      </c>
      <c r="B377" s="1">
        <v>1892328</v>
      </c>
      <c r="C377" s="1">
        <v>38184</v>
      </c>
      <c r="D377" s="1">
        <v>38461</v>
      </c>
      <c r="E377" s="1">
        <v>44755</v>
      </c>
      <c r="F377" s="1">
        <v>8190000</v>
      </c>
    </row>
    <row r="378" spans="1:6" x14ac:dyDescent="0.3">
      <c r="A378" s="1">
        <v>37000</v>
      </c>
      <c r="B378" s="1">
        <v>1892328</v>
      </c>
      <c r="C378" s="1">
        <v>51177</v>
      </c>
      <c r="D378" s="1">
        <v>51571</v>
      </c>
      <c r="E378" s="1">
        <v>50945</v>
      </c>
      <c r="F378" s="1">
        <v>8172000</v>
      </c>
    </row>
    <row r="379" spans="1:6" x14ac:dyDescent="0.3">
      <c r="A379" s="1">
        <v>26000</v>
      </c>
      <c r="B379" s="1">
        <v>1892328</v>
      </c>
      <c r="C379" s="1">
        <v>57656</v>
      </c>
      <c r="D379" s="1">
        <v>51392</v>
      </c>
      <c r="E379" s="1">
        <v>49532</v>
      </c>
      <c r="F379" s="1">
        <v>8164000</v>
      </c>
    </row>
    <row r="380" spans="1:6" x14ac:dyDescent="0.3">
      <c r="A380" s="1">
        <v>44000</v>
      </c>
      <c r="B380" s="1">
        <v>1892328</v>
      </c>
      <c r="C380" s="1">
        <v>59702</v>
      </c>
      <c r="D380" s="1">
        <v>51013</v>
      </c>
      <c r="E380" s="1">
        <v>51489</v>
      </c>
      <c r="F380" s="1">
        <v>8151000</v>
      </c>
    </row>
    <row r="381" spans="1:6" x14ac:dyDescent="0.3">
      <c r="A381" s="1">
        <v>37000</v>
      </c>
      <c r="B381" s="1">
        <v>1892328</v>
      </c>
      <c r="C381" s="1">
        <v>55218</v>
      </c>
      <c r="D381" s="1">
        <v>51040</v>
      </c>
      <c r="E381" s="1">
        <v>51227</v>
      </c>
      <c r="F381" s="1">
        <v>8152000</v>
      </c>
    </row>
    <row r="382" spans="1:6" x14ac:dyDescent="0.3">
      <c r="A382" s="1">
        <v>26000</v>
      </c>
      <c r="B382" s="1">
        <v>1892328</v>
      </c>
      <c r="C382" s="1">
        <v>50794</v>
      </c>
      <c r="D382" s="1">
        <v>51182</v>
      </c>
      <c r="E382" s="1">
        <v>50864</v>
      </c>
      <c r="F382" s="1">
        <v>8129000</v>
      </c>
    </row>
    <row r="383" spans="1:6" x14ac:dyDescent="0.3">
      <c r="A383" s="1">
        <v>37000</v>
      </c>
      <c r="B383" s="1">
        <v>1892328</v>
      </c>
      <c r="C383" s="1">
        <v>60665</v>
      </c>
      <c r="D383" s="1">
        <v>51220</v>
      </c>
      <c r="E383" s="1">
        <v>51124</v>
      </c>
      <c r="F383" s="1">
        <v>8125000</v>
      </c>
    </row>
    <row r="384" spans="1:6" x14ac:dyDescent="0.3">
      <c r="A384" s="1">
        <v>37000</v>
      </c>
      <c r="B384" s="1">
        <v>1892328</v>
      </c>
      <c r="C384" s="1">
        <v>60545</v>
      </c>
      <c r="D384" s="1">
        <v>51138</v>
      </c>
      <c r="E384" s="1">
        <v>50845</v>
      </c>
      <c r="F384" s="1">
        <v>8115000</v>
      </c>
    </row>
    <row r="385" spans="1:6" x14ac:dyDescent="0.3">
      <c r="A385" s="1">
        <v>30000</v>
      </c>
      <c r="B385" s="1">
        <v>1892328</v>
      </c>
      <c r="C385" s="1">
        <v>54761</v>
      </c>
      <c r="D385" s="1">
        <v>50753</v>
      </c>
      <c r="E385" s="1">
        <v>51845</v>
      </c>
      <c r="F385" s="1">
        <v>8109000</v>
      </c>
    </row>
    <row r="386" spans="1:6" x14ac:dyDescent="0.3">
      <c r="A386" s="1">
        <v>23000</v>
      </c>
      <c r="B386" s="1">
        <v>1892328</v>
      </c>
      <c r="C386" s="1">
        <v>60731</v>
      </c>
      <c r="D386" s="1">
        <v>51600</v>
      </c>
      <c r="E386" s="1">
        <v>50809</v>
      </c>
      <c r="F386" s="1">
        <v>8104000</v>
      </c>
    </row>
    <row r="387" spans="1:6" x14ac:dyDescent="0.3">
      <c r="A387" s="1">
        <v>44000</v>
      </c>
      <c r="B387" s="1">
        <v>1892328</v>
      </c>
      <c r="C387" s="1">
        <v>59625</v>
      </c>
      <c r="D387" s="1">
        <v>51488</v>
      </c>
      <c r="E387" s="1">
        <v>50265</v>
      </c>
      <c r="F387" s="1">
        <v>8098000</v>
      </c>
    </row>
    <row r="388" spans="1:6" x14ac:dyDescent="0.3">
      <c r="A388" s="1">
        <v>37000</v>
      </c>
      <c r="B388" s="1">
        <v>1892328</v>
      </c>
      <c r="C388" s="1">
        <v>55393</v>
      </c>
      <c r="D388" s="1">
        <v>50551</v>
      </c>
      <c r="E388" s="1">
        <v>51678</v>
      </c>
      <c r="F388" s="1">
        <v>8090000</v>
      </c>
    </row>
    <row r="389" spans="1:6" x14ac:dyDescent="0.3">
      <c r="A389" s="1">
        <v>26000</v>
      </c>
      <c r="B389" s="1">
        <v>1892328</v>
      </c>
      <c r="C389" s="1">
        <v>51039</v>
      </c>
      <c r="D389" s="1">
        <v>51086</v>
      </c>
      <c r="E389" s="1">
        <v>50242</v>
      </c>
      <c r="F389" s="1">
        <v>8090000</v>
      </c>
    </row>
    <row r="390" spans="1:6" x14ac:dyDescent="0.3">
      <c r="A390" s="1">
        <v>37000</v>
      </c>
      <c r="B390" s="1">
        <v>1892328</v>
      </c>
      <c r="C390" s="1">
        <v>60630</v>
      </c>
      <c r="D390" s="1">
        <v>51450</v>
      </c>
      <c r="E390" s="1">
        <v>50874</v>
      </c>
      <c r="F390" s="1">
        <v>8085000</v>
      </c>
    </row>
    <row r="391" spans="1:6" x14ac:dyDescent="0.3">
      <c r="A391" s="1">
        <v>27000</v>
      </c>
      <c r="B391" s="1">
        <v>1892328</v>
      </c>
      <c r="C391" s="1">
        <v>56639</v>
      </c>
      <c r="D391" s="1">
        <v>50690</v>
      </c>
      <c r="E391" s="1">
        <v>51250</v>
      </c>
      <c r="F391" s="1">
        <v>8068000</v>
      </c>
    </row>
    <row r="392" spans="1:6" x14ac:dyDescent="0.3">
      <c r="A392" s="1">
        <v>6000</v>
      </c>
      <c r="B392" s="1">
        <v>1892328</v>
      </c>
      <c r="C392" s="1">
        <v>54730</v>
      </c>
      <c r="D392" s="1">
        <v>38564</v>
      </c>
      <c r="E392" s="1">
        <v>44375</v>
      </c>
      <c r="F392" s="1">
        <v>8170000</v>
      </c>
    </row>
    <row r="393" spans="1:6" x14ac:dyDescent="0.3">
      <c r="A393" s="1">
        <v>29000</v>
      </c>
      <c r="B393" s="1">
        <v>1892328</v>
      </c>
      <c r="C393" s="1">
        <v>60178</v>
      </c>
      <c r="D393" s="1">
        <v>52502</v>
      </c>
      <c r="E393" s="1">
        <v>51156</v>
      </c>
      <c r="F393" s="1">
        <v>8172000</v>
      </c>
    </row>
    <row r="394" spans="1:6" x14ac:dyDescent="0.3">
      <c r="A394" s="1">
        <v>37000</v>
      </c>
      <c r="B394" s="1">
        <v>1892328</v>
      </c>
      <c r="C394" s="1">
        <v>60217</v>
      </c>
      <c r="D394" s="1">
        <v>51300</v>
      </c>
      <c r="E394" s="1">
        <v>49826</v>
      </c>
      <c r="F394" s="1">
        <v>8167000</v>
      </c>
    </row>
    <row r="395" spans="1:6" x14ac:dyDescent="0.3">
      <c r="A395" s="1">
        <v>33000</v>
      </c>
      <c r="B395" s="1">
        <v>1892328</v>
      </c>
      <c r="C395" s="1">
        <v>51618</v>
      </c>
      <c r="D395" s="1">
        <v>51096</v>
      </c>
      <c r="E395" s="1">
        <v>51806</v>
      </c>
      <c r="F395" s="1">
        <v>8142000</v>
      </c>
    </row>
    <row r="396" spans="1:6" x14ac:dyDescent="0.3">
      <c r="A396" s="1">
        <v>32000</v>
      </c>
      <c r="B396" s="1">
        <v>1892328</v>
      </c>
      <c r="C396" s="1">
        <v>61058</v>
      </c>
      <c r="D396" s="1">
        <v>52081</v>
      </c>
      <c r="E396" s="1">
        <v>50650</v>
      </c>
      <c r="F396" s="1">
        <v>8142000</v>
      </c>
    </row>
    <row r="397" spans="1:6" x14ac:dyDescent="0.3">
      <c r="A397" s="1">
        <v>34000</v>
      </c>
      <c r="B397" s="1">
        <v>1892328</v>
      </c>
      <c r="C397" s="1">
        <v>54438</v>
      </c>
      <c r="D397" s="1">
        <v>51453</v>
      </c>
      <c r="E397" s="1">
        <v>50599</v>
      </c>
      <c r="F397" s="1">
        <v>8125000</v>
      </c>
    </row>
    <row r="398" spans="1:6" x14ac:dyDescent="0.3">
      <c r="A398" s="1">
        <v>29000</v>
      </c>
      <c r="B398" s="1">
        <v>1892328</v>
      </c>
      <c r="C398" s="1">
        <v>52786</v>
      </c>
      <c r="D398" s="1">
        <v>50619</v>
      </c>
      <c r="E398" s="1">
        <v>51201</v>
      </c>
      <c r="F398" s="1">
        <v>8124000</v>
      </c>
    </row>
    <row r="399" spans="1:6" x14ac:dyDescent="0.3">
      <c r="A399" s="1">
        <v>26000</v>
      </c>
      <c r="B399" s="1">
        <v>1892328</v>
      </c>
      <c r="C399" s="1">
        <v>56579</v>
      </c>
      <c r="D399" s="1">
        <v>51260</v>
      </c>
      <c r="E399" s="1">
        <v>50432</v>
      </c>
      <c r="F399" s="1">
        <v>8108000</v>
      </c>
    </row>
    <row r="400" spans="1:6" x14ac:dyDescent="0.3">
      <c r="A400" s="1">
        <v>39000</v>
      </c>
      <c r="B400" s="1">
        <v>1892328</v>
      </c>
      <c r="C400" s="1">
        <v>58977</v>
      </c>
      <c r="D400" s="1">
        <v>51496</v>
      </c>
      <c r="E400" s="1">
        <v>51456</v>
      </c>
      <c r="F400" s="1">
        <v>8104000</v>
      </c>
    </row>
    <row r="401" spans="1:6" x14ac:dyDescent="0.3">
      <c r="A401" s="1">
        <v>38000</v>
      </c>
      <c r="B401" s="1">
        <v>1892328</v>
      </c>
      <c r="C401" s="1">
        <v>45466</v>
      </c>
      <c r="D401" s="1">
        <v>50731</v>
      </c>
      <c r="E401" s="1">
        <v>50908</v>
      </c>
      <c r="F401" s="1">
        <v>8096000</v>
      </c>
    </row>
    <row r="402" spans="1:6" x14ac:dyDescent="0.3">
      <c r="A402" s="1">
        <v>29000</v>
      </c>
      <c r="B402" s="1">
        <v>1892328</v>
      </c>
      <c r="C402" s="1">
        <v>60343</v>
      </c>
      <c r="D402" s="1">
        <v>51096</v>
      </c>
      <c r="E402" s="1">
        <v>50454</v>
      </c>
      <c r="F402" s="1">
        <v>8083000</v>
      </c>
    </row>
    <row r="403" spans="1:6" x14ac:dyDescent="0.3">
      <c r="A403" s="1">
        <v>38000</v>
      </c>
      <c r="B403" s="1">
        <v>1892328</v>
      </c>
      <c r="C403" s="1">
        <v>60245</v>
      </c>
      <c r="D403" s="1">
        <v>51450</v>
      </c>
      <c r="E403" s="1">
        <v>51282</v>
      </c>
      <c r="F403" s="1">
        <v>8083000</v>
      </c>
    </row>
    <row r="404" spans="1:6" x14ac:dyDescent="0.3">
      <c r="A404" s="1">
        <v>33000</v>
      </c>
      <c r="B404" s="1">
        <v>1892328</v>
      </c>
      <c r="C404" s="1">
        <v>53267</v>
      </c>
      <c r="D404" s="1">
        <v>50559</v>
      </c>
      <c r="E404" s="1">
        <v>50531</v>
      </c>
      <c r="F404" s="1">
        <v>8077000</v>
      </c>
    </row>
    <row r="405" spans="1:6" x14ac:dyDescent="0.3">
      <c r="A405" s="1">
        <v>23000</v>
      </c>
      <c r="B405" s="1">
        <v>1892328</v>
      </c>
      <c r="C405" s="1">
        <v>58935</v>
      </c>
      <c r="D405" s="1">
        <v>51245</v>
      </c>
      <c r="E405" s="1">
        <v>50761</v>
      </c>
      <c r="F405" s="1">
        <v>8077000</v>
      </c>
    </row>
    <row r="406" spans="1:6" x14ac:dyDescent="0.3">
      <c r="A406" s="1">
        <v>31000</v>
      </c>
      <c r="B406" s="1">
        <v>1892328</v>
      </c>
      <c r="C406" s="1">
        <v>47663</v>
      </c>
      <c r="D406" s="1">
        <v>51439</v>
      </c>
      <c r="E406" s="1">
        <v>50542</v>
      </c>
      <c r="F406" s="1">
        <v>8068000</v>
      </c>
    </row>
    <row r="407" spans="1:6" x14ac:dyDescent="0.3">
      <c r="A407" s="1">
        <v>24000</v>
      </c>
      <c r="B407" s="1">
        <v>1892328</v>
      </c>
      <c r="C407" s="1">
        <v>55923</v>
      </c>
      <c r="D407" s="1">
        <v>50905</v>
      </c>
      <c r="E407" s="1">
        <v>51175</v>
      </c>
      <c r="F407" s="1">
        <v>8068000</v>
      </c>
    </row>
    <row r="408" spans="1:6" x14ac:dyDescent="0.3">
      <c r="A408" s="1">
        <v>28000</v>
      </c>
      <c r="B408" s="1">
        <v>1892328</v>
      </c>
      <c r="C408" s="1">
        <v>60210</v>
      </c>
      <c r="D408" s="1">
        <v>50607</v>
      </c>
      <c r="E408" s="1">
        <v>51706</v>
      </c>
      <c r="F408" s="1">
        <v>8063000</v>
      </c>
    </row>
    <row r="409" spans="1:6" x14ac:dyDescent="0.3">
      <c r="A409" s="1">
        <v>44000</v>
      </c>
      <c r="B409" s="1">
        <v>1892328</v>
      </c>
      <c r="C409" s="1">
        <v>59763</v>
      </c>
      <c r="D409" s="1">
        <v>51712</v>
      </c>
      <c r="E409" s="1">
        <v>51225</v>
      </c>
      <c r="F409" s="1">
        <v>8064000</v>
      </c>
    </row>
    <row r="410" spans="1:6" x14ac:dyDescent="0.3">
      <c r="A410" s="1">
        <v>32000</v>
      </c>
      <c r="B410" s="1">
        <v>1892328</v>
      </c>
      <c r="C410" s="1">
        <v>53380</v>
      </c>
      <c r="D410" s="1">
        <v>50563</v>
      </c>
      <c r="E410" s="1">
        <v>51245</v>
      </c>
      <c r="F410" s="1">
        <v>8058000</v>
      </c>
    </row>
    <row r="411" spans="1:6" x14ac:dyDescent="0.3">
      <c r="A411" s="1">
        <v>24000</v>
      </c>
      <c r="B411" s="1">
        <v>1892328</v>
      </c>
      <c r="C411" s="1">
        <v>56570</v>
      </c>
      <c r="D411" s="1">
        <v>51496</v>
      </c>
      <c r="E411" s="1">
        <v>49503</v>
      </c>
      <c r="F411" s="1">
        <v>8056000</v>
      </c>
    </row>
    <row r="412" spans="1:6" x14ac:dyDescent="0.3">
      <c r="A412" s="1">
        <v>37000</v>
      </c>
      <c r="B412" s="1">
        <v>1892328</v>
      </c>
      <c r="C412" s="1">
        <v>60091</v>
      </c>
      <c r="D412" s="1">
        <v>51232</v>
      </c>
      <c r="E412" s="1">
        <v>50294</v>
      </c>
      <c r="F412" s="1">
        <v>8052000</v>
      </c>
    </row>
    <row r="413" spans="1:6" x14ac:dyDescent="0.3">
      <c r="A413" s="1">
        <v>38000</v>
      </c>
      <c r="B413" s="1">
        <v>1892328</v>
      </c>
      <c r="C413" s="1">
        <v>58809</v>
      </c>
      <c r="D413" s="1">
        <v>50818</v>
      </c>
      <c r="E413" s="1">
        <v>51887</v>
      </c>
      <c r="F413" s="1">
        <v>8059000</v>
      </c>
    </row>
    <row r="414" spans="1:6" x14ac:dyDescent="0.3">
      <c r="A414" s="1">
        <v>25000</v>
      </c>
      <c r="B414" s="1">
        <v>1892328</v>
      </c>
      <c r="C414" s="1">
        <v>54998</v>
      </c>
      <c r="D414" s="1">
        <v>51123</v>
      </c>
      <c r="E414" s="1">
        <v>49666</v>
      </c>
      <c r="F414" s="1">
        <v>8045000</v>
      </c>
    </row>
    <row r="415" spans="1:6" x14ac:dyDescent="0.3">
      <c r="A415" s="1">
        <v>32000</v>
      </c>
      <c r="B415" s="1">
        <v>1892328</v>
      </c>
      <c r="C415" s="1">
        <v>59743</v>
      </c>
      <c r="D415" s="1">
        <v>51743</v>
      </c>
      <c r="E415" s="1">
        <v>50418</v>
      </c>
      <c r="F415" s="1">
        <v>8054000</v>
      </c>
    </row>
    <row r="416" spans="1:6" x14ac:dyDescent="0.3">
      <c r="A416" s="1">
        <v>37000</v>
      </c>
      <c r="B416" s="1">
        <v>1892328</v>
      </c>
      <c r="C416" s="1">
        <v>50552</v>
      </c>
      <c r="D416" s="1">
        <v>50779</v>
      </c>
      <c r="E416" s="1">
        <v>51597</v>
      </c>
      <c r="F416" s="1">
        <v>8041000</v>
      </c>
    </row>
    <row r="417" spans="1:6" x14ac:dyDescent="0.3">
      <c r="A417" s="1">
        <v>24000</v>
      </c>
      <c r="B417" s="1">
        <v>1892328</v>
      </c>
      <c r="C417" s="1">
        <v>55417</v>
      </c>
      <c r="D417" s="1">
        <v>50552</v>
      </c>
      <c r="E417" s="1">
        <v>51520</v>
      </c>
      <c r="F417" s="1">
        <v>8044000</v>
      </c>
    </row>
    <row r="418" spans="1:6" x14ac:dyDescent="0.3">
      <c r="A418" s="1">
        <v>31000</v>
      </c>
      <c r="B418" s="1">
        <v>1892328</v>
      </c>
      <c r="C418" s="1">
        <v>56517</v>
      </c>
      <c r="D418" s="1">
        <v>51227</v>
      </c>
      <c r="E418" s="1">
        <v>50691</v>
      </c>
      <c r="F418" s="1">
        <v>8042000</v>
      </c>
    </row>
    <row r="419" spans="1:6" x14ac:dyDescent="0.3">
      <c r="A419" s="1">
        <v>37000</v>
      </c>
      <c r="B419" s="1">
        <v>1892328</v>
      </c>
      <c r="C419" s="1">
        <v>60661</v>
      </c>
      <c r="D419" s="1">
        <v>51219</v>
      </c>
      <c r="E419" s="1">
        <v>49163</v>
      </c>
      <c r="F419" s="1">
        <v>8044000</v>
      </c>
    </row>
    <row r="420" spans="1:6" x14ac:dyDescent="0.3">
      <c r="A420" s="1">
        <v>35000</v>
      </c>
      <c r="B420" s="1">
        <v>1892328</v>
      </c>
      <c r="C420" s="1">
        <v>55940</v>
      </c>
      <c r="D420" s="1">
        <v>50776</v>
      </c>
      <c r="E420" s="1">
        <v>51744</v>
      </c>
      <c r="F420" s="1">
        <v>8046000</v>
      </c>
    </row>
    <row r="421" spans="1:6" x14ac:dyDescent="0.3">
      <c r="A421" s="1">
        <v>29000</v>
      </c>
      <c r="B421" s="1">
        <v>1892328</v>
      </c>
      <c r="C421" s="1">
        <v>48797</v>
      </c>
      <c r="D421" s="1">
        <v>51672</v>
      </c>
      <c r="E421" s="1">
        <v>50888</v>
      </c>
      <c r="F421" s="1">
        <v>8080000</v>
      </c>
    </row>
    <row r="422" spans="1:6" x14ac:dyDescent="0.3">
      <c r="A422" s="1">
        <v>51000</v>
      </c>
      <c r="B422" s="1">
        <v>1892328</v>
      </c>
      <c r="C422" s="1">
        <v>45677</v>
      </c>
      <c r="D422" s="1">
        <v>38634</v>
      </c>
      <c r="E422" s="1">
        <v>44580</v>
      </c>
      <c r="F422" s="1">
        <v>8175000</v>
      </c>
    </row>
    <row r="423" spans="1:6" x14ac:dyDescent="0.3">
      <c r="A423" s="1">
        <v>38000</v>
      </c>
      <c r="B423" s="1">
        <v>1892328</v>
      </c>
      <c r="C423" s="1">
        <v>58849</v>
      </c>
      <c r="D423" s="1">
        <v>52056</v>
      </c>
      <c r="E423" s="1">
        <v>50550</v>
      </c>
      <c r="F423" s="1">
        <v>8168000</v>
      </c>
    </row>
    <row r="424" spans="1:6" x14ac:dyDescent="0.3">
      <c r="A424" s="1">
        <v>38000</v>
      </c>
      <c r="B424" s="1">
        <v>1892328</v>
      </c>
      <c r="C424" s="1">
        <v>53096</v>
      </c>
      <c r="D424" s="1">
        <v>50442</v>
      </c>
      <c r="E424" s="1">
        <v>51125</v>
      </c>
      <c r="F424" s="1">
        <v>8149000</v>
      </c>
    </row>
    <row r="425" spans="1:6" x14ac:dyDescent="0.3">
      <c r="A425" s="1">
        <v>23000</v>
      </c>
      <c r="B425" s="1">
        <v>1892328</v>
      </c>
      <c r="C425" s="1">
        <v>59922</v>
      </c>
      <c r="D425" s="1">
        <v>51190</v>
      </c>
      <c r="E425" s="1">
        <v>50990</v>
      </c>
      <c r="F425" s="1">
        <v>8134000</v>
      </c>
    </row>
    <row r="426" spans="1:6" x14ac:dyDescent="0.3">
      <c r="A426" s="1">
        <v>30000</v>
      </c>
      <c r="B426" s="1">
        <v>1892328</v>
      </c>
      <c r="C426" s="1">
        <v>60145</v>
      </c>
      <c r="D426" s="1">
        <v>51292</v>
      </c>
      <c r="E426" s="1">
        <v>50632</v>
      </c>
      <c r="F426" s="1">
        <v>8144000</v>
      </c>
    </row>
    <row r="427" spans="1:6" x14ac:dyDescent="0.3">
      <c r="A427" s="1">
        <v>43000</v>
      </c>
      <c r="B427" s="1">
        <v>1892328</v>
      </c>
      <c r="C427" s="1">
        <v>60135</v>
      </c>
      <c r="D427" s="1">
        <v>50885</v>
      </c>
      <c r="E427" s="1">
        <v>51097</v>
      </c>
      <c r="F427" s="1">
        <v>8125000</v>
      </c>
    </row>
    <row r="428" spans="1:6" x14ac:dyDescent="0.3">
      <c r="A428" s="1">
        <v>37000</v>
      </c>
      <c r="B428" s="1">
        <v>1892328</v>
      </c>
      <c r="C428" s="1">
        <v>60666</v>
      </c>
      <c r="D428" s="1">
        <v>51156</v>
      </c>
      <c r="E428" s="1">
        <v>51214</v>
      </c>
      <c r="F428" s="1">
        <v>8118000</v>
      </c>
    </row>
    <row r="429" spans="1:6" x14ac:dyDescent="0.3">
      <c r="A429" s="1">
        <v>38000</v>
      </c>
      <c r="B429" s="1">
        <v>1892328</v>
      </c>
      <c r="C429" s="1">
        <v>50876</v>
      </c>
      <c r="D429" s="1">
        <v>51307</v>
      </c>
      <c r="E429" s="1">
        <v>50098</v>
      </c>
      <c r="F429" s="1">
        <v>8106000</v>
      </c>
    </row>
    <row r="430" spans="1:6" x14ac:dyDescent="0.3">
      <c r="A430" s="1">
        <v>34000</v>
      </c>
      <c r="B430" s="1">
        <v>1892328</v>
      </c>
      <c r="C430" s="1">
        <v>59789</v>
      </c>
      <c r="D430" s="1">
        <v>51638</v>
      </c>
      <c r="E430" s="1">
        <v>51073</v>
      </c>
      <c r="F430" s="1">
        <v>8103000</v>
      </c>
    </row>
    <row r="431" spans="1:6" x14ac:dyDescent="0.3">
      <c r="A431" s="1">
        <v>38000</v>
      </c>
      <c r="B431" s="1">
        <v>1892328</v>
      </c>
      <c r="C431" s="1">
        <v>59766</v>
      </c>
      <c r="D431" s="1">
        <v>50364</v>
      </c>
      <c r="E431" s="1">
        <v>50400</v>
      </c>
      <c r="F431" s="1">
        <v>8094000</v>
      </c>
    </row>
    <row r="432" spans="1:6" x14ac:dyDescent="0.3">
      <c r="A432" s="1">
        <v>28000</v>
      </c>
      <c r="B432" s="1">
        <v>1892328</v>
      </c>
      <c r="C432" s="1">
        <v>52382</v>
      </c>
      <c r="D432" s="1">
        <v>51804</v>
      </c>
      <c r="E432" s="1">
        <v>51529</v>
      </c>
      <c r="F432" s="1">
        <v>8087000</v>
      </c>
    </row>
    <row r="433" spans="1:6" x14ac:dyDescent="0.3">
      <c r="A433" s="1">
        <v>26000</v>
      </c>
      <c r="B433" s="1">
        <v>1892328</v>
      </c>
      <c r="C433" s="1">
        <v>60231</v>
      </c>
      <c r="D433" s="1">
        <v>51437</v>
      </c>
      <c r="E433" s="1">
        <v>50503</v>
      </c>
      <c r="F433" s="1">
        <v>8080000</v>
      </c>
    </row>
    <row r="434" spans="1:6" x14ac:dyDescent="0.3">
      <c r="A434" s="1">
        <v>44000</v>
      </c>
      <c r="B434" s="1">
        <v>1892328</v>
      </c>
      <c r="C434" s="1">
        <v>53824</v>
      </c>
      <c r="D434" s="1">
        <v>51516</v>
      </c>
      <c r="E434" s="1">
        <v>51798</v>
      </c>
      <c r="F434" s="1">
        <v>8083000</v>
      </c>
    </row>
    <row r="435" spans="1:6" x14ac:dyDescent="0.3">
      <c r="A435" s="1">
        <v>31000</v>
      </c>
      <c r="B435" s="1">
        <v>1892328</v>
      </c>
      <c r="C435" s="1">
        <v>61736</v>
      </c>
      <c r="D435" s="1">
        <v>51309</v>
      </c>
      <c r="E435" s="1">
        <v>49653</v>
      </c>
      <c r="F435" s="1">
        <v>8080000</v>
      </c>
    </row>
    <row r="436" spans="1:6" x14ac:dyDescent="0.3">
      <c r="A436" s="1">
        <v>31000</v>
      </c>
      <c r="B436" s="1">
        <v>1892328</v>
      </c>
      <c r="C436" s="1">
        <v>42768</v>
      </c>
      <c r="D436" s="1">
        <v>50912</v>
      </c>
      <c r="E436" s="1">
        <v>50672</v>
      </c>
      <c r="F436" s="1">
        <v>8065000</v>
      </c>
    </row>
    <row r="437" spans="1:6" x14ac:dyDescent="0.3">
      <c r="A437" s="1">
        <v>27000</v>
      </c>
      <c r="B437" s="1">
        <v>1892328</v>
      </c>
      <c r="C437" s="1">
        <v>52791</v>
      </c>
      <c r="D437" s="1">
        <v>51741</v>
      </c>
      <c r="E437" s="1">
        <v>50767</v>
      </c>
      <c r="F437" s="1">
        <v>8063000</v>
      </c>
    </row>
    <row r="438" spans="1:6" x14ac:dyDescent="0.3">
      <c r="A438" s="1">
        <v>36000</v>
      </c>
      <c r="B438" s="1">
        <v>1892328</v>
      </c>
      <c r="C438" s="1">
        <v>59216</v>
      </c>
      <c r="D438" s="1">
        <v>51465</v>
      </c>
      <c r="E438" s="1">
        <v>50085</v>
      </c>
      <c r="F438" s="1">
        <v>8059000</v>
      </c>
    </row>
    <row r="439" spans="1:6" x14ac:dyDescent="0.3">
      <c r="A439" s="1">
        <v>41000</v>
      </c>
      <c r="B439" s="1">
        <v>1892328</v>
      </c>
      <c r="C439" s="1">
        <v>49326</v>
      </c>
      <c r="D439" s="1">
        <v>51048</v>
      </c>
      <c r="E439" s="1">
        <v>51025</v>
      </c>
      <c r="F439" s="1">
        <v>8066000</v>
      </c>
    </row>
    <row r="440" spans="1:6" x14ac:dyDescent="0.3">
      <c r="A440" s="1">
        <v>28000</v>
      </c>
      <c r="B440" s="1">
        <v>1892328</v>
      </c>
      <c r="C440" s="1">
        <v>58492</v>
      </c>
      <c r="D440" s="1">
        <v>51217</v>
      </c>
      <c r="E440" s="1">
        <v>49954</v>
      </c>
      <c r="F440" s="1">
        <v>8049000</v>
      </c>
    </row>
    <row r="441" spans="1:6" x14ac:dyDescent="0.3">
      <c r="A441" s="1">
        <v>45000</v>
      </c>
      <c r="B441" s="1">
        <v>1892328</v>
      </c>
      <c r="C441" s="1">
        <v>59090</v>
      </c>
      <c r="D441" s="1">
        <v>51123</v>
      </c>
      <c r="E441" s="1">
        <v>50348</v>
      </c>
      <c r="F441" s="1">
        <v>8056000</v>
      </c>
    </row>
    <row r="442" spans="1:6" x14ac:dyDescent="0.3">
      <c r="A442" s="1">
        <v>31000</v>
      </c>
      <c r="B442" s="1">
        <v>1892328</v>
      </c>
      <c r="C442" s="1">
        <v>51812</v>
      </c>
      <c r="D442" s="1">
        <v>51456</v>
      </c>
      <c r="E442" s="1">
        <v>51001</v>
      </c>
      <c r="F442" s="1">
        <v>8047000</v>
      </c>
    </row>
    <row r="443" spans="1:6" x14ac:dyDescent="0.3">
      <c r="A443" s="1">
        <v>33000</v>
      </c>
      <c r="B443" s="1">
        <v>1892328</v>
      </c>
      <c r="C443" s="1">
        <v>55978</v>
      </c>
      <c r="D443" s="1">
        <v>50387</v>
      </c>
      <c r="E443" s="1">
        <v>50466</v>
      </c>
      <c r="F443" s="1">
        <v>8046000</v>
      </c>
    </row>
    <row r="444" spans="1:6" x14ac:dyDescent="0.3">
      <c r="A444" s="1">
        <v>37000</v>
      </c>
      <c r="B444" s="1">
        <v>1892328</v>
      </c>
      <c r="C444" s="1">
        <v>60549</v>
      </c>
      <c r="D444" s="1">
        <v>51121</v>
      </c>
      <c r="E444" s="1">
        <v>51361</v>
      </c>
      <c r="F444" s="1">
        <v>8048000</v>
      </c>
    </row>
    <row r="445" spans="1:6" x14ac:dyDescent="0.3">
      <c r="A445" s="1">
        <v>37000</v>
      </c>
      <c r="B445" s="1">
        <v>1892328</v>
      </c>
      <c r="C445" s="1">
        <v>54614</v>
      </c>
      <c r="D445" s="1">
        <v>50886</v>
      </c>
      <c r="E445" s="1">
        <v>51112</v>
      </c>
      <c r="F445" s="1">
        <v>8059000</v>
      </c>
    </row>
    <row r="446" spans="1:6" x14ac:dyDescent="0.3">
      <c r="A446" s="1">
        <v>24000</v>
      </c>
      <c r="B446" s="1">
        <v>1892328</v>
      </c>
      <c r="C446" s="1">
        <v>60690</v>
      </c>
      <c r="D446" s="1">
        <v>52287</v>
      </c>
      <c r="E446" s="1">
        <v>49738</v>
      </c>
      <c r="F446" s="1">
        <v>8045000</v>
      </c>
    </row>
    <row r="447" spans="1:6" x14ac:dyDescent="0.3">
      <c r="A447" s="1">
        <v>37000</v>
      </c>
      <c r="B447" s="1">
        <v>1892328</v>
      </c>
      <c r="C447" s="1">
        <v>60651</v>
      </c>
      <c r="D447" s="1">
        <v>51444</v>
      </c>
      <c r="E447" s="1">
        <v>50426</v>
      </c>
      <c r="F447" s="1">
        <v>8044000</v>
      </c>
    </row>
    <row r="448" spans="1:6" x14ac:dyDescent="0.3">
      <c r="A448" s="1">
        <v>38000</v>
      </c>
      <c r="B448" s="1">
        <v>1892328</v>
      </c>
      <c r="C448" s="1">
        <v>53880</v>
      </c>
      <c r="D448" s="1">
        <v>50619</v>
      </c>
      <c r="E448" s="1">
        <v>51715</v>
      </c>
      <c r="F448" s="1">
        <v>8047000</v>
      </c>
    </row>
    <row r="449" spans="1:6" x14ac:dyDescent="0.3">
      <c r="A449" s="1">
        <v>26000</v>
      </c>
      <c r="B449" s="1">
        <v>1892328</v>
      </c>
      <c r="C449" s="1">
        <v>53764</v>
      </c>
      <c r="D449" s="1">
        <v>50792</v>
      </c>
      <c r="E449" s="1">
        <v>50692</v>
      </c>
      <c r="F449" s="1">
        <v>8041000</v>
      </c>
    </row>
    <row r="450" spans="1:6" x14ac:dyDescent="0.3">
      <c r="A450" s="1">
        <v>29000</v>
      </c>
      <c r="B450" s="1">
        <v>1892328</v>
      </c>
      <c r="C450" s="1">
        <v>47267</v>
      </c>
      <c r="D450" s="1">
        <v>51406</v>
      </c>
      <c r="E450" s="1">
        <v>51034</v>
      </c>
      <c r="F450" s="1">
        <v>8044000</v>
      </c>
    </row>
    <row r="451" spans="1:6" x14ac:dyDescent="0.3">
      <c r="A451" s="1">
        <f>SUBTOTAL(1,Tabela2[[ GPU usage           ]])/1000</f>
        <v>32.66890380313199</v>
      </c>
      <c r="B451" s="1">
        <f>SUBTOTAL(1,Tabela2[[Memory usage        ]])/1000</f>
        <v>1890.5795100671141</v>
      </c>
      <c r="C451" s="1">
        <f>SUBTOTAL(9,Tabela2[[Power               ]])/1000/60</f>
        <v>420.84456666666665</v>
      </c>
      <c r="D451" s="1">
        <f>SUBTOTAL(1,Tabela2[[CPU usage           ]])/1000</f>
        <v>50.581404921700226</v>
      </c>
      <c r="E451" s="1">
        <f>SUBTOTAL(9,Tabela2[[CPU power           ]])/1000/60</f>
        <v>372.94689999999997</v>
      </c>
      <c r="F451" s="1">
        <f>SUBTOTAL(1,Tabela2[[RAM usage           ]])/1000</f>
        <v>8177.2170022371365</v>
      </c>
    </row>
    <row r="453" spans="1:6" x14ac:dyDescent="0.3">
      <c r="E453" s="1">
        <f>Tabela2[[#Totals],[CPU power           ]]+Tabela2[[#Totals],[Power               ]]</f>
        <v>793.79146666666657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6A37-A89E-4ADC-B9E9-A1D4536D6039}">
  <dimension ref="A1:F655"/>
  <sheetViews>
    <sheetView topLeftCell="A645" workbookViewId="0">
      <selection activeCell="E655" sqref="E655"/>
    </sheetView>
  </sheetViews>
  <sheetFormatPr defaultRowHeight="14.4" x14ac:dyDescent="0.3"/>
  <cols>
    <col min="1" max="1" width="15.6640625" customWidth="1"/>
    <col min="2" max="2" width="17.33203125" customWidth="1"/>
    <col min="3" max="3" width="13" customWidth="1"/>
    <col min="4" max="4" width="15.21875" customWidth="1"/>
    <col min="5" max="5" width="15.5546875" customWidth="1"/>
    <col min="6" max="6" width="15.332031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3">
      <c r="A4" s="1">
        <v>12000</v>
      </c>
      <c r="B4" s="1">
        <v>861605</v>
      </c>
      <c r="C4" s="1">
        <v>42204</v>
      </c>
      <c r="D4" s="1">
        <v>10275</v>
      </c>
      <c r="E4" s="1">
        <v>22538</v>
      </c>
      <c r="F4" s="1">
        <v>7687000</v>
      </c>
    </row>
    <row r="5" spans="1:6" x14ac:dyDescent="0.3">
      <c r="A5" s="1">
        <v>61000</v>
      </c>
      <c r="B5" s="1">
        <v>1025605</v>
      </c>
      <c r="C5" s="1">
        <v>109711</v>
      </c>
      <c r="D5" s="1">
        <v>19401</v>
      </c>
      <c r="E5" s="1">
        <v>28260</v>
      </c>
      <c r="F5" s="1">
        <v>7942000</v>
      </c>
    </row>
    <row r="6" spans="1:6" x14ac:dyDescent="0.3">
      <c r="A6" s="1">
        <v>21000</v>
      </c>
      <c r="B6" s="1">
        <v>1203605</v>
      </c>
      <c r="C6" s="1">
        <v>132521</v>
      </c>
      <c r="D6" s="1">
        <v>21313</v>
      </c>
      <c r="E6" s="1">
        <v>30439</v>
      </c>
      <c r="F6" s="1">
        <v>7925000</v>
      </c>
    </row>
    <row r="7" spans="1:6" x14ac:dyDescent="0.3">
      <c r="A7" s="1">
        <v>40000</v>
      </c>
      <c r="B7" s="1">
        <v>1203605</v>
      </c>
      <c r="C7" s="1">
        <v>72168</v>
      </c>
      <c r="D7" s="1">
        <v>12099</v>
      </c>
      <c r="E7" s="1">
        <v>25547</v>
      </c>
      <c r="F7" s="1">
        <v>7927000</v>
      </c>
    </row>
    <row r="8" spans="1:6" x14ac:dyDescent="0.3">
      <c r="A8" s="1">
        <v>57000</v>
      </c>
      <c r="B8" s="1">
        <v>1205605</v>
      </c>
      <c r="C8" s="1">
        <v>102076</v>
      </c>
      <c r="D8" s="1">
        <v>20179</v>
      </c>
      <c r="E8" s="1">
        <v>28842</v>
      </c>
      <c r="F8" s="1">
        <v>7926000</v>
      </c>
    </row>
    <row r="9" spans="1:6" x14ac:dyDescent="0.3">
      <c r="A9" s="1">
        <v>46000</v>
      </c>
      <c r="B9" s="1">
        <v>1237605</v>
      </c>
      <c r="C9" s="1">
        <v>134141</v>
      </c>
      <c r="D9" s="1">
        <v>19678</v>
      </c>
      <c r="E9" s="1">
        <v>30098</v>
      </c>
      <c r="F9" s="1">
        <v>7926000</v>
      </c>
    </row>
    <row r="10" spans="1:6" x14ac:dyDescent="0.3">
      <c r="A10" s="1">
        <v>18000</v>
      </c>
      <c r="B10" s="1">
        <v>1237605</v>
      </c>
      <c r="C10" s="1">
        <v>63615</v>
      </c>
      <c r="D10" s="1">
        <v>12435</v>
      </c>
      <c r="E10" s="1">
        <v>25931</v>
      </c>
      <c r="F10" s="1">
        <v>7926000</v>
      </c>
    </row>
    <row r="11" spans="1:6" x14ac:dyDescent="0.3">
      <c r="A11" s="1">
        <v>51000</v>
      </c>
      <c r="B11" s="1">
        <v>1237605</v>
      </c>
      <c r="C11" s="1">
        <v>92788</v>
      </c>
      <c r="D11" s="1">
        <v>20690</v>
      </c>
      <c r="E11" s="1">
        <v>28934</v>
      </c>
      <c r="F11" s="1">
        <v>7926000</v>
      </c>
    </row>
    <row r="12" spans="1:6" x14ac:dyDescent="0.3">
      <c r="A12" s="1">
        <v>77000</v>
      </c>
      <c r="B12" s="1">
        <v>1237605</v>
      </c>
      <c r="C12" s="1">
        <v>135523</v>
      </c>
      <c r="D12" s="1">
        <v>20258</v>
      </c>
      <c r="E12" s="1">
        <v>30455</v>
      </c>
      <c r="F12" s="1">
        <v>7926000</v>
      </c>
    </row>
    <row r="13" spans="1:6" x14ac:dyDescent="0.3">
      <c r="A13" s="1">
        <v>16000</v>
      </c>
      <c r="B13" s="1">
        <v>1237605</v>
      </c>
      <c r="C13" s="1">
        <v>63551</v>
      </c>
      <c r="D13" s="1">
        <v>12350</v>
      </c>
      <c r="E13" s="1">
        <v>25755</v>
      </c>
      <c r="F13" s="1">
        <v>7925000</v>
      </c>
    </row>
    <row r="14" spans="1:6" x14ac:dyDescent="0.3">
      <c r="A14" s="1">
        <v>46000</v>
      </c>
      <c r="B14" s="1">
        <v>1237605</v>
      </c>
      <c r="C14" s="1">
        <v>93425</v>
      </c>
      <c r="D14" s="1">
        <v>20306</v>
      </c>
      <c r="E14" s="1">
        <v>29449</v>
      </c>
      <c r="F14" s="1">
        <v>7926000</v>
      </c>
    </row>
    <row r="15" spans="1:6" x14ac:dyDescent="0.3">
      <c r="A15" s="1">
        <v>84000</v>
      </c>
      <c r="B15" s="1">
        <v>1237605</v>
      </c>
      <c r="C15" s="1">
        <v>108585</v>
      </c>
      <c r="D15" s="1">
        <v>19881</v>
      </c>
      <c r="E15" s="1">
        <v>29407</v>
      </c>
      <c r="F15" s="1">
        <v>7926000</v>
      </c>
    </row>
    <row r="16" spans="1:6" x14ac:dyDescent="0.3">
      <c r="A16" s="1">
        <v>19000</v>
      </c>
      <c r="B16" s="1">
        <v>1237605</v>
      </c>
      <c r="C16" s="1">
        <v>69061</v>
      </c>
      <c r="D16" s="1">
        <v>13449</v>
      </c>
      <c r="E16" s="1">
        <v>26861</v>
      </c>
      <c r="F16" s="1">
        <v>7925000</v>
      </c>
    </row>
    <row r="17" spans="1:6" x14ac:dyDescent="0.3">
      <c r="A17" s="1">
        <v>40000</v>
      </c>
      <c r="B17" s="1">
        <v>1237605</v>
      </c>
      <c r="C17" s="1">
        <v>84274</v>
      </c>
      <c r="D17" s="1">
        <v>19787</v>
      </c>
      <c r="E17" s="1">
        <v>28361</v>
      </c>
      <c r="F17" s="1">
        <v>7925000</v>
      </c>
    </row>
    <row r="18" spans="1:6" x14ac:dyDescent="0.3">
      <c r="A18" s="1">
        <v>62000</v>
      </c>
      <c r="B18" s="1">
        <v>1237605</v>
      </c>
      <c r="C18" s="1">
        <v>110273</v>
      </c>
      <c r="D18" s="1">
        <v>19234</v>
      </c>
      <c r="E18" s="1">
        <v>30038</v>
      </c>
      <c r="F18" s="1">
        <v>7925000</v>
      </c>
    </row>
    <row r="19" spans="1:6" x14ac:dyDescent="0.3">
      <c r="A19" s="1">
        <v>44000</v>
      </c>
      <c r="B19" s="1">
        <v>1237605</v>
      </c>
      <c r="C19" s="1">
        <v>131712</v>
      </c>
      <c r="D19" s="1">
        <v>18088</v>
      </c>
      <c r="E19" s="1">
        <v>28000</v>
      </c>
      <c r="F19" s="1">
        <v>7925000</v>
      </c>
    </row>
    <row r="20" spans="1:6" x14ac:dyDescent="0.3">
      <c r="A20" s="1">
        <v>32000</v>
      </c>
      <c r="B20" s="1">
        <v>1237605</v>
      </c>
      <c r="C20" s="1">
        <v>73241</v>
      </c>
      <c r="D20" s="1">
        <v>15158</v>
      </c>
      <c r="E20" s="1">
        <v>27212</v>
      </c>
      <c r="F20" s="1">
        <v>7925000</v>
      </c>
    </row>
    <row r="21" spans="1:6" x14ac:dyDescent="0.3">
      <c r="A21" s="1">
        <v>61000</v>
      </c>
      <c r="B21" s="1">
        <v>1237605</v>
      </c>
      <c r="C21" s="1">
        <v>111166</v>
      </c>
      <c r="D21" s="1">
        <v>19738</v>
      </c>
      <c r="E21" s="1">
        <v>29306</v>
      </c>
      <c r="F21" s="1">
        <v>7925000</v>
      </c>
    </row>
    <row r="22" spans="1:6" x14ac:dyDescent="0.3">
      <c r="A22" s="1">
        <v>84000</v>
      </c>
      <c r="B22" s="1">
        <v>1237605</v>
      </c>
      <c r="C22" s="1">
        <v>136092</v>
      </c>
      <c r="D22" s="1">
        <v>21415</v>
      </c>
      <c r="E22" s="1">
        <v>30434</v>
      </c>
      <c r="F22" s="1">
        <v>7925000</v>
      </c>
    </row>
    <row r="23" spans="1:6" x14ac:dyDescent="0.3">
      <c r="A23" s="1">
        <v>23000</v>
      </c>
      <c r="B23" s="1">
        <v>1237605</v>
      </c>
      <c r="C23" s="1">
        <v>69530</v>
      </c>
      <c r="D23" s="1">
        <v>12069</v>
      </c>
      <c r="E23" s="1">
        <v>25773</v>
      </c>
      <c r="F23" s="1">
        <v>7925000</v>
      </c>
    </row>
    <row r="24" spans="1:6" x14ac:dyDescent="0.3">
      <c r="A24" s="1">
        <v>58000</v>
      </c>
      <c r="B24" s="1">
        <v>1237605</v>
      </c>
      <c r="C24" s="1">
        <v>106252</v>
      </c>
      <c r="D24" s="1">
        <v>20192</v>
      </c>
      <c r="E24" s="1">
        <v>29027</v>
      </c>
      <c r="F24" s="1">
        <v>7925000</v>
      </c>
    </row>
    <row r="25" spans="1:6" x14ac:dyDescent="0.3">
      <c r="A25" s="1">
        <v>85000</v>
      </c>
      <c r="B25" s="1">
        <v>1237605</v>
      </c>
      <c r="C25" s="1">
        <v>136264</v>
      </c>
      <c r="D25" s="1">
        <v>19868</v>
      </c>
      <c r="E25" s="1">
        <v>30890</v>
      </c>
      <c r="F25" s="1">
        <v>7925000</v>
      </c>
    </row>
    <row r="26" spans="1:6" x14ac:dyDescent="0.3">
      <c r="A26" s="1">
        <v>19000</v>
      </c>
      <c r="B26" s="1">
        <v>1237605</v>
      </c>
      <c r="C26" s="1">
        <v>64865</v>
      </c>
      <c r="D26" s="1">
        <v>13262</v>
      </c>
      <c r="E26" s="1">
        <v>25444</v>
      </c>
      <c r="F26" s="1">
        <v>7924000</v>
      </c>
    </row>
    <row r="27" spans="1:6" x14ac:dyDescent="0.3">
      <c r="A27" s="1">
        <v>53000</v>
      </c>
      <c r="B27" s="1">
        <v>1237605</v>
      </c>
      <c r="C27" s="1">
        <v>93912</v>
      </c>
      <c r="D27" s="1">
        <v>20342</v>
      </c>
      <c r="E27" s="1">
        <v>29218</v>
      </c>
      <c r="F27" s="1">
        <v>7924000</v>
      </c>
    </row>
    <row r="28" spans="1:6" x14ac:dyDescent="0.3">
      <c r="A28" s="1">
        <v>85000</v>
      </c>
      <c r="B28" s="1">
        <v>1237605</v>
      </c>
      <c r="C28" s="1">
        <v>137504</v>
      </c>
      <c r="D28" s="1">
        <v>19551</v>
      </c>
      <c r="E28" s="1">
        <v>30396</v>
      </c>
      <c r="F28" s="1">
        <v>7923000</v>
      </c>
    </row>
    <row r="29" spans="1:6" x14ac:dyDescent="0.3">
      <c r="A29" s="1">
        <v>17000</v>
      </c>
      <c r="B29" s="1">
        <v>1237605</v>
      </c>
      <c r="C29" s="1">
        <v>66430</v>
      </c>
      <c r="D29" s="1">
        <v>13538</v>
      </c>
      <c r="E29" s="1">
        <v>25703</v>
      </c>
      <c r="F29" s="1">
        <v>7923000</v>
      </c>
    </row>
    <row r="30" spans="1:6" x14ac:dyDescent="0.3">
      <c r="A30" s="1">
        <v>46000</v>
      </c>
      <c r="B30" s="1">
        <v>1237605</v>
      </c>
      <c r="C30" s="1">
        <v>93903</v>
      </c>
      <c r="D30" s="1">
        <v>19332</v>
      </c>
      <c r="E30" s="1">
        <v>29274</v>
      </c>
      <c r="F30" s="1">
        <v>7923000</v>
      </c>
    </row>
    <row r="31" spans="1:6" x14ac:dyDescent="0.3">
      <c r="A31" s="1">
        <v>75000</v>
      </c>
      <c r="B31" s="1">
        <v>1237605</v>
      </c>
      <c r="C31" s="1">
        <v>116835</v>
      </c>
      <c r="D31" s="1">
        <v>20961</v>
      </c>
      <c r="E31" s="1">
        <v>29900</v>
      </c>
      <c r="F31" s="1">
        <v>7923000</v>
      </c>
    </row>
    <row r="32" spans="1:6" x14ac:dyDescent="0.3">
      <c r="A32" s="1">
        <v>11000</v>
      </c>
      <c r="B32" s="1">
        <v>1237605</v>
      </c>
      <c r="C32" s="1">
        <v>55471</v>
      </c>
      <c r="D32" s="1">
        <v>12226</v>
      </c>
      <c r="E32" s="1">
        <v>26100</v>
      </c>
      <c r="F32" s="1">
        <v>7920000</v>
      </c>
    </row>
    <row r="33" spans="1:6" x14ac:dyDescent="0.3">
      <c r="A33" s="1">
        <v>43000</v>
      </c>
      <c r="B33" s="1">
        <v>1237605</v>
      </c>
      <c r="C33" s="1">
        <v>90491</v>
      </c>
      <c r="D33" s="1">
        <v>20734</v>
      </c>
      <c r="E33" s="1">
        <v>29026</v>
      </c>
      <c r="F33" s="1">
        <v>7923000</v>
      </c>
    </row>
    <row r="34" spans="1:6" x14ac:dyDescent="0.3">
      <c r="A34" s="1">
        <v>64000</v>
      </c>
      <c r="B34" s="1">
        <v>1237605</v>
      </c>
      <c r="C34" s="1">
        <v>111618</v>
      </c>
      <c r="D34" s="1">
        <v>21110</v>
      </c>
      <c r="E34" s="1">
        <v>30749</v>
      </c>
      <c r="F34" s="1">
        <v>7922000</v>
      </c>
    </row>
    <row r="35" spans="1:6" x14ac:dyDescent="0.3">
      <c r="A35" s="1">
        <v>42000</v>
      </c>
      <c r="B35" s="1">
        <v>1237605</v>
      </c>
      <c r="C35" s="1">
        <v>127489</v>
      </c>
      <c r="D35" s="1">
        <v>15963</v>
      </c>
      <c r="E35" s="1">
        <v>28408</v>
      </c>
      <c r="F35" s="1">
        <v>7921000</v>
      </c>
    </row>
    <row r="36" spans="1:6" x14ac:dyDescent="0.3">
      <c r="A36" s="1">
        <v>33000</v>
      </c>
      <c r="B36" s="1">
        <v>1237605</v>
      </c>
      <c r="C36" s="1">
        <v>74712</v>
      </c>
      <c r="D36" s="1">
        <v>16570</v>
      </c>
      <c r="E36" s="1">
        <v>27204</v>
      </c>
      <c r="F36" s="1">
        <v>7921000</v>
      </c>
    </row>
    <row r="37" spans="1:6" x14ac:dyDescent="0.3">
      <c r="A37" s="1">
        <v>16000</v>
      </c>
      <c r="B37" s="1">
        <v>1313605</v>
      </c>
      <c r="C37" s="1">
        <v>76391</v>
      </c>
      <c r="D37" s="1">
        <v>38481</v>
      </c>
      <c r="E37" s="1">
        <v>42893</v>
      </c>
      <c r="F37" s="1">
        <v>8011000</v>
      </c>
    </row>
    <row r="38" spans="1:6" x14ac:dyDescent="0.3">
      <c r="A38" s="1">
        <v>94000</v>
      </c>
      <c r="B38" s="1">
        <v>1661605</v>
      </c>
      <c r="C38" s="1">
        <v>147591</v>
      </c>
      <c r="D38" s="1">
        <v>46063</v>
      </c>
      <c r="E38" s="1">
        <v>45943</v>
      </c>
      <c r="F38" s="1">
        <v>8022000</v>
      </c>
    </row>
    <row r="39" spans="1:6" x14ac:dyDescent="0.3">
      <c r="A39" s="1">
        <v>90000</v>
      </c>
      <c r="B39" s="1">
        <v>1661605</v>
      </c>
      <c r="C39" s="1">
        <v>146085</v>
      </c>
      <c r="D39" s="1">
        <v>63167</v>
      </c>
      <c r="E39" s="1">
        <v>52039</v>
      </c>
      <c r="F39" s="1">
        <v>8064000</v>
      </c>
    </row>
    <row r="40" spans="1:6" x14ac:dyDescent="0.3">
      <c r="A40" s="1">
        <v>89000</v>
      </c>
      <c r="B40" s="1">
        <v>1661605</v>
      </c>
      <c r="C40" s="1">
        <v>141694</v>
      </c>
      <c r="D40" s="1">
        <v>49043</v>
      </c>
      <c r="E40" s="1">
        <v>48264</v>
      </c>
      <c r="F40" s="1">
        <v>8087000</v>
      </c>
    </row>
    <row r="41" spans="1:6" x14ac:dyDescent="0.3">
      <c r="A41" s="1">
        <v>79000</v>
      </c>
      <c r="B41" s="1">
        <v>1661605</v>
      </c>
      <c r="C41" s="1">
        <v>120777</v>
      </c>
      <c r="D41" s="1">
        <v>43829</v>
      </c>
      <c r="E41" s="1">
        <v>44571</v>
      </c>
      <c r="F41" s="1">
        <v>8087000</v>
      </c>
    </row>
    <row r="42" spans="1:6" x14ac:dyDescent="0.3">
      <c r="A42" s="1">
        <v>80000</v>
      </c>
      <c r="B42" s="1">
        <v>1661605</v>
      </c>
      <c r="C42" s="1">
        <v>120788</v>
      </c>
      <c r="D42" s="1">
        <v>43628</v>
      </c>
      <c r="E42" s="1">
        <v>46413</v>
      </c>
      <c r="F42" s="1">
        <v>8087000</v>
      </c>
    </row>
    <row r="43" spans="1:6" x14ac:dyDescent="0.3">
      <c r="A43" s="1">
        <v>83000</v>
      </c>
      <c r="B43" s="1">
        <v>1675605</v>
      </c>
      <c r="C43" s="1">
        <v>123132</v>
      </c>
      <c r="D43" s="1">
        <v>45367</v>
      </c>
      <c r="E43" s="1">
        <v>45830</v>
      </c>
      <c r="F43" s="1">
        <v>8086000</v>
      </c>
    </row>
    <row r="44" spans="1:6" x14ac:dyDescent="0.3">
      <c r="A44" s="1">
        <v>84000</v>
      </c>
      <c r="B44" s="1">
        <v>1805605</v>
      </c>
      <c r="C44" s="1">
        <v>149702</v>
      </c>
      <c r="D44" s="1">
        <v>43903</v>
      </c>
      <c r="E44" s="1">
        <v>45169</v>
      </c>
      <c r="F44" s="1">
        <v>8090000</v>
      </c>
    </row>
    <row r="45" spans="1:6" x14ac:dyDescent="0.3">
      <c r="A45" s="1">
        <v>94000</v>
      </c>
      <c r="B45" s="1">
        <v>1805605</v>
      </c>
      <c r="C45" s="1">
        <v>152337</v>
      </c>
      <c r="D45" s="1">
        <v>54992</v>
      </c>
      <c r="E45" s="1">
        <v>48084</v>
      </c>
      <c r="F45" s="1">
        <v>7960000</v>
      </c>
    </row>
    <row r="46" spans="1:6" x14ac:dyDescent="0.3">
      <c r="A46" s="1">
        <v>91000</v>
      </c>
      <c r="B46" s="1">
        <v>1805605</v>
      </c>
      <c r="C46" s="1">
        <v>149802</v>
      </c>
      <c r="D46" s="1">
        <v>44457</v>
      </c>
      <c r="E46" s="1">
        <v>45469</v>
      </c>
      <c r="F46" s="1">
        <v>7959000</v>
      </c>
    </row>
    <row r="47" spans="1:6" x14ac:dyDescent="0.3">
      <c r="A47" s="1">
        <v>81000</v>
      </c>
      <c r="B47" s="1">
        <v>1805605</v>
      </c>
      <c r="C47" s="1">
        <v>129550</v>
      </c>
      <c r="D47" s="1">
        <v>46417</v>
      </c>
      <c r="E47" s="1">
        <v>46427</v>
      </c>
      <c r="F47" s="1">
        <v>7959000</v>
      </c>
    </row>
    <row r="48" spans="1:6" x14ac:dyDescent="0.3">
      <c r="A48" s="1">
        <v>80000</v>
      </c>
      <c r="B48" s="1">
        <v>1805605</v>
      </c>
      <c r="C48" s="1">
        <v>121646</v>
      </c>
      <c r="D48" s="1">
        <v>44371</v>
      </c>
      <c r="E48" s="1">
        <v>45662</v>
      </c>
      <c r="F48" s="1">
        <v>7959000</v>
      </c>
    </row>
    <row r="49" spans="1:6" x14ac:dyDescent="0.3">
      <c r="A49" s="1">
        <v>82000</v>
      </c>
      <c r="B49" s="1">
        <v>1817605</v>
      </c>
      <c r="C49" s="1">
        <v>125087</v>
      </c>
      <c r="D49" s="1">
        <v>45045</v>
      </c>
      <c r="E49" s="1">
        <v>45775</v>
      </c>
      <c r="F49" s="1">
        <v>7957000</v>
      </c>
    </row>
    <row r="50" spans="1:6" x14ac:dyDescent="0.3">
      <c r="A50" s="1">
        <v>93000</v>
      </c>
      <c r="B50" s="1">
        <v>6121605</v>
      </c>
      <c r="C50" s="1">
        <v>157200</v>
      </c>
      <c r="D50" s="1">
        <v>41681</v>
      </c>
      <c r="E50" s="1">
        <v>44493</v>
      </c>
      <c r="F50" s="1">
        <v>8048000</v>
      </c>
    </row>
    <row r="51" spans="1:6" x14ac:dyDescent="0.3">
      <c r="A51" s="1">
        <v>59000</v>
      </c>
      <c r="B51" s="1">
        <v>6121605</v>
      </c>
      <c r="C51" s="1">
        <v>109417</v>
      </c>
      <c r="D51" s="1">
        <v>38717</v>
      </c>
      <c r="E51" s="1">
        <v>42188</v>
      </c>
      <c r="F51" s="1">
        <v>8047000</v>
      </c>
    </row>
    <row r="52" spans="1:6" x14ac:dyDescent="0.3">
      <c r="A52" s="1">
        <v>98000</v>
      </c>
      <c r="B52" s="1">
        <v>6121605</v>
      </c>
      <c r="C52" s="1">
        <v>157783</v>
      </c>
      <c r="D52" s="1">
        <v>41612</v>
      </c>
      <c r="E52" s="1">
        <v>43786</v>
      </c>
      <c r="F52" s="1">
        <v>8045000</v>
      </c>
    </row>
    <row r="53" spans="1:6" x14ac:dyDescent="0.3">
      <c r="A53" s="1">
        <v>60000</v>
      </c>
      <c r="B53" s="1">
        <v>6121605</v>
      </c>
      <c r="C53" s="1">
        <v>104083</v>
      </c>
      <c r="D53" s="1">
        <v>38055</v>
      </c>
      <c r="E53" s="1">
        <v>43674</v>
      </c>
      <c r="F53" s="1">
        <v>8048000</v>
      </c>
    </row>
    <row r="54" spans="1:6" x14ac:dyDescent="0.3">
      <c r="A54" s="1">
        <v>93000</v>
      </c>
      <c r="B54" s="1">
        <v>6121605</v>
      </c>
      <c r="C54" s="1">
        <v>157985</v>
      </c>
      <c r="D54" s="1">
        <v>41503</v>
      </c>
      <c r="E54" s="1">
        <v>43478</v>
      </c>
      <c r="F54" s="1">
        <v>8031000</v>
      </c>
    </row>
    <row r="55" spans="1:6" x14ac:dyDescent="0.3">
      <c r="A55" s="1">
        <v>60000</v>
      </c>
      <c r="B55" s="1">
        <v>6121605</v>
      </c>
      <c r="C55" s="1">
        <v>106657</v>
      </c>
      <c r="D55" s="1">
        <v>38158</v>
      </c>
      <c r="E55" s="1">
        <v>42716</v>
      </c>
      <c r="F55" s="1">
        <v>8031000</v>
      </c>
    </row>
    <row r="56" spans="1:6" x14ac:dyDescent="0.3">
      <c r="A56" s="1">
        <v>88000</v>
      </c>
      <c r="B56" s="1">
        <v>6121605</v>
      </c>
      <c r="C56" s="1">
        <v>157671</v>
      </c>
      <c r="D56" s="1">
        <v>40470</v>
      </c>
      <c r="E56" s="1">
        <v>43153</v>
      </c>
      <c r="F56" s="1">
        <v>8032000</v>
      </c>
    </row>
    <row r="57" spans="1:6" x14ac:dyDescent="0.3">
      <c r="A57" s="1">
        <v>60000</v>
      </c>
      <c r="B57" s="1">
        <v>6121605</v>
      </c>
      <c r="C57" s="1">
        <v>101642</v>
      </c>
      <c r="D57" s="1">
        <v>37609</v>
      </c>
      <c r="E57" s="1">
        <v>43225</v>
      </c>
      <c r="F57" s="1">
        <v>8031000</v>
      </c>
    </row>
    <row r="58" spans="1:6" x14ac:dyDescent="0.3">
      <c r="A58" s="1">
        <v>96000</v>
      </c>
      <c r="B58" s="1">
        <v>6121605</v>
      </c>
      <c r="C58" s="1">
        <v>158192</v>
      </c>
      <c r="D58" s="1">
        <v>41004</v>
      </c>
      <c r="E58" s="1">
        <v>42904</v>
      </c>
      <c r="F58" s="1">
        <v>8029000</v>
      </c>
    </row>
    <row r="59" spans="1:6" x14ac:dyDescent="0.3">
      <c r="A59" s="1">
        <v>61000</v>
      </c>
      <c r="B59" s="1">
        <v>6121605</v>
      </c>
      <c r="C59" s="1">
        <v>118544</v>
      </c>
      <c r="D59" s="1">
        <v>37646</v>
      </c>
      <c r="E59" s="1">
        <v>42714</v>
      </c>
      <c r="F59" s="1">
        <v>8029000</v>
      </c>
    </row>
    <row r="60" spans="1:6" x14ac:dyDescent="0.3">
      <c r="A60" s="1">
        <v>98000</v>
      </c>
      <c r="B60" s="1">
        <v>6121605</v>
      </c>
      <c r="C60" s="1">
        <v>156900</v>
      </c>
      <c r="D60" s="1">
        <v>41408</v>
      </c>
      <c r="E60" s="1">
        <v>43870</v>
      </c>
      <c r="F60" s="1">
        <v>8028000</v>
      </c>
    </row>
    <row r="61" spans="1:6" x14ac:dyDescent="0.3">
      <c r="A61" s="1">
        <v>61000</v>
      </c>
      <c r="B61" s="1">
        <v>6121605</v>
      </c>
      <c r="C61" s="1">
        <v>116280</v>
      </c>
      <c r="D61" s="1">
        <v>39320</v>
      </c>
      <c r="E61" s="1">
        <v>42708</v>
      </c>
      <c r="F61" s="1">
        <v>8029000</v>
      </c>
    </row>
    <row r="62" spans="1:6" x14ac:dyDescent="0.3">
      <c r="A62" s="1">
        <v>95000</v>
      </c>
      <c r="B62" s="1">
        <v>6121605</v>
      </c>
      <c r="C62" s="1">
        <v>154532</v>
      </c>
      <c r="D62" s="1">
        <v>40239</v>
      </c>
      <c r="E62" s="1">
        <v>44023</v>
      </c>
      <c r="F62" s="1">
        <v>8029000</v>
      </c>
    </row>
    <row r="63" spans="1:6" x14ac:dyDescent="0.3">
      <c r="A63" s="1">
        <v>62000</v>
      </c>
      <c r="B63" s="1">
        <v>6121605</v>
      </c>
      <c r="C63" s="1">
        <v>127260</v>
      </c>
      <c r="D63" s="1">
        <v>38915</v>
      </c>
      <c r="E63" s="1">
        <v>43288</v>
      </c>
      <c r="F63" s="1">
        <v>8027000</v>
      </c>
    </row>
    <row r="64" spans="1:6" x14ac:dyDescent="0.3">
      <c r="A64" s="1">
        <v>90000</v>
      </c>
      <c r="B64" s="1">
        <v>6121605</v>
      </c>
      <c r="C64" s="1">
        <v>144712</v>
      </c>
      <c r="D64" s="1">
        <v>39902</v>
      </c>
      <c r="E64" s="1">
        <v>43548</v>
      </c>
      <c r="F64" s="1">
        <v>8026000</v>
      </c>
    </row>
    <row r="65" spans="1:6" x14ac:dyDescent="0.3">
      <c r="A65" s="1">
        <v>61000</v>
      </c>
      <c r="B65" s="1">
        <v>6121605</v>
      </c>
      <c r="C65" s="1">
        <v>134576</v>
      </c>
      <c r="D65" s="1">
        <v>39645</v>
      </c>
      <c r="E65" s="1">
        <v>42602</v>
      </c>
      <c r="F65" s="1">
        <v>8029000</v>
      </c>
    </row>
    <row r="66" spans="1:6" x14ac:dyDescent="0.3">
      <c r="A66" s="1">
        <v>90000</v>
      </c>
      <c r="B66" s="1">
        <v>6121605</v>
      </c>
      <c r="C66" s="1">
        <v>145460</v>
      </c>
      <c r="D66" s="1">
        <v>40039</v>
      </c>
      <c r="E66" s="1">
        <v>42208</v>
      </c>
      <c r="F66" s="1">
        <v>8029000</v>
      </c>
    </row>
    <row r="67" spans="1:6" x14ac:dyDescent="0.3">
      <c r="A67" s="1">
        <v>61000</v>
      </c>
      <c r="B67" s="1">
        <v>6121605</v>
      </c>
      <c r="C67" s="1">
        <v>133988</v>
      </c>
      <c r="D67" s="1">
        <v>39973</v>
      </c>
      <c r="E67" s="1">
        <v>44135</v>
      </c>
      <c r="F67" s="1">
        <v>8027000</v>
      </c>
    </row>
    <row r="68" spans="1:6" x14ac:dyDescent="0.3">
      <c r="A68" s="1">
        <v>86000</v>
      </c>
      <c r="B68" s="1">
        <v>6121605</v>
      </c>
      <c r="C68" s="1">
        <v>136344</v>
      </c>
      <c r="D68" s="1">
        <v>39654</v>
      </c>
      <c r="E68" s="1">
        <v>42617</v>
      </c>
      <c r="F68" s="1">
        <v>8026000</v>
      </c>
    </row>
    <row r="69" spans="1:6" x14ac:dyDescent="0.3">
      <c r="A69" s="1">
        <v>58000</v>
      </c>
      <c r="B69" s="1">
        <v>6121605</v>
      </c>
      <c r="C69" s="1">
        <v>131090</v>
      </c>
      <c r="D69" s="1">
        <v>39667</v>
      </c>
      <c r="E69" s="1">
        <v>42643</v>
      </c>
      <c r="F69" s="1">
        <v>8028000</v>
      </c>
    </row>
    <row r="70" spans="1:6" x14ac:dyDescent="0.3">
      <c r="A70" s="1">
        <v>90000</v>
      </c>
      <c r="B70" s="1">
        <v>6121605</v>
      </c>
      <c r="C70" s="1">
        <v>143913</v>
      </c>
      <c r="D70" s="1">
        <v>39420</v>
      </c>
      <c r="E70" s="1">
        <v>43885</v>
      </c>
      <c r="F70" s="1">
        <v>8028000</v>
      </c>
    </row>
    <row r="71" spans="1:6" x14ac:dyDescent="0.3">
      <c r="A71" s="1">
        <v>61000</v>
      </c>
      <c r="B71" s="1">
        <v>6121605</v>
      </c>
      <c r="C71" s="1">
        <v>147584</v>
      </c>
      <c r="D71" s="1">
        <v>39812</v>
      </c>
      <c r="E71" s="1">
        <v>44170</v>
      </c>
      <c r="F71" s="1">
        <v>8028000</v>
      </c>
    </row>
    <row r="72" spans="1:6" x14ac:dyDescent="0.3">
      <c r="A72" s="1">
        <v>79000</v>
      </c>
      <c r="B72" s="1">
        <v>6121605</v>
      </c>
      <c r="C72" s="1">
        <v>122507</v>
      </c>
      <c r="D72" s="1">
        <v>39253</v>
      </c>
      <c r="E72" s="1">
        <v>42783</v>
      </c>
      <c r="F72" s="1">
        <v>8025000</v>
      </c>
    </row>
    <row r="73" spans="1:6" x14ac:dyDescent="0.3">
      <c r="A73" s="1">
        <v>60000</v>
      </c>
      <c r="B73" s="1">
        <v>6121605</v>
      </c>
      <c r="C73" s="1">
        <v>157515</v>
      </c>
      <c r="D73" s="1">
        <v>41649</v>
      </c>
      <c r="E73" s="1">
        <v>43463</v>
      </c>
      <c r="F73" s="1">
        <v>8029000</v>
      </c>
    </row>
    <row r="74" spans="1:6" x14ac:dyDescent="0.3">
      <c r="A74" s="1">
        <v>70000</v>
      </c>
      <c r="B74" s="1">
        <v>6121605</v>
      </c>
      <c r="C74" s="1">
        <v>102682</v>
      </c>
      <c r="D74" s="1">
        <v>38195</v>
      </c>
      <c r="E74" s="1">
        <v>42546</v>
      </c>
      <c r="F74" s="1">
        <v>8027000</v>
      </c>
    </row>
    <row r="75" spans="1:6" x14ac:dyDescent="0.3">
      <c r="A75" s="1">
        <v>67000</v>
      </c>
      <c r="B75" s="1">
        <v>6121605</v>
      </c>
      <c r="C75" s="1">
        <v>159007</v>
      </c>
      <c r="D75" s="1">
        <v>42289</v>
      </c>
      <c r="E75" s="1">
        <v>45255</v>
      </c>
      <c r="F75" s="1">
        <v>8025000</v>
      </c>
    </row>
    <row r="76" spans="1:6" x14ac:dyDescent="0.3">
      <c r="A76" s="1">
        <v>60000</v>
      </c>
      <c r="B76" s="1">
        <v>6121605</v>
      </c>
      <c r="C76" s="1">
        <v>79220</v>
      </c>
      <c r="D76" s="1">
        <v>37009</v>
      </c>
      <c r="E76" s="1">
        <v>43091</v>
      </c>
      <c r="F76" s="1">
        <v>8025000</v>
      </c>
    </row>
    <row r="77" spans="1:6" x14ac:dyDescent="0.3">
      <c r="A77" s="1">
        <v>80000</v>
      </c>
      <c r="B77" s="1">
        <v>6121605</v>
      </c>
      <c r="C77" s="1">
        <v>159116</v>
      </c>
      <c r="D77" s="1">
        <v>42321</v>
      </c>
      <c r="E77" s="1">
        <v>44513</v>
      </c>
      <c r="F77" s="1">
        <v>8026000</v>
      </c>
    </row>
    <row r="78" spans="1:6" x14ac:dyDescent="0.3">
      <c r="A78" s="1">
        <v>57000</v>
      </c>
      <c r="B78" s="1">
        <v>6121605</v>
      </c>
      <c r="C78" s="1">
        <v>72752</v>
      </c>
      <c r="D78" s="1">
        <v>38240</v>
      </c>
      <c r="E78" s="1">
        <v>41163</v>
      </c>
      <c r="F78" s="1">
        <v>8026000</v>
      </c>
    </row>
    <row r="79" spans="1:6" x14ac:dyDescent="0.3">
      <c r="A79" s="1">
        <v>57000</v>
      </c>
      <c r="B79" s="1">
        <v>6121605</v>
      </c>
      <c r="C79" s="1">
        <v>153193</v>
      </c>
      <c r="D79" s="1">
        <v>38646</v>
      </c>
      <c r="E79" s="1">
        <v>43536</v>
      </c>
      <c r="F79" s="1">
        <v>8026000</v>
      </c>
    </row>
    <row r="80" spans="1:6" x14ac:dyDescent="0.3">
      <c r="A80" s="1">
        <v>67000</v>
      </c>
      <c r="B80" s="1">
        <v>6121605</v>
      </c>
      <c r="C80" s="1">
        <v>97025</v>
      </c>
      <c r="D80" s="1">
        <v>37779</v>
      </c>
      <c r="E80" s="1">
        <v>41595</v>
      </c>
      <c r="F80" s="1">
        <v>8023000</v>
      </c>
    </row>
    <row r="81" spans="1:6" x14ac:dyDescent="0.3">
      <c r="A81" s="1">
        <v>57000</v>
      </c>
      <c r="B81" s="1">
        <v>6121605</v>
      </c>
      <c r="C81" s="1">
        <v>152741</v>
      </c>
      <c r="D81" s="1">
        <v>40453</v>
      </c>
      <c r="E81" s="1">
        <v>43888</v>
      </c>
      <c r="F81" s="1">
        <v>8026000</v>
      </c>
    </row>
    <row r="82" spans="1:6" x14ac:dyDescent="0.3">
      <c r="A82" s="1">
        <v>69000</v>
      </c>
      <c r="B82" s="1">
        <v>6121605</v>
      </c>
      <c r="C82" s="1">
        <v>102309</v>
      </c>
      <c r="D82" s="1">
        <v>38885</v>
      </c>
      <c r="E82" s="1">
        <v>42211</v>
      </c>
      <c r="F82" s="1">
        <v>8024000</v>
      </c>
    </row>
    <row r="83" spans="1:6" x14ac:dyDescent="0.3">
      <c r="A83" s="1">
        <v>85000</v>
      </c>
      <c r="B83" s="1">
        <v>6197605</v>
      </c>
      <c r="C83" s="1">
        <v>138178</v>
      </c>
      <c r="D83" s="1">
        <v>44325</v>
      </c>
      <c r="E83" s="1">
        <v>45895</v>
      </c>
      <c r="F83" s="1">
        <v>8028000</v>
      </c>
    </row>
    <row r="84" spans="1:6" x14ac:dyDescent="0.3">
      <c r="A84" s="1">
        <v>76000</v>
      </c>
      <c r="B84" s="1">
        <v>6261605</v>
      </c>
      <c r="C84" s="1">
        <v>150381</v>
      </c>
      <c r="D84" s="1">
        <v>43275</v>
      </c>
      <c r="E84" s="1">
        <v>45190</v>
      </c>
      <c r="F84" s="1">
        <v>8037000</v>
      </c>
    </row>
    <row r="85" spans="1:6" x14ac:dyDescent="0.3">
      <c r="A85" s="1">
        <v>66000</v>
      </c>
      <c r="B85" s="1">
        <v>6261605</v>
      </c>
      <c r="C85" s="1">
        <v>112141</v>
      </c>
      <c r="D85" s="1">
        <v>37129</v>
      </c>
      <c r="E85" s="1">
        <v>43363</v>
      </c>
      <c r="F85" s="1">
        <v>8034000</v>
      </c>
    </row>
    <row r="86" spans="1:6" x14ac:dyDescent="0.3">
      <c r="A86" s="1">
        <v>65000</v>
      </c>
      <c r="B86" s="1">
        <v>6261605</v>
      </c>
      <c r="C86" s="1">
        <v>140467</v>
      </c>
      <c r="D86" s="1">
        <v>41532</v>
      </c>
      <c r="E86" s="1">
        <v>44519</v>
      </c>
      <c r="F86" s="1">
        <v>8036000</v>
      </c>
    </row>
    <row r="87" spans="1:6" x14ac:dyDescent="0.3">
      <c r="A87" s="1">
        <v>76000</v>
      </c>
      <c r="B87" s="1">
        <v>6293605</v>
      </c>
      <c r="C87" s="1">
        <v>116444</v>
      </c>
      <c r="D87" s="1">
        <v>39703</v>
      </c>
      <c r="E87" s="1">
        <v>43409</v>
      </c>
      <c r="F87" s="1">
        <v>8031000</v>
      </c>
    </row>
    <row r="88" spans="1:6" x14ac:dyDescent="0.3">
      <c r="A88" s="1">
        <v>90000</v>
      </c>
      <c r="B88" s="1">
        <v>6293605</v>
      </c>
      <c r="C88" s="1">
        <v>148741</v>
      </c>
      <c r="D88" s="1">
        <v>41041</v>
      </c>
      <c r="E88" s="1">
        <v>44080</v>
      </c>
      <c r="F88" s="1">
        <v>8033000</v>
      </c>
    </row>
    <row r="89" spans="1:6" x14ac:dyDescent="0.3">
      <c r="A89" s="1">
        <v>64000</v>
      </c>
      <c r="B89" s="1">
        <v>6293605</v>
      </c>
      <c r="C89" s="1">
        <v>105474</v>
      </c>
      <c r="D89" s="1">
        <v>37822</v>
      </c>
      <c r="E89" s="1">
        <v>43921</v>
      </c>
      <c r="F89" s="1">
        <v>8032000</v>
      </c>
    </row>
    <row r="90" spans="1:6" x14ac:dyDescent="0.3">
      <c r="A90" s="1">
        <v>76000</v>
      </c>
      <c r="B90" s="1">
        <v>6337605</v>
      </c>
      <c r="C90" s="1">
        <v>160214</v>
      </c>
      <c r="D90" s="1">
        <v>39587</v>
      </c>
      <c r="E90" s="1">
        <v>42818</v>
      </c>
      <c r="F90" s="1">
        <v>8033000</v>
      </c>
    </row>
    <row r="91" spans="1:6" x14ac:dyDescent="0.3">
      <c r="A91" s="1">
        <v>60000</v>
      </c>
      <c r="B91" s="1">
        <v>6337605</v>
      </c>
      <c r="C91" s="1">
        <v>77542</v>
      </c>
      <c r="D91" s="1">
        <v>38557</v>
      </c>
      <c r="E91" s="1">
        <v>42869</v>
      </c>
      <c r="F91" s="1">
        <v>8033000</v>
      </c>
    </row>
    <row r="92" spans="1:6" x14ac:dyDescent="0.3">
      <c r="A92" s="1">
        <v>70000</v>
      </c>
      <c r="B92" s="1">
        <v>6337605</v>
      </c>
      <c r="C92" s="1">
        <v>156671</v>
      </c>
      <c r="D92" s="1">
        <v>40646</v>
      </c>
      <c r="E92" s="1">
        <v>43835</v>
      </c>
      <c r="F92" s="1">
        <v>8033000</v>
      </c>
    </row>
    <row r="93" spans="1:6" x14ac:dyDescent="0.3">
      <c r="A93" s="1">
        <v>65000</v>
      </c>
      <c r="B93" s="1">
        <v>6337605</v>
      </c>
      <c r="C93" s="1">
        <v>94927</v>
      </c>
      <c r="D93" s="1">
        <v>37847</v>
      </c>
      <c r="E93" s="1">
        <v>41608</v>
      </c>
      <c r="F93" s="1">
        <v>8032000</v>
      </c>
    </row>
    <row r="94" spans="1:6" x14ac:dyDescent="0.3">
      <c r="A94" s="1">
        <v>64000</v>
      </c>
      <c r="B94" s="1">
        <v>6337605</v>
      </c>
      <c r="C94" s="1">
        <v>160289</v>
      </c>
      <c r="D94" s="1">
        <v>41015</v>
      </c>
      <c r="E94" s="1">
        <v>44905</v>
      </c>
      <c r="F94" s="1">
        <v>8034000</v>
      </c>
    </row>
    <row r="95" spans="1:6" x14ac:dyDescent="0.3">
      <c r="A95" s="1">
        <v>61000</v>
      </c>
      <c r="B95" s="1">
        <v>6337605</v>
      </c>
      <c r="C95" s="1">
        <v>86436</v>
      </c>
      <c r="D95" s="1">
        <v>38513</v>
      </c>
      <c r="E95" s="1">
        <v>42539</v>
      </c>
      <c r="F95" s="1">
        <v>8034000</v>
      </c>
    </row>
    <row r="96" spans="1:6" x14ac:dyDescent="0.3">
      <c r="A96" s="1">
        <v>68000</v>
      </c>
      <c r="B96" s="1">
        <v>6337605</v>
      </c>
      <c r="C96" s="1">
        <v>155754</v>
      </c>
      <c r="D96" s="1">
        <v>40953</v>
      </c>
      <c r="E96" s="1">
        <v>45078</v>
      </c>
      <c r="F96" s="1">
        <v>8029000</v>
      </c>
    </row>
    <row r="97" spans="1:6" x14ac:dyDescent="0.3">
      <c r="A97" s="1">
        <v>72000</v>
      </c>
      <c r="B97" s="1">
        <v>6337605</v>
      </c>
      <c r="C97" s="1">
        <v>110860</v>
      </c>
      <c r="D97" s="1">
        <v>36698</v>
      </c>
      <c r="E97" s="1">
        <v>41577</v>
      </c>
      <c r="F97" s="1">
        <v>8026000</v>
      </c>
    </row>
    <row r="98" spans="1:6" x14ac:dyDescent="0.3">
      <c r="A98" s="1">
        <v>60000</v>
      </c>
      <c r="B98" s="1">
        <v>6337605</v>
      </c>
      <c r="C98" s="1">
        <v>160343</v>
      </c>
      <c r="D98" s="1">
        <v>40359</v>
      </c>
      <c r="E98" s="1">
        <v>45356</v>
      </c>
      <c r="F98" s="1">
        <v>8030000</v>
      </c>
    </row>
    <row r="99" spans="1:6" x14ac:dyDescent="0.3">
      <c r="A99" s="1">
        <v>68000</v>
      </c>
      <c r="B99" s="1">
        <v>6337605</v>
      </c>
      <c r="C99" s="1">
        <v>101634</v>
      </c>
      <c r="D99" s="1">
        <v>38128</v>
      </c>
      <c r="E99" s="1">
        <v>41406</v>
      </c>
      <c r="F99" s="1">
        <v>8029000</v>
      </c>
    </row>
    <row r="100" spans="1:6" x14ac:dyDescent="0.3">
      <c r="A100" s="1">
        <v>54000</v>
      </c>
      <c r="B100" s="1">
        <v>6337605</v>
      </c>
      <c r="C100" s="1">
        <v>143844</v>
      </c>
      <c r="D100" s="1">
        <v>39725</v>
      </c>
      <c r="E100" s="1">
        <v>43128</v>
      </c>
      <c r="F100" s="1">
        <v>8021000</v>
      </c>
    </row>
    <row r="101" spans="1:6" x14ac:dyDescent="0.3">
      <c r="A101" s="1">
        <v>83000</v>
      </c>
      <c r="B101" s="1">
        <v>6337605</v>
      </c>
      <c r="C101" s="1">
        <v>133273</v>
      </c>
      <c r="D101" s="1">
        <v>39058</v>
      </c>
      <c r="E101" s="1">
        <v>42243</v>
      </c>
      <c r="F101" s="1">
        <v>8018000</v>
      </c>
    </row>
    <row r="102" spans="1:6" x14ac:dyDescent="0.3">
      <c r="A102" s="1">
        <v>61000</v>
      </c>
      <c r="B102" s="1">
        <v>6337605</v>
      </c>
      <c r="C102" s="1">
        <v>154116</v>
      </c>
      <c r="D102" s="1">
        <v>41394</v>
      </c>
      <c r="E102" s="1">
        <v>44867</v>
      </c>
      <c r="F102" s="1">
        <v>8021000</v>
      </c>
    </row>
    <row r="103" spans="1:6" x14ac:dyDescent="0.3">
      <c r="A103" s="1">
        <v>80000</v>
      </c>
      <c r="B103" s="1">
        <v>6337605</v>
      </c>
      <c r="C103" s="1">
        <v>126123</v>
      </c>
      <c r="D103" s="1">
        <v>39301</v>
      </c>
      <c r="E103" s="1">
        <v>42706</v>
      </c>
      <c r="F103" s="1">
        <v>8019000</v>
      </c>
    </row>
    <row r="104" spans="1:6" x14ac:dyDescent="0.3">
      <c r="A104" s="1">
        <v>60000</v>
      </c>
      <c r="B104" s="1">
        <v>6337605</v>
      </c>
      <c r="C104" s="1">
        <v>158765</v>
      </c>
      <c r="D104" s="1">
        <v>41706</v>
      </c>
      <c r="E104" s="1">
        <v>43862</v>
      </c>
      <c r="F104" s="1">
        <v>8018000</v>
      </c>
    </row>
    <row r="105" spans="1:6" x14ac:dyDescent="0.3">
      <c r="A105" s="1">
        <v>75000</v>
      </c>
      <c r="B105" s="1">
        <v>6337605</v>
      </c>
      <c r="C105" s="1">
        <v>115954</v>
      </c>
      <c r="D105" s="1">
        <v>38024</v>
      </c>
      <c r="E105" s="1">
        <v>42345</v>
      </c>
      <c r="F105" s="1">
        <v>8015000</v>
      </c>
    </row>
    <row r="106" spans="1:6" x14ac:dyDescent="0.3">
      <c r="A106" s="1">
        <v>59000</v>
      </c>
      <c r="B106" s="1">
        <v>6337605</v>
      </c>
      <c r="C106" s="1">
        <v>160254</v>
      </c>
      <c r="D106" s="1">
        <v>40987</v>
      </c>
      <c r="E106" s="1">
        <v>44819</v>
      </c>
      <c r="F106" s="1">
        <v>8021000</v>
      </c>
    </row>
    <row r="107" spans="1:6" x14ac:dyDescent="0.3">
      <c r="A107" s="1">
        <v>72000</v>
      </c>
      <c r="B107" s="1">
        <v>6337605</v>
      </c>
      <c r="C107" s="1">
        <v>109710</v>
      </c>
      <c r="D107" s="1">
        <v>38669</v>
      </c>
      <c r="E107" s="1">
        <v>42591</v>
      </c>
      <c r="F107" s="1">
        <v>8019000</v>
      </c>
    </row>
    <row r="108" spans="1:6" x14ac:dyDescent="0.3">
      <c r="A108" s="1">
        <v>61000</v>
      </c>
      <c r="B108" s="1">
        <v>6337605</v>
      </c>
      <c r="C108" s="1">
        <v>161518</v>
      </c>
      <c r="D108" s="1">
        <v>41677</v>
      </c>
      <c r="E108" s="1">
        <v>44340</v>
      </c>
      <c r="F108" s="1">
        <v>8017000</v>
      </c>
    </row>
    <row r="109" spans="1:6" x14ac:dyDescent="0.3">
      <c r="A109" s="1">
        <v>65000</v>
      </c>
      <c r="B109" s="1">
        <v>6337605</v>
      </c>
      <c r="C109" s="1">
        <v>94394</v>
      </c>
      <c r="D109" s="1">
        <v>38190</v>
      </c>
      <c r="E109" s="1">
        <v>44002</v>
      </c>
      <c r="F109" s="1">
        <v>8018000</v>
      </c>
    </row>
    <row r="110" spans="1:6" x14ac:dyDescent="0.3">
      <c r="A110" s="1">
        <v>71000</v>
      </c>
      <c r="B110" s="1">
        <v>6337605</v>
      </c>
      <c r="C110" s="1">
        <v>162095</v>
      </c>
      <c r="D110" s="1">
        <v>42387</v>
      </c>
      <c r="E110" s="1">
        <v>43658</v>
      </c>
      <c r="F110" s="1">
        <v>8019000</v>
      </c>
    </row>
    <row r="111" spans="1:6" x14ac:dyDescent="0.3">
      <c r="A111" s="1">
        <v>60000</v>
      </c>
      <c r="B111" s="1">
        <v>6337605</v>
      </c>
      <c r="C111" s="1">
        <v>80127</v>
      </c>
      <c r="D111" s="1">
        <v>38536</v>
      </c>
      <c r="E111" s="1">
        <v>43268</v>
      </c>
      <c r="F111" s="1">
        <v>8019000</v>
      </c>
    </row>
    <row r="112" spans="1:6" x14ac:dyDescent="0.3">
      <c r="A112" s="1">
        <v>79000</v>
      </c>
      <c r="B112" s="1">
        <v>6337605</v>
      </c>
      <c r="C112" s="1">
        <v>162493</v>
      </c>
      <c r="D112" s="1">
        <v>41018</v>
      </c>
      <c r="E112" s="1">
        <v>44376</v>
      </c>
      <c r="F112" s="1">
        <v>8017000</v>
      </c>
    </row>
    <row r="113" spans="1:6" x14ac:dyDescent="0.3">
      <c r="A113" s="1">
        <v>60000</v>
      </c>
      <c r="B113" s="1">
        <v>6337605</v>
      </c>
      <c r="C113" s="1">
        <v>79003</v>
      </c>
      <c r="D113" s="1">
        <v>40488</v>
      </c>
      <c r="E113" s="1">
        <v>43208</v>
      </c>
      <c r="F113" s="1">
        <v>8019000</v>
      </c>
    </row>
    <row r="114" spans="1:6" x14ac:dyDescent="0.3">
      <c r="A114" s="1">
        <v>81000</v>
      </c>
      <c r="B114" s="1">
        <v>6337605</v>
      </c>
      <c r="C114" s="1">
        <v>162310</v>
      </c>
      <c r="D114" s="1">
        <v>41777</v>
      </c>
      <c r="E114" s="1">
        <v>44313</v>
      </c>
      <c r="F114" s="1">
        <v>8022000</v>
      </c>
    </row>
    <row r="115" spans="1:6" x14ac:dyDescent="0.3">
      <c r="A115" s="1">
        <v>58000</v>
      </c>
      <c r="B115" s="1">
        <v>6337605</v>
      </c>
      <c r="C115" s="1">
        <v>77599</v>
      </c>
      <c r="D115" s="1">
        <v>37003</v>
      </c>
      <c r="E115" s="1">
        <v>42357</v>
      </c>
      <c r="F115" s="1">
        <v>8023000</v>
      </c>
    </row>
    <row r="116" spans="1:6" x14ac:dyDescent="0.3">
      <c r="A116" s="1">
        <v>81000</v>
      </c>
      <c r="B116" s="1">
        <v>6337605</v>
      </c>
      <c r="C116" s="1">
        <v>162491</v>
      </c>
      <c r="D116" s="1">
        <v>42251</v>
      </c>
      <c r="E116" s="1">
        <v>44584</v>
      </c>
      <c r="F116" s="1">
        <v>8022000</v>
      </c>
    </row>
    <row r="117" spans="1:6" x14ac:dyDescent="0.3">
      <c r="A117" s="1">
        <v>56000</v>
      </c>
      <c r="B117" s="1">
        <v>6337605</v>
      </c>
      <c r="C117" s="1">
        <v>75446</v>
      </c>
      <c r="D117" s="1">
        <v>37928</v>
      </c>
      <c r="E117" s="1">
        <v>43569</v>
      </c>
      <c r="F117" s="1">
        <v>8022000</v>
      </c>
    </row>
    <row r="118" spans="1:6" x14ac:dyDescent="0.3">
      <c r="A118" s="1">
        <v>82000</v>
      </c>
      <c r="B118" s="1">
        <v>6337605</v>
      </c>
      <c r="C118" s="1">
        <v>162535</v>
      </c>
      <c r="D118" s="1">
        <v>41220</v>
      </c>
      <c r="E118" s="1">
        <v>44187</v>
      </c>
      <c r="F118" s="1">
        <v>8023000</v>
      </c>
    </row>
    <row r="119" spans="1:6" x14ac:dyDescent="0.3">
      <c r="A119" s="1">
        <v>60000</v>
      </c>
      <c r="B119" s="1">
        <v>6337605</v>
      </c>
      <c r="C119" s="1">
        <v>83356</v>
      </c>
      <c r="D119" s="1">
        <v>37373</v>
      </c>
      <c r="E119" s="1">
        <v>43238</v>
      </c>
      <c r="F119" s="1">
        <v>8023000</v>
      </c>
    </row>
    <row r="120" spans="1:6" x14ac:dyDescent="0.3">
      <c r="A120" s="1">
        <v>87000</v>
      </c>
      <c r="B120" s="1">
        <v>6337605</v>
      </c>
      <c r="C120" s="1">
        <v>162670</v>
      </c>
      <c r="D120" s="1">
        <v>41746</v>
      </c>
      <c r="E120" s="1">
        <v>43902</v>
      </c>
      <c r="F120" s="1">
        <v>8022000</v>
      </c>
    </row>
    <row r="121" spans="1:6" x14ac:dyDescent="0.3">
      <c r="A121" s="1">
        <v>60000</v>
      </c>
      <c r="B121" s="1">
        <v>6337605</v>
      </c>
      <c r="C121" s="1">
        <v>95882</v>
      </c>
      <c r="D121" s="1">
        <v>37631</v>
      </c>
      <c r="E121" s="1">
        <v>43579</v>
      </c>
      <c r="F121" s="1">
        <v>8022000</v>
      </c>
    </row>
    <row r="122" spans="1:6" x14ac:dyDescent="0.3">
      <c r="A122" s="1">
        <v>93000</v>
      </c>
      <c r="B122" s="1">
        <v>6337605</v>
      </c>
      <c r="C122" s="1">
        <v>162812</v>
      </c>
      <c r="D122" s="1">
        <v>41396</v>
      </c>
      <c r="E122" s="1">
        <v>44587</v>
      </c>
      <c r="F122" s="1">
        <v>8020000</v>
      </c>
    </row>
    <row r="123" spans="1:6" x14ac:dyDescent="0.3">
      <c r="A123" s="1">
        <v>59000</v>
      </c>
      <c r="B123" s="1">
        <v>6337605</v>
      </c>
      <c r="C123" s="1">
        <v>91698</v>
      </c>
      <c r="D123" s="1">
        <v>41356</v>
      </c>
      <c r="E123" s="1">
        <v>44477</v>
      </c>
      <c r="F123" s="1">
        <v>8023000</v>
      </c>
    </row>
    <row r="124" spans="1:6" x14ac:dyDescent="0.3">
      <c r="A124" s="1">
        <v>76000</v>
      </c>
      <c r="B124" s="1">
        <v>6337605</v>
      </c>
      <c r="C124" s="1">
        <v>139268</v>
      </c>
      <c r="D124" s="1">
        <v>42939</v>
      </c>
      <c r="E124" s="1">
        <v>45653</v>
      </c>
      <c r="F124" s="1">
        <v>8023000</v>
      </c>
    </row>
    <row r="125" spans="1:6" x14ac:dyDescent="0.3">
      <c r="A125" s="1">
        <v>90000</v>
      </c>
      <c r="B125" s="1">
        <v>6337605</v>
      </c>
      <c r="C125" s="1">
        <v>152531</v>
      </c>
      <c r="D125" s="1">
        <v>38221</v>
      </c>
      <c r="E125" s="1">
        <v>44241</v>
      </c>
      <c r="F125" s="1">
        <v>8021000</v>
      </c>
    </row>
    <row r="126" spans="1:6" x14ac:dyDescent="0.3">
      <c r="A126" s="1">
        <v>74000</v>
      </c>
      <c r="B126" s="1">
        <v>6337605</v>
      </c>
      <c r="C126" s="1">
        <v>151847</v>
      </c>
      <c r="D126" s="1">
        <v>44973</v>
      </c>
      <c r="E126" s="1">
        <v>45107</v>
      </c>
      <c r="F126" s="1">
        <v>8022000</v>
      </c>
    </row>
    <row r="127" spans="1:6" x14ac:dyDescent="0.3">
      <c r="A127" s="1">
        <v>76000</v>
      </c>
      <c r="B127" s="1">
        <v>6337605</v>
      </c>
      <c r="C127" s="1">
        <v>118144</v>
      </c>
      <c r="D127" s="1">
        <v>39237</v>
      </c>
      <c r="E127" s="1">
        <v>43872</v>
      </c>
      <c r="F127" s="1">
        <v>8022000</v>
      </c>
    </row>
    <row r="128" spans="1:6" x14ac:dyDescent="0.3">
      <c r="A128" s="1">
        <v>91000</v>
      </c>
      <c r="B128" s="1">
        <v>6337605</v>
      </c>
      <c r="C128" s="1">
        <v>150943</v>
      </c>
      <c r="D128" s="1">
        <v>41580</v>
      </c>
      <c r="E128" s="1">
        <v>43946</v>
      </c>
      <c r="F128" s="1">
        <v>8023000</v>
      </c>
    </row>
    <row r="129" spans="1:6" x14ac:dyDescent="0.3">
      <c r="A129" s="1">
        <v>69000</v>
      </c>
      <c r="B129" s="1">
        <v>6337605</v>
      </c>
      <c r="C129" s="1">
        <v>132116</v>
      </c>
      <c r="D129" s="1">
        <v>41027</v>
      </c>
      <c r="E129" s="1">
        <v>45467</v>
      </c>
      <c r="F129" s="1">
        <v>8023000</v>
      </c>
    </row>
    <row r="130" spans="1:6" x14ac:dyDescent="0.3">
      <c r="A130" s="1">
        <v>63000</v>
      </c>
      <c r="B130" s="1">
        <v>6337605</v>
      </c>
      <c r="C130" s="1">
        <v>91296</v>
      </c>
      <c r="D130" s="1">
        <v>39977</v>
      </c>
      <c r="E130" s="1">
        <v>44490</v>
      </c>
      <c r="F130" s="1">
        <v>8025000</v>
      </c>
    </row>
    <row r="131" spans="1:6" x14ac:dyDescent="0.3">
      <c r="A131" s="1">
        <v>69000</v>
      </c>
      <c r="B131" s="1">
        <v>6337605</v>
      </c>
      <c r="C131" s="1">
        <v>163347</v>
      </c>
      <c r="D131" s="1">
        <v>42058</v>
      </c>
      <c r="E131" s="1">
        <v>43330</v>
      </c>
      <c r="F131" s="1">
        <v>8022000</v>
      </c>
    </row>
    <row r="132" spans="1:6" x14ac:dyDescent="0.3">
      <c r="A132" s="1">
        <v>61000</v>
      </c>
      <c r="B132" s="1">
        <v>6337605</v>
      </c>
      <c r="C132" s="1">
        <v>83245</v>
      </c>
      <c r="D132" s="1">
        <v>38567</v>
      </c>
      <c r="E132" s="1">
        <v>43895</v>
      </c>
      <c r="F132" s="1">
        <v>8023000</v>
      </c>
    </row>
    <row r="133" spans="1:6" x14ac:dyDescent="0.3">
      <c r="A133" s="1">
        <v>75000</v>
      </c>
      <c r="B133" s="1">
        <v>6337605</v>
      </c>
      <c r="C133" s="1">
        <v>163326</v>
      </c>
      <c r="D133" s="1">
        <v>40664</v>
      </c>
      <c r="E133" s="1">
        <v>44642</v>
      </c>
      <c r="F133" s="1">
        <v>8024000</v>
      </c>
    </row>
    <row r="134" spans="1:6" x14ac:dyDescent="0.3">
      <c r="A134" s="1">
        <v>60000</v>
      </c>
      <c r="B134" s="1">
        <v>6337605</v>
      </c>
      <c r="C134" s="1">
        <v>79662</v>
      </c>
      <c r="D134" s="1">
        <v>38130</v>
      </c>
      <c r="E134" s="1">
        <v>42104</v>
      </c>
      <c r="F134" s="1">
        <v>8024000</v>
      </c>
    </row>
    <row r="135" spans="1:6" x14ac:dyDescent="0.3">
      <c r="A135" s="1">
        <v>82000</v>
      </c>
      <c r="B135" s="1">
        <v>6337605</v>
      </c>
      <c r="C135" s="1">
        <v>163259</v>
      </c>
      <c r="D135" s="1">
        <v>40257</v>
      </c>
      <c r="E135" s="1">
        <v>44970</v>
      </c>
      <c r="F135" s="1">
        <v>8022000</v>
      </c>
    </row>
    <row r="136" spans="1:6" x14ac:dyDescent="0.3">
      <c r="A136" s="1">
        <v>60000</v>
      </c>
      <c r="B136" s="1">
        <v>6337605</v>
      </c>
      <c r="C136" s="1">
        <v>80706</v>
      </c>
      <c r="D136" s="1">
        <v>38595</v>
      </c>
      <c r="E136" s="1">
        <v>43510</v>
      </c>
      <c r="F136" s="1">
        <v>8023000</v>
      </c>
    </row>
    <row r="137" spans="1:6" x14ac:dyDescent="0.3">
      <c r="A137" s="1">
        <v>74000</v>
      </c>
      <c r="B137" s="1">
        <v>6337605</v>
      </c>
      <c r="C137" s="1">
        <v>157824</v>
      </c>
      <c r="D137" s="1">
        <v>40251</v>
      </c>
      <c r="E137" s="1">
        <v>44001</v>
      </c>
      <c r="F137" s="1">
        <v>8024000</v>
      </c>
    </row>
    <row r="138" spans="1:6" x14ac:dyDescent="0.3">
      <c r="A138" s="1">
        <v>82000</v>
      </c>
      <c r="B138" s="1">
        <v>6337605</v>
      </c>
      <c r="C138" s="1">
        <v>131815</v>
      </c>
      <c r="D138" s="1">
        <v>34457</v>
      </c>
      <c r="E138" s="1">
        <v>42839</v>
      </c>
      <c r="F138" s="1">
        <v>8024000</v>
      </c>
    </row>
    <row r="139" spans="1:6" x14ac:dyDescent="0.3">
      <c r="A139" s="1">
        <v>61000</v>
      </c>
      <c r="B139" s="1">
        <v>6337605</v>
      </c>
      <c r="C139" s="1">
        <v>136421</v>
      </c>
      <c r="D139" s="1">
        <v>40138</v>
      </c>
      <c r="E139" s="1">
        <v>44468</v>
      </c>
      <c r="F139" s="1">
        <v>8024000</v>
      </c>
    </row>
    <row r="140" spans="1:6" x14ac:dyDescent="0.3">
      <c r="A140" s="1">
        <v>85000</v>
      </c>
      <c r="B140" s="1">
        <v>6337605</v>
      </c>
      <c r="C140" s="1">
        <v>138645</v>
      </c>
      <c r="D140" s="1">
        <v>37334</v>
      </c>
      <c r="E140" s="1">
        <v>43071</v>
      </c>
      <c r="F140" s="1">
        <v>8021000</v>
      </c>
    </row>
    <row r="141" spans="1:6" x14ac:dyDescent="0.3">
      <c r="A141" s="1">
        <v>60000</v>
      </c>
      <c r="B141" s="1">
        <v>6337605</v>
      </c>
      <c r="C141" s="1">
        <v>148845</v>
      </c>
      <c r="D141" s="1">
        <v>41545</v>
      </c>
      <c r="E141" s="1">
        <v>44701</v>
      </c>
      <c r="F141" s="1">
        <v>8025000</v>
      </c>
    </row>
    <row r="142" spans="1:6" x14ac:dyDescent="0.3">
      <c r="A142" s="1">
        <v>83000</v>
      </c>
      <c r="B142" s="1">
        <v>6337605</v>
      </c>
      <c r="C142" s="1">
        <v>133055</v>
      </c>
      <c r="D142" s="1">
        <v>38489</v>
      </c>
      <c r="E142" s="1">
        <v>42704</v>
      </c>
      <c r="F142" s="1">
        <v>8024000</v>
      </c>
    </row>
    <row r="143" spans="1:6" x14ac:dyDescent="0.3">
      <c r="A143" s="1">
        <v>60000</v>
      </c>
      <c r="B143" s="1">
        <v>6337605</v>
      </c>
      <c r="C143" s="1">
        <v>159573</v>
      </c>
      <c r="D143" s="1">
        <v>40647</v>
      </c>
      <c r="E143" s="1">
        <v>45387</v>
      </c>
      <c r="F143" s="1">
        <v>8023000</v>
      </c>
    </row>
    <row r="144" spans="1:6" x14ac:dyDescent="0.3">
      <c r="A144" s="1">
        <v>77000</v>
      </c>
      <c r="B144" s="1">
        <v>6337605</v>
      </c>
      <c r="C144" s="1">
        <v>122038</v>
      </c>
      <c r="D144" s="1">
        <v>38519</v>
      </c>
      <c r="E144" s="1">
        <v>42764</v>
      </c>
      <c r="F144" s="1">
        <v>8021000</v>
      </c>
    </row>
    <row r="145" spans="1:6" x14ac:dyDescent="0.3">
      <c r="A145" s="1">
        <v>53000</v>
      </c>
      <c r="B145" s="1">
        <v>6337605</v>
      </c>
      <c r="C145" s="1">
        <v>115759</v>
      </c>
      <c r="D145" s="1">
        <v>39493</v>
      </c>
      <c r="E145" s="1">
        <v>44089</v>
      </c>
      <c r="F145" s="1">
        <v>8027000</v>
      </c>
    </row>
    <row r="146" spans="1:6" x14ac:dyDescent="0.3">
      <c r="A146" s="1">
        <v>98000</v>
      </c>
      <c r="B146" s="1">
        <v>6337605</v>
      </c>
      <c r="C146" s="1">
        <v>163521</v>
      </c>
      <c r="D146" s="1">
        <v>39176</v>
      </c>
      <c r="E146" s="1">
        <v>43918</v>
      </c>
      <c r="F146" s="1">
        <v>8025000</v>
      </c>
    </row>
    <row r="147" spans="1:6" x14ac:dyDescent="0.3">
      <c r="A147" s="1">
        <v>61000</v>
      </c>
      <c r="B147" s="1">
        <v>6337605</v>
      </c>
      <c r="C147" s="1">
        <v>124537</v>
      </c>
      <c r="D147" s="1">
        <v>41384</v>
      </c>
      <c r="E147" s="1">
        <v>44771</v>
      </c>
      <c r="F147" s="1">
        <v>8029000</v>
      </c>
    </row>
    <row r="148" spans="1:6" x14ac:dyDescent="0.3">
      <c r="A148" s="1">
        <v>91000</v>
      </c>
      <c r="B148" s="1">
        <v>6337605</v>
      </c>
      <c r="C148" s="1">
        <v>157522</v>
      </c>
      <c r="D148" s="1">
        <v>38749</v>
      </c>
      <c r="E148" s="1">
        <v>44374</v>
      </c>
      <c r="F148" s="1">
        <v>8033000</v>
      </c>
    </row>
    <row r="149" spans="1:6" x14ac:dyDescent="0.3">
      <c r="A149" s="1">
        <v>59000</v>
      </c>
      <c r="B149" s="1">
        <v>6337605</v>
      </c>
      <c r="C149" s="1">
        <v>110877</v>
      </c>
      <c r="D149" s="1">
        <v>39532</v>
      </c>
      <c r="E149" s="1">
        <v>43886</v>
      </c>
      <c r="F149" s="1">
        <v>8036000</v>
      </c>
    </row>
    <row r="150" spans="1:6" x14ac:dyDescent="0.3">
      <c r="A150" s="1">
        <v>98000</v>
      </c>
      <c r="B150" s="1">
        <v>6337605</v>
      </c>
      <c r="C150" s="1">
        <v>163811</v>
      </c>
      <c r="D150" s="1">
        <v>40118</v>
      </c>
      <c r="E150" s="1">
        <v>44655</v>
      </c>
      <c r="F150" s="1">
        <v>8034000</v>
      </c>
    </row>
    <row r="151" spans="1:6" x14ac:dyDescent="0.3">
      <c r="A151" s="1">
        <v>58000</v>
      </c>
      <c r="B151" s="1">
        <v>6337605</v>
      </c>
      <c r="C151" s="1">
        <v>106328</v>
      </c>
      <c r="D151" s="1">
        <v>40596</v>
      </c>
      <c r="E151" s="1">
        <v>44047</v>
      </c>
      <c r="F151" s="1">
        <v>8032000</v>
      </c>
    </row>
    <row r="152" spans="1:6" x14ac:dyDescent="0.3">
      <c r="A152" s="1">
        <v>91000</v>
      </c>
      <c r="B152" s="1">
        <v>6337605</v>
      </c>
      <c r="C152" s="1">
        <v>159406</v>
      </c>
      <c r="D152" s="1">
        <v>39746</v>
      </c>
      <c r="E152" s="1">
        <v>43467</v>
      </c>
      <c r="F152" s="1">
        <v>8031000</v>
      </c>
    </row>
    <row r="153" spans="1:6" x14ac:dyDescent="0.3">
      <c r="A153" s="1">
        <v>60000</v>
      </c>
      <c r="B153" s="1">
        <v>6337605</v>
      </c>
      <c r="C153" s="1">
        <v>105184</v>
      </c>
      <c r="D153" s="1">
        <v>39132</v>
      </c>
      <c r="E153" s="1">
        <v>44483</v>
      </c>
      <c r="F153" s="1">
        <v>8037000</v>
      </c>
    </row>
    <row r="154" spans="1:6" x14ac:dyDescent="0.3">
      <c r="A154" s="1">
        <v>95000</v>
      </c>
      <c r="B154" s="1">
        <v>6337605</v>
      </c>
      <c r="C154" s="1">
        <v>163943</v>
      </c>
      <c r="D154" s="1">
        <v>39709</v>
      </c>
      <c r="E154" s="1">
        <v>44248</v>
      </c>
      <c r="F154" s="1">
        <v>8027000</v>
      </c>
    </row>
    <row r="155" spans="1:6" x14ac:dyDescent="0.3">
      <c r="A155" s="1">
        <v>60000</v>
      </c>
      <c r="B155" s="1">
        <v>6337605</v>
      </c>
      <c r="C155" s="1">
        <v>115534</v>
      </c>
      <c r="D155" s="1">
        <v>41552</v>
      </c>
      <c r="E155" s="1">
        <v>43660</v>
      </c>
      <c r="F155" s="1">
        <v>8026000</v>
      </c>
    </row>
    <row r="156" spans="1:6" x14ac:dyDescent="0.3">
      <c r="A156" s="1">
        <v>91000</v>
      </c>
      <c r="B156" s="1">
        <v>6337605</v>
      </c>
      <c r="C156" s="1">
        <v>164200</v>
      </c>
      <c r="D156" s="1">
        <v>37962</v>
      </c>
      <c r="E156" s="1">
        <v>44242</v>
      </c>
      <c r="F156" s="1">
        <v>8024000</v>
      </c>
    </row>
    <row r="157" spans="1:6" x14ac:dyDescent="0.3">
      <c r="A157" s="1">
        <v>60000</v>
      </c>
      <c r="B157" s="1">
        <v>6337605</v>
      </c>
      <c r="C157" s="1">
        <v>108672</v>
      </c>
      <c r="D157" s="1">
        <v>40186</v>
      </c>
      <c r="E157" s="1">
        <v>44162</v>
      </c>
      <c r="F157" s="1">
        <v>8027000</v>
      </c>
    </row>
    <row r="158" spans="1:6" x14ac:dyDescent="0.3">
      <c r="A158" s="1">
        <v>93000</v>
      </c>
      <c r="B158" s="1">
        <v>6337605</v>
      </c>
      <c r="C158" s="1">
        <v>160706</v>
      </c>
      <c r="D158" s="1">
        <v>38934</v>
      </c>
      <c r="E158" s="1">
        <v>43485</v>
      </c>
      <c r="F158" s="1">
        <v>8025000</v>
      </c>
    </row>
    <row r="159" spans="1:6" x14ac:dyDescent="0.3">
      <c r="A159" s="1">
        <v>60000</v>
      </c>
      <c r="B159" s="1">
        <v>6337605</v>
      </c>
      <c r="C159" s="1">
        <v>97664</v>
      </c>
      <c r="D159" s="1">
        <v>38988</v>
      </c>
      <c r="E159" s="1">
        <v>44252</v>
      </c>
      <c r="F159" s="1">
        <v>8025000</v>
      </c>
    </row>
    <row r="160" spans="1:6" x14ac:dyDescent="0.3">
      <c r="A160" s="1">
        <v>87000</v>
      </c>
      <c r="B160" s="1">
        <v>6337605</v>
      </c>
      <c r="C160" s="1">
        <v>158275</v>
      </c>
      <c r="D160" s="1">
        <v>39371</v>
      </c>
      <c r="E160" s="1">
        <v>43566</v>
      </c>
      <c r="F160" s="1">
        <v>8024000</v>
      </c>
    </row>
    <row r="161" spans="1:6" x14ac:dyDescent="0.3">
      <c r="A161" s="1">
        <v>59000</v>
      </c>
      <c r="B161" s="1">
        <v>6337605</v>
      </c>
      <c r="C161" s="1">
        <v>85007</v>
      </c>
      <c r="D161" s="1">
        <v>39624</v>
      </c>
      <c r="E161" s="1">
        <v>42692</v>
      </c>
      <c r="F161" s="1">
        <v>8003000</v>
      </c>
    </row>
    <row r="162" spans="1:6" x14ac:dyDescent="0.3">
      <c r="A162" s="1">
        <v>83000</v>
      </c>
      <c r="B162" s="1">
        <v>6337605</v>
      </c>
      <c r="C162" s="1">
        <v>164007</v>
      </c>
      <c r="D162" s="1">
        <v>39177</v>
      </c>
      <c r="E162" s="1">
        <v>44502</v>
      </c>
      <c r="F162" s="1">
        <v>8001000</v>
      </c>
    </row>
    <row r="163" spans="1:6" x14ac:dyDescent="0.3">
      <c r="A163" s="1">
        <v>60000</v>
      </c>
      <c r="B163" s="1">
        <v>6337605</v>
      </c>
      <c r="C163" s="1">
        <v>88089</v>
      </c>
      <c r="D163" s="1">
        <v>40078</v>
      </c>
      <c r="E163" s="1">
        <v>43893</v>
      </c>
      <c r="F163" s="1">
        <v>8001000</v>
      </c>
    </row>
    <row r="164" spans="1:6" x14ac:dyDescent="0.3">
      <c r="A164" s="1">
        <v>75000</v>
      </c>
      <c r="B164" s="1">
        <v>6337605</v>
      </c>
      <c r="C164" s="1">
        <v>128613</v>
      </c>
      <c r="D164" s="1">
        <v>44399</v>
      </c>
      <c r="E164" s="1">
        <v>47135</v>
      </c>
      <c r="F164" s="1">
        <v>8002000</v>
      </c>
    </row>
    <row r="165" spans="1:6" x14ac:dyDescent="0.3">
      <c r="A165" s="1">
        <v>91000</v>
      </c>
      <c r="B165" s="1">
        <v>6337605</v>
      </c>
      <c r="C165" s="1">
        <v>152700</v>
      </c>
      <c r="D165" s="1">
        <v>39066</v>
      </c>
      <c r="E165" s="1">
        <v>43163</v>
      </c>
      <c r="F165" s="1">
        <v>7999000</v>
      </c>
    </row>
    <row r="166" spans="1:6" x14ac:dyDescent="0.3">
      <c r="A166" s="1">
        <v>76000</v>
      </c>
      <c r="B166" s="1">
        <v>6337605</v>
      </c>
      <c r="C166" s="1">
        <v>153243</v>
      </c>
      <c r="D166" s="1">
        <v>44780</v>
      </c>
      <c r="E166" s="1">
        <v>45593</v>
      </c>
      <c r="F166" s="1">
        <v>8001000</v>
      </c>
    </row>
    <row r="167" spans="1:6" x14ac:dyDescent="0.3">
      <c r="A167" s="1">
        <v>76000</v>
      </c>
      <c r="B167" s="1">
        <v>6337605</v>
      </c>
      <c r="C167" s="1">
        <v>119462</v>
      </c>
      <c r="D167" s="1">
        <v>39580</v>
      </c>
      <c r="E167" s="1">
        <v>44900</v>
      </c>
      <c r="F167" s="1">
        <v>7999000</v>
      </c>
    </row>
    <row r="168" spans="1:6" x14ac:dyDescent="0.3">
      <c r="A168" s="1">
        <v>91000</v>
      </c>
      <c r="B168" s="1">
        <v>6337605</v>
      </c>
      <c r="C168" s="1">
        <v>153035</v>
      </c>
      <c r="D168" s="1">
        <v>41196</v>
      </c>
      <c r="E168" s="1">
        <v>44400</v>
      </c>
      <c r="F168" s="1">
        <v>7999000</v>
      </c>
    </row>
    <row r="169" spans="1:6" x14ac:dyDescent="0.3">
      <c r="A169" s="1">
        <v>75000</v>
      </c>
      <c r="B169" s="1">
        <v>6337605</v>
      </c>
      <c r="C169" s="1">
        <v>151247</v>
      </c>
      <c r="D169" s="1">
        <v>43158</v>
      </c>
      <c r="E169" s="1">
        <v>45999</v>
      </c>
      <c r="F169" s="1">
        <v>8000000</v>
      </c>
    </row>
    <row r="170" spans="1:6" x14ac:dyDescent="0.3">
      <c r="A170" s="1">
        <v>38000</v>
      </c>
      <c r="B170" s="1">
        <v>6339605</v>
      </c>
      <c r="C170" s="1">
        <v>82702</v>
      </c>
      <c r="D170" s="1">
        <v>40826</v>
      </c>
      <c r="E170" s="1">
        <v>44732</v>
      </c>
      <c r="F170" s="1">
        <v>8000000</v>
      </c>
    </row>
    <row r="171" spans="1:6" x14ac:dyDescent="0.3">
      <c r="A171" s="1">
        <v>84000</v>
      </c>
      <c r="B171" s="1">
        <v>6339605</v>
      </c>
      <c r="C171" s="1">
        <v>164028</v>
      </c>
      <c r="D171" s="1">
        <v>41420</v>
      </c>
      <c r="E171" s="1">
        <v>44383</v>
      </c>
      <c r="F171" s="1">
        <v>7998000</v>
      </c>
    </row>
    <row r="172" spans="1:6" x14ac:dyDescent="0.3">
      <c r="A172" s="1">
        <v>54000</v>
      </c>
      <c r="B172" s="1">
        <v>6339605</v>
      </c>
      <c r="C172" s="1">
        <v>74710</v>
      </c>
      <c r="D172" s="1">
        <v>38319</v>
      </c>
      <c r="E172" s="1">
        <v>43374</v>
      </c>
      <c r="F172" s="1">
        <v>8001000</v>
      </c>
    </row>
    <row r="173" spans="1:6" x14ac:dyDescent="0.3">
      <c r="A173" s="1">
        <v>67000</v>
      </c>
      <c r="B173" s="1">
        <v>6339605</v>
      </c>
      <c r="C173" s="1">
        <v>163700</v>
      </c>
      <c r="D173" s="1">
        <v>40713</v>
      </c>
      <c r="E173" s="1">
        <v>44888</v>
      </c>
      <c r="F173" s="1">
        <v>7998000</v>
      </c>
    </row>
    <row r="174" spans="1:6" x14ac:dyDescent="0.3">
      <c r="A174" s="1">
        <v>64000</v>
      </c>
      <c r="B174" s="1">
        <v>6339605</v>
      </c>
      <c r="C174" s="1">
        <v>94041</v>
      </c>
      <c r="D174" s="1">
        <v>37341</v>
      </c>
      <c r="E174" s="1">
        <v>42343</v>
      </c>
      <c r="F174" s="1">
        <v>7997000</v>
      </c>
    </row>
    <row r="175" spans="1:6" x14ac:dyDescent="0.3">
      <c r="A175" s="1">
        <v>64000</v>
      </c>
      <c r="B175" s="1">
        <v>6339605</v>
      </c>
      <c r="C175" s="1">
        <v>163310</v>
      </c>
      <c r="D175" s="1">
        <v>41693</v>
      </c>
      <c r="E175" s="1">
        <v>45181</v>
      </c>
      <c r="F175" s="1">
        <v>7999000</v>
      </c>
    </row>
    <row r="176" spans="1:6" x14ac:dyDescent="0.3">
      <c r="A176" s="1">
        <v>65000</v>
      </c>
      <c r="B176" s="1">
        <v>6339605</v>
      </c>
      <c r="C176" s="1">
        <v>96742</v>
      </c>
      <c r="D176" s="1">
        <v>38285</v>
      </c>
      <c r="E176" s="1">
        <v>43241</v>
      </c>
      <c r="F176" s="1">
        <v>7995000</v>
      </c>
    </row>
    <row r="177" spans="1:6" x14ac:dyDescent="0.3">
      <c r="A177" s="1">
        <v>65000</v>
      </c>
      <c r="B177" s="1">
        <v>6339605</v>
      </c>
      <c r="C177" s="1">
        <v>163769</v>
      </c>
      <c r="D177" s="1">
        <v>41683</v>
      </c>
      <c r="E177" s="1">
        <v>45485</v>
      </c>
      <c r="F177" s="1">
        <v>7994000</v>
      </c>
    </row>
    <row r="178" spans="1:6" x14ac:dyDescent="0.3">
      <c r="A178" s="1">
        <v>62000</v>
      </c>
      <c r="B178" s="1">
        <v>6339605</v>
      </c>
      <c r="C178" s="1">
        <v>90462</v>
      </c>
      <c r="D178" s="1">
        <v>38032</v>
      </c>
      <c r="E178" s="1">
        <v>43513</v>
      </c>
      <c r="F178" s="1">
        <v>7994000</v>
      </c>
    </row>
    <row r="179" spans="1:6" x14ac:dyDescent="0.3">
      <c r="A179" s="1">
        <v>61000</v>
      </c>
      <c r="B179" s="1">
        <v>6339605</v>
      </c>
      <c r="C179" s="1">
        <v>158050</v>
      </c>
      <c r="D179" s="1">
        <v>41066</v>
      </c>
      <c r="E179" s="1">
        <v>45478</v>
      </c>
      <c r="F179" s="1">
        <v>7995000</v>
      </c>
    </row>
    <row r="180" spans="1:6" x14ac:dyDescent="0.3">
      <c r="A180" s="1">
        <v>68000</v>
      </c>
      <c r="B180" s="1">
        <v>6339605</v>
      </c>
      <c r="C180" s="1">
        <v>104203</v>
      </c>
      <c r="D180" s="1">
        <v>38129</v>
      </c>
      <c r="E180" s="1">
        <v>43392</v>
      </c>
      <c r="F180" s="1">
        <v>7995000</v>
      </c>
    </row>
    <row r="181" spans="1:6" x14ac:dyDescent="0.3">
      <c r="A181" s="1">
        <v>63000</v>
      </c>
      <c r="B181" s="1">
        <v>6339605</v>
      </c>
      <c r="C181" s="1">
        <v>163719</v>
      </c>
      <c r="D181" s="1">
        <v>43100</v>
      </c>
      <c r="E181" s="1">
        <v>45683</v>
      </c>
      <c r="F181" s="1">
        <v>7993000</v>
      </c>
    </row>
    <row r="182" spans="1:6" x14ac:dyDescent="0.3">
      <c r="A182" s="1">
        <v>73000</v>
      </c>
      <c r="B182" s="1">
        <v>6339605</v>
      </c>
      <c r="C182" s="1">
        <v>113786</v>
      </c>
      <c r="D182" s="1">
        <v>36122</v>
      </c>
      <c r="E182" s="1">
        <v>43184</v>
      </c>
      <c r="F182" s="1">
        <v>7993000</v>
      </c>
    </row>
    <row r="183" spans="1:6" x14ac:dyDescent="0.3">
      <c r="A183" s="1">
        <v>61000</v>
      </c>
      <c r="B183" s="1">
        <v>6339605</v>
      </c>
      <c r="C183" s="1">
        <v>160076</v>
      </c>
      <c r="D183" s="1">
        <v>41440</v>
      </c>
      <c r="E183" s="1">
        <v>45369</v>
      </c>
      <c r="F183" s="1">
        <v>7994000</v>
      </c>
    </row>
    <row r="184" spans="1:6" x14ac:dyDescent="0.3">
      <c r="A184" s="1">
        <v>80000</v>
      </c>
      <c r="B184" s="1">
        <v>6339605</v>
      </c>
      <c r="C184" s="1">
        <v>135528</v>
      </c>
      <c r="D184" s="1">
        <v>36939</v>
      </c>
      <c r="E184" s="1">
        <v>42362</v>
      </c>
      <c r="F184" s="1">
        <v>7993000</v>
      </c>
    </row>
    <row r="185" spans="1:6" x14ac:dyDescent="0.3">
      <c r="A185" s="1">
        <v>60000</v>
      </c>
      <c r="B185" s="1">
        <v>6339605</v>
      </c>
      <c r="C185" s="1">
        <v>152179</v>
      </c>
      <c r="D185" s="1">
        <v>40999</v>
      </c>
      <c r="E185" s="1">
        <v>45829</v>
      </c>
      <c r="F185" s="1">
        <v>7993000</v>
      </c>
    </row>
    <row r="186" spans="1:6" x14ac:dyDescent="0.3">
      <c r="A186" s="1">
        <v>86000</v>
      </c>
      <c r="B186" s="1">
        <v>6339605</v>
      </c>
      <c r="C186" s="1">
        <v>140280</v>
      </c>
      <c r="D186" s="1">
        <v>39257</v>
      </c>
      <c r="E186" s="1">
        <v>43758</v>
      </c>
      <c r="F186" s="1">
        <v>7991000</v>
      </c>
    </row>
    <row r="187" spans="1:6" x14ac:dyDescent="0.3">
      <c r="A187" s="1">
        <v>60000</v>
      </c>
      <c r="B187" s="1">
        <v>6339605</v>
      </c>
      <c r="C187" s="1">
        <v>137972</v>
      </c>
      <c r="D187" s="1">
        <v>42162</v>
      </c>
      <c r="E187" s="1">
        <v>45781</v>
      </c>
      <c r="F187" s="1">
        <v>7997000</v>
      </c>
    </row>
    <row r="188" spans="1:6" x14ac:dyDescent="0.3">
      <c r="A188" s="1">
        <v>86000</v>
      </c>
      <c r="B188" s="1">
        <v>6339605</v>
      </c>
      <c r="C188" s="1">
        <v>141452</v>
      </c>
      <c r="D188" s="1">
        <v>38059</v>
      </c>
      <c r="E188" s="1">
        <v>43062</v>
      </c>
      <c r="F188" s="1">
        <v>7995000</v>
      </c>
    </row>
    <row r="189" spans="1:6" x14ac:dyDescent="0.3">
      <c r="A189" s="1">
        <v>60000</v>
      </c>
      <c r="B189" s="1">
        <v>6339605</v>
      </c>
      <c r="C189" s="1">
        <v>150798</v>
      </c>
      <c r="D189" s="1">
        <v>41197</v>
      </c>
      <c r="E189" s="1">
        <v>44728</v>
      </c>
      <c r="F189" s="1">
        <v>7994000</v>
      </c>
    </row>
    <row r="190" spans="1:6" x14ac:dyDescent="0.3">
      <c r="A190" s="1">
        <v>81000</v>
      </c>
      <c r="B190" s="1">
        <v>6339605</v>
      </c>
      <c r="C190" s="1">
        <v>131059</v>
      </c>
      <c r="D190" s="1">
        <v>37851</v>
      </c>
      <c r="E190" s="1">
        <v>43891</v>
      </c>
      <c r="F190" s="1">
        <v>7994000</v>
      </c>
    </row>
    <row r="191" spans="1:6" x14ac:dyDescent="0.3">
      <c r="A191" s="1">
        <v>61000</v>
      </c>
      <c r="B191" s="1">
        <v>6339613</v>
      </c>
      <c r="C191" s="1">
        <v>154538</v>
      </c>
      <c r="D191" s="1">
        <v>41771</v>
      </c>
      <c r="E191" s="1">
        <v>44645</v>
      </c>
      <c r="F191" s="1">
        <v>7995000</v>
      </c>
    </row>
    <row r="192" spans="1:6" x14ac:dyDescent="0.3">
      <c r="A192" s="1">
        <v>96000</v>
      </c>
      <c r="B192" s="1">
        <v>6339613</v>
      </c>
      <c r="C192" s="1">
        <v>161317</v>
      </c>
      <c r="D192" s="1">
        <v>36561</v>
      </c>
      <c r="E192" s="1">
        <v>43209</v>
      </c>
      <c r="F192" s="1">
        <v>7995000</v>
      </c>
    </row>
    <row r="193" spans="1:6" x14ac:dyDescent="0.3">
      <c r="A193" s="1">
        <v>55000</v>
      </c>
      <c r="B193" s="1">
        <v>6339613</v>
      </c>
      <c r="C193" s="1">
        <v>111375</v>
      </c>
      <c r="D193" s="1">
        <v>41670</v>
      </c>
      <c r="E193" s="1">
        <v>44603</v>
      </c>
      <c r="F193" s="1">
        <v>7996000</v>
      </c>
    </row>
    <row r="194" spans="1:6" x14ac:dyDescent="0.3">
      <c r="A194" s="1">
        <v>91000</v>
      </c>
      <c r="B194" s="1">
        <v>6339613</v>
      </c>
      <c r="C194" s="1">
        <v>158367</v>
      </c>
      <c r="D194" s="1">
        <v>37291</v>
      </c>
      <c r="E194" s="1">
        <v>44261</v>
      </c>
      <c r="F194" s="1">
        <v>7993000</v>
      </c>
    </row>
    <row r="195" spans="1:6" x14ac:dyDescent="0.3">
      <c r="A195" s="1">
        <v>56000</v>
      </c>
      <c r="B195" s="1">
        <v>6339613</v>
      </c>
      <c r="C195" s="1">
        <v>76616</v>
      </c>
      <c r="D195" s="1">
        <v>38449</v>
      </c>
      <c r="E195" s="1">
        <v>44040</v>
      </c>
      <c r="F195" s="1">
        <v>7998000</v>
      </c>
    </row>
    <row r="196" spans="1:6" x14ac:dyDescent="0.3">
      <c r="A196" s="1">
        <v>57000</v>
      </c>
      <c r="B196" s="1">
        <v>6339613</v>
      </c>
      <c r="C196" s="1">
        <v>157689</v>
      </c>
      <c r="D196" s="1">
        <v>39452</v>
      </c>
      <c r="E196" s="1">
        <v>43402</v>
      </c>
      <c r="F196" s="1">
        <v>7997000</v>
      </c>
    </row>
    <row r="197" spans="1:6" x14ac:dyDescent="0.3">
      <c r="A197" s="1">
        <v>69000</v>
      </c>
      <c r="B197" s="1">
        <v>6339613</v>
      </c>
      <c r="C197" s="1">
        <v>104474</v>
      </c>
      <c r="D197" s="1">
        <v>37033</v>
      </c>
      <c r="E197" s="1">
        <v>43771</v>
      </c>
      <c r="F197" s="1">
        <v>7995000</v>
      </c>
    </row>
    <row r="198" spans="1:6" x14ac:dyDescent="0.3">
      <c r="A198" s="1">
        <v>66000</v>
      </c>
      <c r="B198" s="1">
        <v>6339613</v>
      </c>
      <c r="C198" s="1">
        <v>164466</v>
      </c>
      <c r="D198" s="1">
        <v>42434</v>
      </c>
      <c r="E198" s="1">
        <v>44570</v>
      </c>
      <c r="F198" s="1">
        <v>7997000</v>
      </c>
    </row>
    <row r="199" spans="1:6" x14ac:dyDescent="0.3">
      <c r="A199" s="1">
        <v>63000</v>
      </c>
      <c r="B199" s="1">
        <v>6339613</v>
      </c>
      <c r="C199" s="1">
        <v>92157</v>
      </c>
      <c r="D199" s="1">
        <v>37322</v>
      </c>
      <c r="E199" s="1">
        <v>43811</v>
      </c>
      <c r="F199" s="1">
        <v>7996000</v>
      </c>
    </row>
    <row r="200" spans="1:6" x14ac:dyDescent="0.3">
      <c r="A200" s="1">
        <v>68000</v>
      </c>
      <c r="B200" s="1">
        <v>6339613</v>
      </c>
      <c r="C200" s="1">
        <v>164299</v>
      </c>
      <c r="D200" s="1">
        <v>40232</v>
      </c>
      <c r="E200" s="1">
        <v>45388</v>
      </c>
      <c r="F200" s="1">
        <v>7995000</v>
      </c>
    </row>
    <row r="201" spans="1:6" x14ac:dyDescent="0.3">
      <c r="A201" s="1">
        <v>60000</v>
      </c>
      <c r="B201" s="1">
        <v>6339613</v>
      </c>
      <c r="C201" s="1">
        <v>87037</v>
      </c>
      <c r="D201" s="1">
        <v>38783</v>
      </c>
      <c r="E201" s="1">
        <v>44160</v>
      </c>
      <c r="F201" s="1">
        <v>7996000</v>
      </c>
    </row>
    <row r="202" spans="1:6" x14ac:dyDescent="0.3">
      <c r="A202" s="1">
        <v>62000</v>
      </c>
      <c r="B202" s="1">
        <v>6339613</v>
      </c>
      <c r="C202" s="1">
        <v>163644</v>
      </c>
      <c r="D202" s="1">
        <v>40646</v>
      </c>
      <c r="E202" s="1">
        <v>44816</v>
      </c>
      <c r="F202" s="1">
        <v>7997000</v>
      </c>
    </row>
    <row r="203" spans="1:6" x14ac:dyDescent="0.3">
      <c r="A203" s="1">
        <v>69000</v>
      </c>
      <c r="B203" s="1">
        <v>6339613</v>
      </c>
      <c r="C203" s="1">
        <v>105043</v>
      </c>
      <c r="D203" s="1">
        <v>37920</v>
      </c>
      <c r="E203" s="1">
        <v>43085</v>
      </c>
      <c r="F203" s="1">
        <v>7993000</v>
      </c>
    </row>
    <row r="204" spans="1:6" x14ac:dyDescent="0.3">
      <c r="A204" s="1">
        <v>76000</v>
      </c>
      <c r="B204" s="1">
        <v>6339613</v>
      </c>
      <c r="C204" s="1">
        <v>118473</v>
      </c>
      <c r="D204" s="1">
        <v>43562</v>
      </c>
      <c r="E204" s="1">
        <v>46705</v>
      </c>
      <c r="F204" s="1">
        <v>7992000</v>
      </c>
    </row>
    <row r="205" spans="1:6" x14ac:dyDescent="0.3">
      <c r="A205" s="1">
        <v>91000</v>
      </c>
      <c r="B205" s="1">
        <v>6339613</v>
      </c>
      <c r="C205" s="1">
        <v>153355</v>
      </c>
      <c r="D205" s="1">
        <v>40563</v>
      </c>
      <c r="E205" s="1">
        <v>45107</v>
      </c>
      <c r="F205" s="1">
        <v>7992000</v>
      </c>
    </row>
    <row r="206" spans="1:6" x14ac:dyDescent="0.3">
      <c r="A206" s="1">
        <v>76000</v>
      </c>
      <c r="B206" s="1">
        <v>6339613</v>
      </c>
      <c r="C206" s="1">
        <v>151129</v>
      </c>
      <c r="D206" s="1">
        <v>42342</v>
      </c>
      <c r="E206" s="1">
        <v>45788</v>
      </c>
      <c r="F206" s="1">
        <v>7993000</v>
      </c>
    </row>
    <row r="207" spans="1:6" x14ac:dyDescent="0.3">
      <c r="A207" s="1">
        <v>76000</v>
      </c>
      <c r="B207" s="1">
        <v>6339613</v>
      </c>
      <c r="C207" s="1">
        <v>122000</v>
      </c>
      <c r="D207" s="1">
        <v>40035</v>
      </c>
      <c r="E207" s="1">
        <v>43981</v>
      </c>
      <c r="F207" s="1">
        <v>7991000</v>
      </c>
    </row>
    <row r="208" spans="1:6" x14ac:dyDescent="0.3">
      <c r="A208" s="1">
        <v>80000</v>
      </c>
      <c r="B208" s="1">
        <v>6339613</v>
      </c>
      <c r="C208" s="1">
        <v>153914</v>
      </c>
      <c r="D208" s="1">
        <v>41431</v>
      </c>
      <c r="E208" s="1">
        <v>45225</v>
      </c>
      <c r="F208" s="1">
        <v>7993000</v>
      </c>
    </row>
    <row r="209" spans="1:6" x14ac:dyDescent="0.3">
      <c r="A209" s="1">
        <v>76000</v>
      </c>
      <c r="B209" s="1">
        <v>6339613</v>
      </c>
      <c r="C209" s="1">
        <v>131281</v>
      </c>
      <c r="D209" s="1">
        <v>41020</v>
      </c>
      <c r="E209" s="1">
        <v>45406</v>
      </c>
      <c r="F209" s="1">
        <v>7993000</v>
      </c>
    </row>
    <row r="210" spans="1:6" x14ac:dyDescent="0.3">
      <c r="A210" s="1">
        <v>83000</v>
      </c>
      <c r="B210" s="1">
        <v>6339613</v>
      </c>
      <c r="C210" s="1">
        <v>136540</v>
      </c>
      <c r="D210" s="1">
        <v>41341</v>
      </c>
      <c r="E210" s="1">
        <v>44753</v>
      </c>
      <c r="F210" s="1">
        <v>7990000</v>
      </c>
    </row>
    <row r="211" spans="1:6" x14ac:dyDescent="0.3">
      <c r="A211" s="1">
        <v>69000</v>
      </c>
      <c r="B211" s="1">
        <v>6339613</v>
      </c>
      <c r="C211" s="1">
        <v>164115</v>
      </c>
      <c r="D211" s="1">
        <v>42172</v>
      </c>
      <c r="E211" s="1">
        <v>46428</v>
      </c>
      <c r="F211" s="1">
        <v>7991000</v>
      </c>
    </row>
    <row r="212" spans="1:6" x14ac:dyDescent="0.3">
      <c r="A212" s="1">
        <v>64000</v>
      </c>
      <c r="B212" s="1">
        <v>6339613</v>
      </c>
      <c r="C212" s="1">
        <v>95080</v>
      </c>
      <c r="D212" s="1">
        <v>37678</v>
      </c>
      <c r="E212" s="1">
        <v>43607</v>
      </c>
      <c r="F212" s="1">
        <v>7991000</v>
      </c>
    </row>
    <row r="213" spans="1:6" x14ac:dyDescent="0.3">
      <c r="A213" s="1">
        <v>61000</v>
      </c>
      <c r="B213" s="1">
        <v>6339613</v>
      </c>
      <c r="C213" s="1">
        <v>161012</v>
      </c>
      <c r="D213" s="1">
        <v>40093</v>
      </c>
      <c r="E213" s="1">
        <v>44297</v>
      </c>
      <c r="F213" s="1">
        <v>7993000</v>
      </c>
    </row>
    <row r="214" spans="1:6" x14ac:dyDescent="0.3">
      <c r="A214" s="1">
        <v>77000</v>
      </c>
      <c r="B214" s="1">
        <v>6339613</v>
      </c>
      <c r="C214" s="1">
        <v>122432</v>
      </c>
      <c r="D214" s="1">
        <v>36600</v>
      </c>
      <c r="E214" s="1">
        <v>44427</v>
      </c>
      <c r="F214" s="1">
        <v>7992000</v>
      </c>
    </row>
    <row r="215" spans="1:6" x14ac:dyDescent="0.3">
      <c r="A215" s="1">
        <v>59000</v>
      </c>
      <c r="B215" s="1">
        <v>6339613</v>
      </c>
      <c r="C215" s="1">
        <v>158400</v>
      </c>
      <c r="D215" s="1">
        <v>41051</v>
      </c>
      <c r="E215" s="1">
        <v>44882</v>
      </c>
      <c r="F215" s="1">
        <v>7991000</v>
      </c>
    </row>
    <row r="216" spans="1:6" x14ac:dyDescent="0.3">
      <c r="A216" s="1">
        <v>77000</v>
      </c>
      <c r="B216" s="1">
        <v>6339613</v>
      </c>
      <c r="C216" s="1">
        <v>121557</v>
      </c>
      <c r="D216" s="1">
        <v>38166</v>
      </c>
      <c r="E216" s="1">
        <v>43210</v>
      </c>
      <c r="F216" s="1">
        <v>7991000</v>
      </c>
    </row>
    <row r="217" spans="1:6" x14ac:dyDescent="0.3">
      <c r="A217" s="1">
        <v>61000</v>
      </c>
      <c r="B217" s="1">
        <v>6339613</v>
      </c>
      <c r="C217" s="1">
        <v>162902</v>
      </c>
      <c r="D217" s="1">
        <v>42456</v>
      </c>
      <c r="E217" s="1">
        <v>46296</v>
      </c>
      <c r="F217" s="1">
        <v>7993000</v>
      </c>
    </row>
    <row r="218" spans="1:6" x14ac:dyDescent="0.3">
      <c r="A218" s="1">
        <v>69000</v>
      </c>
      <c r="B218" s="1">
        <v>6339613</v>
      </c>
      <c r="C218" s="1">
        <v>106458</v>
      </c>
      <c r="D218" s="1">
        <v>37656</v>
      </c>
      <c r="E218" s="1">
        <v>44135</v>
      </c>
      <c r="F218" s="1">
        <v>7992000</v>
      </c>
    </row>
    <row r="219" spans="1:6" x14ac:dyDescent="0.3">
      <c r="A219" s="1">
        <v>61000</v>
      </c>
      <c r="B219" s="1">
        <v>6339613</v>
      </c>
      <c r="C219" s="1">
        <v>164240</v>
      </c>
      <c r="D219" s="1">
        <v>41267</v>
      </c>
      <c r="E219" s="1">
        <v>44472</v>
      </c>
      <c r="F219" s="1">
        <v>7991000</v>
      </c>
    </row>
    <row r="220" spans="1:6" x14ac:dyDescent="0.3">
      <c r="A220" s="1">
        <v>73000</v>
      </c>
      <c r="B220" s="1">
        <v>6339613</v>
      </c>
      <c r="C220" s="1">
        <v>113973</v>
      </c>
      <c r="D220" s="1">
        <v>38506</v>
      </c>
      <c r="E220" s="1">
        <v>42854</v>
      </c>
      <c r="F220" s="1">
        <v>7990000</v>
      </c>
    </row>
    <row r="221" spans="1:6" x14ac:dyDescent="0.3">
      <c r="A221" s="1">
        <v>60000</v>
      </c>
      <c r="B221" s="1">
        <v>6339613</v>
      </c>
      <c r="C221" s="1">
        <v>152713</v>
      </c>
      <c r="D221" s="1">
        <v>39806</v>
      </c>
      <c r="E221" s="1">
        <v>45025</v>
      </c>
      <c r="F221" s="1">
        <v>7992000</v>
      </c>
    </row>
    <row r="222" spans="1:6" x14ac:dyDescent="0.3">
      <c r="A222" s="1">
        <v>79000</v>
      </c>
      <c r="B222" s="1">
        <v>6339613</v>
      </c>
      <c r="C222" s="1">
        <v>127431</v>
      </c>
      <c r="D222" s="1">
        <v>38086</v>
      </c>
      <c r="E222" s="1">
        <v>43492</v>
      </c>
      <c r="F222" s="1">
        <v>7992000</v>
      </c>
    </row>
    <row r="223" spans="1:6" x14ac:dyDescent="0.3">
      <c r="A223" s="1">
        <v>59000</v>
      </c>
      <c r="B223" s="1">
        <v>6339613</v>
      </c>
      <c r="C223" s="1">
        <v>161311</v>
      </c>
      <c r="D223" s="1">
        <v>42856</v>
      </c>
      <c r="E223" s="1">
        <v>45759</v>
      </c>
      <c r="F223" s="1">
        <v>7990000</v>
      </c>
    </row>
    <row r="224" spans="1:6" x14ac:dyDescent="0.3">
      <c r="A224" s="1">
        <v>72000</v>
      </c>
      <c r="B224" s="1">
        <v>6339613</v>
      </c>
      <c r="C224" s="1">
        <v>112947</v>
      </c>
      <c r="D224" s="1">
        <v>37653</v>
      </c>
      <c r="E224" s="1">
        <v>44292</v>
      </c>
      <c r="F224" s="1">
        <v>7991000</v>
      </c>
    </row>
    <row r="225" spans="1:6" x14ac:dyDescent="0.3">
      <c r="A225" s="1">
        <v>52000</v>
      </c>
      <c r="B225" s="1">
        <v>6339613</v>
      </c>
      <c r="C225" s="1">
        <v>143980</v>
      </c>
      <c r="D225" s="1">
        <v>40349</v>
      </c>
      <c r="E225" s="1">
        <v>43578</v>
      </c>
      <c r="F225" s="1">
        <v>7992000</v>
      </c>
    </row>
    <row r="226" spans="1:6" x14ac:dyDescent="0.3">
      <c r="A226" s="1">
        <v>91000</v>
      </c>
      <c r="B226" s="1">
        <v>6339613</v>
      </c>
      <c r="C226" s="1">
        <v>151602</v>
      </c>
      <c r="D226" s="1">
        <v>36496</v>
      </c>
      <c r="E226" s="1">
        <v>43405</v>
      </c>
      <c r="F226" s="1">
        <v>7991000</v>
      </c>
    </row>
    <row r="227" spans="1:6" x14ac:dyDescent="0.3">
      <c r="A227" s="1">
        <v>59000</v>
      </c>
      <c r="B227" s="1">
        <v>6339613</v>
      </c>
      <c r="C227" s="1">
        <v>130666</v>
      </c>
      <c r="D227" s="1">
        <v>41659</v>
      </c>
      <c r="E227" s="1">
        <v>44566</v>
      </c>
      <c r="F227" s="1">
        <v>7990000</v>
      </c>
    </row>
    <row r="228" spans="1:6" x14ac:dyDescent="0.3">
      <c r="A228" s="1">
        <v>95000</v>
      </c>
      <c r="B228" s="1">
        <v>6339613</v>
      </c>
      <c r="C228" s="1">
        <v>159918</v>
      </c>
      <c r="D228" s="1">
        <v>37762</v>
      </c>
      <c r="E228" s="1">
        <v>43038</v>
      </c>
      <c r="F228" s="1">
        <v>7988000</v>
      </c>
    </row>
    <row r="229" spans="1:6" x14ac:dyDescent="0.3">
      <c r="A229" s="1">
        <v>60000</v>
      </c>
      <c r="B229" s="1">
        <v>6339613</v>
      </c>
      <c r="C229" s="1">
        <v>123535</v>
      </c>
      <c r="D229" s="1">
        <v>41170</v>
      </c>
      <c r="E229" s="1">
        <v>44665</v>
      </c>
      <c r="F229" s="1">
        <v>7991000</v>
      </c>
    </row>
    <row r="230" spans="1:6" x14ac:dyDescent="0.3">
      <c r="A230" s="1">
        <v>95000</v>
      </c>
      <c r="B230" s="1">
        <v>6339613</v>
      </c>
      <c r="C230" s="1">
        <v>164786</v>
      </c>
      <c r="D230" s="1">
        <v>36298</v>
      </c>
      <c r="E230" s="1">
        <v>43464</v>
      </c>
      <c r="F230" s="1">
        <v>7990000</v>
      </c>
    </row>
    <row r="231" spans="1:6" x14ac:dyDescent="0.3">
      <c r="A231" s="1">
        <v>60000</v>
      </c>
      <c r="B231" s="1">
        <v>6339613</v>
      </c>
      <c r="C231" s="1">
        <v>121781</v>
      </c>
      <c r="D231" s="1">
        <v>41365</v>
      </c>
      <c r="E231" s="1">
        <v>44745</v>
      </c>
      <c r="F231" s="1">
        <v>7989000</v>
      </c>
    </row>
    <row r="232" spans="1:6" x14ac:dyDescent="0.3">
      <c r="A232" s="1">
        <v>94000</v>
      </c>
      <c r="B232" s="1">
        <v>6339613</v>
      </c>
      <c r="C232" s="1">
        <v>157933</v>
      </c>
      <c r="D232" s="1">
        <v>37225</v>
      </c>
      <c r="E232" s="1">
        <v>43248</v>
      </c>
      <c r="F232" s="1">
        <v>7987000</v>
      </c>
    </row>
    <row r="233" spans="1:6" x14ac:dyDescent="0.3">
      <c r="A233" s="1">
        <v>56000</v>
      </c>
      <c r="B233" s="1">
        <v>6339613</v>
      </c>
      <c r="C233" s="1">
        <v>119516</v>
      </c>
      <c r="D233" s="1">
        <v>41846</v>
      </c>
      <c r="E233" s="1">
        <v>45033</v>
      </c>
      <c r="F233" s="1">
        <v>7991000</v>
      </c>
    </row>
    <row r="234" spans="1:6" x14ac:dyDescent="0.3">
      <c r="A234" s="1">
        <v>97000</v>
      </c>
      <c r="B234" s="1">
        <v>6339613</v>
      </c>
      <c r="C234" s="1">
        <v>164176</v>
      </c>
      <c r="D234" s="1">
        <v>37238</v>
      </c>
      <c r="E234" s="1">
        <v>42057</v>
      </c>
      <c r="F234" s="1">
        <v>7990000</v>
      </c>
    </row>
    <row r="235" spans="1:6" x14ac:dyDescent="0.3">
      <c r="A235" s="1">
        <v>60000</v>
      </c>
      <c r="B235" s="1">
        <v>6339613</v>
      </c>
      <c r="C235" s="1">
        <v>102111</v>
      </c>
      <c r="D235" s="1">
        <v>40107</v>
      </c>
      <c r="E235" s="1">
        <v>44362</v>
      </c>
      <c r="F235" s="1">
        <v>7990000</v>
      </c>
    </row>
    <row r="236" spans="1:6" x14ac:dyDescent="0.3">
      <c r="A236" s="1">
        <v>94000</v>
      </c>
      <c r="B236" s="1">
        <v>6339613</v>
      </c>
      <c r="C236" s="1">
        <v>164139</v>
      </c>
      <c r="D236" s="1">
        <v>37504</v>
      </c>
      <c r="E236" s="1">
        <v>43775</v>
      </c>
      <c r="F236" s="1">
        <v>7987000</v>
      </c>
    </row>
    <row r="237" spans="1:6" x14ac:dyDescent="0.3">
      <c r="A237" s="1">
        <v>59000</v>
      </c>
      <c r="B237" s="1">
        <v>6339613</v>
      </c>
      <c r="C237" s="1">
        <v>108953</v>
      </c>
      <c r="D237" s="1">
        <v>42057</v>
      </c>
      <c r="E237" s="1">
        <v>44647</v>
      </c>
      <c r="F237" s="1">
        <v>7990000</v>
      </c>
    </row>
    <row r="238" spans="1:6" x14ac:dyDescent="0.3">
      <c r="A238" s="1">
        <v>95000</v>
      </c>
      <c r="B238" s="1">
        <v>6339613</v>
      </c>
      <c r="C238" s="1">
        <v>164046</v>
      </c>
      <c r="D238" s="1">
        <v>42676</v>
      </c>
      <c r="E238" s="1">
        <v>45420</v>
      </c>
      <c r="F238" s="1">
        <v>8008000</v>
      </c>
    </row>
    <row r="239" spans="1:6" x14ac:dyDescent="0.3">
      <c r="A239" s="1">
        <v>55000</v>
      </c>
      <c r="B239" s="1">
        <v>6339613</v>
      </c>
      <c r="C239" s="1">
        <v>93709</v>
      </c>
      <c r="D239" s="1">
        <v>49005</v>
      </c>
      <c r="E239" s="1">
        <v>48591</v>
      </c>
      <c r="F239" s="1">
        <v>7997000</v>
      </c>
    </row>
    <row r="240" spans="1:6" x14ac:dyDescent="0.3">
      <c r="A240" s="1">
        <v>81000</v>
      </c>
      <c r="B240" s="1">
        <v>6339613</v>
      </c>
      <c r="C240" s="1">
        <v>164373</v>
      </c>
      <c r="D240" s="1">
        <v>38131</v>
      </c>
      <c r="E240" s="1">
        <v>43455</v>
      </c>
      <c r="F240" s="1">
        <v>7995000</v>
      </c>
    </row>
    <row r="241" spans="1:6" x14ac:dyDescent="0.3">
      <c r="A241" s="1">
        <v>55000</v>
      </c>
      <c r="B241" s="1">
        <v>6339613</v>
      </c>
      <c r="C241" s="1">
        <v>76356</v>
      </c>
      <c r="D241" s="1">
        <v>39284</v>
      </c>
      <c r="E241" s="1">
        <v>45757</v>
      </c>
      <c r="F241" s="1">
        <v>7998000</v>
      </c>
    </row>
    <row r="242" spans="1:6" x14ac:dyDescent="0.3">
      <c r="A242" s="1">
        <v>74000</v>
      </c>
      <c r="B242" s="1">
        <v>6339613</v>
      </c>
      <c r="C242" s="1">
        <v>164104</v>
      </c>
      <c r="D242" s="1">
        <v>40515</v>
      </c>
      <c r="E242" s="1">
        <v>44116</v>
      </c>
      <c r="F242" s="1">
        <v>7996000</v>
      </c>
    </row>
    <row r="243" spans="1:6" x14ac:dyDescent="0.3">
      <c r="A243" s="1">
        <v>61000</v>
      </c>
      <c r="B243" s="1">
        <v>6339613</v>
      </c>
      <c r="C243" s="1">
        <v>81926</v>
      </c>
      <c r="D243" s="1">
        <v>39195</v>
      </c>
      <c r="E243" s="1">
        <v>44367</v>
      </c>
      <c r="F243" s="1">
        <v>7996000</v>
      </c>
    </row>
    <row r="244" spans="1:6" x14ac:dyDescent="0.3">
      <c r="A244" s="1">
        <v>44000</v>
      </c>
      <c r="B244" s="1">
        <v>6339613</v>
      </c>
      <c r="C244" s="1">
        <v>102070</v>
      </c>
      <c r="D244" s="1">
        <v>43068</v>
      </c>
      <c r="E244" s="1">
        <v>46594</v>
      </c>
      <c r="F244" s="1">
        <v>7996000</v>
      </c>
    </row>
    <row r="245" spans="1:6" x14ac:dyDescent="0.3">
      <c r="A245" s="1">
        <v>87000</v>
      </c>
      <c r="B245" s="1">
        <v>6339613</v>
      </c>
      <c r="C245" s="1">
        <v>146045</v>
      </c>
      <c r="D245" s="1">
        <v>39718</v>
      </c>
      <c r="E245" s="1">
        <v>43431</v>
      </c>
      <c r="F245" s="1">
        <v>7996000</v>
      </c>
    </row>
    <row r="246" spans="1:6" x14ac:dyDescent="0.3">
      <c r="A246" s="1">
        <v>75000</v>
      </c>
      <c r="B246" s="1">
        <v>6339613</v>
      </c>
      <c r="C246" s="1">
        <v>147029</v>
      </c>
      <c r="D246" s="1">
        <v>43060</v>
      </c>
      <c r="E246" s="1">
        <v>46480</v>
      </c>
      <c r="F246" s="1">
        <v>7996000</v>
      </c>
    </row>
    <row r="247" spans="1:6" x14ac:dyDescent="0.3">
      <c r="A247" s="1">
        <v>87000</v>
      </c>
      <c r="B247" s="1">
        <v>6339613</v>
      </c>
      <c r="C247" s="1">
        <v>151961</v>
      </c>
      <c r="D247" s="1">
        <v>38220</v>
      </c>
      <c r="E247" s="1">
        <v>43767</v>
      </c>
      <c r="F247" s="1">
        <v>7995000</v>
      </c>
    </row>
    <row r="248" spans="1:6" x14ac:dyDescent="0.3">
      <c r="A248" s="1">
        <v>75000</v>
      </c>
      <c r="B248" s="1">
        <v>6339613</v>
      </c>
      <c r="C248" s="1">
        <v>154622</v>
      </c>
      <c r="D248" s="1">
        <v>41230</v>
      </c>
      <c r="E248" s="1">
        <v>46610</v>
      </c>
      <c r="F248" s="1">
        <v>7997000</v>
      </c>
    </row>
    <row r="249" spans="1:6" x14ac:dyDescent="0.3">
      <c r="A249" s="1">
        <v>76000</v>
      </c>
      <c r="B249" s="1">
        <v>6339613</v>
      </c>
      <c r="C249" s="1">
        <v>119937</v>
      </c>
      <c r="D249" s="1">
        <v>42406</v>
      </c>
      <c r="E249" s="1">
        <v>44490</v>
      </c>
      <c r="F249" s="1">
        <v>7997000</v>
      </c>
    </row>
    <row r="250" spans="1:6" x14ac:dyDescent="0.3">
      <c r="A250" s="1">
        <v>85000</v>
      </c>
      <c r="B250" s="1">
        <v>6339613</v>
      </c>
      <c r="C250" s="1">
        <v>153032</v>
      </c>
      <c r="D250" s="1">
        <v>45988</v>
      </c>
      <c r="E250" s="1">
        <v>47269</v>
      </c>
      <c r="F250" s="1">
        <v>8047000</v>
      </c>
    </row>
    <row r="251" spans="1:6" x14ac:dyDescent="0.3">
      <c r="A251" s="1">
        <v>59000</v>
      </c>
      <c r="B251" s="1">
        <v>6339613</v>
      </c>
      <c r="C251" s="1">
        <v>105281</v>
      </c>
      <c r="D251" s="1">
        <v>50510</v>
      </c>
      <c r="E251" s="1">
        <v>47871</v>
      </c>
      <c r="F251" s="1">
        <v>8048000</v>
      </c>
    </row>
    <row r="252" spans="1:6" x14ac:dyDescent="0.3">
      <c r="A252" s="1">
        <v>93000</v>
      </c>
      <c r="B252" s="1">
        <v>6339613</v>
      </c>
      <c r="C252" s="1">
        <v>163132</v>
      </c>
      <c r="D252" s="1">
        <v>46533</v>
      </c>
      <c r="E252" s="1">
        <v>45781</v>
      </c>
      <c r="F252" s="1">
        <v>7884000</v>
      </c>
    </row>
    <row r="253" spans="1:6" x14ac:dyDescent="0.3">
      <c r="A253" s="1">
        <v>59000</v>
      </c>
      <c r="B253" s="1">
        <v>6339613</v>
      </c>
      <c r="C253" s="1">
        <v>93567</v>
      </c>
      <c r="D253" s="1">
        <v>40806</v>
      </c>
      <c r="E253" s="1">
        <v>44588</v>
      </c>
      <c r="F253" s="1">
        <v>7763000</v>
      </c>
    </row>
    <row r="254" spans="1:6" x14ac:dyDescent="0.3">
      <c r="A254" s="1">
        <v>90000</v>
      </c>
      <c r="B254" s="1">
        <v>6339629</v>
      </c>
      <c r="C254" s="1">
        <v>163253</v>
      </c>
      <c r="D254" s="1">
        <v>40058</v>
      </c>
      <c r="E254" s="1">
        <v>45163</v>
      </c>
      <c r="F254" s="1">
        <v>7760000</v>
      </c>
    </row>
    <row r="255" spans="1:6" x14ac:dyDescent="0.3">
      <c r="A255" s="1">
        <v>57000</v>
      </c>
      <c r="B255" s="1">
        <v>6339629</v>
      </c>
      <c r="C255" s="1">
        <v>88179</v>
      </c>
      <c r="D255" s="1">
        <v>41133</v>
      </c>
      <c r="E255" s="1">
        <v>44381</v>
      </c>
      <c r="F255" s="1">
        <v>7763000</v>
      </c>
    </row>
    <row r="256" spans="1:6" x14ac:dyDescent="0.3">
      <c r="A256" s="1">
        <v>87000</v>
      </c>
      <c r="B256" s="1">
        <v>6339629</v>
      </c>
      <c r="C256" s="1">
        <v>164623</v>
      </c>
      <c r="D256" s="1">
        <v>37658</v>
      </c>
      <c r="E256" s="1">
        <v>44105</v>
      </c>
      <c r="F256" s="1">
        <v>7762000</v>
      </c>
    </row>
    <row r="257" spans="1:6" x14ac:dyDescent="0.3">
      <c r="A257" s="1">
        <v>60000</v>
      </c>
      <c r="B257" s="1">
        <v>6339629</v>
      </c>
      <c r="C257" s="1">
        <v>94500</v>
      </c>
      <c r="D257" s="1">
        <v>40088</v>
      </c>
      <c r="E257" s="1">
        <v>44393</v>
      </c>
      <c r="F257" s="1">
        <v>7762000</v>
      </c>
    </row>
    <row r="258" spans="1:6" x14ac:dyDescent="0.3">
      <c r="A258" s="1">
        <v>92000</v>
      </c>
      <c r="B258" s="1">
        <v>6339629</v>
      </c>
      <c r="C258" s="1">
        <v>164061</v>
      </c>
      <c r="D258" s="1">
        <v>36801</v>
      </c>
      <c r="E258" s="1">
        <v>44146</v>
      </c>
      <c r="F258" s="1">
        <v>7760000</v>
      </c>
    </row>
    <row r="259" spans="1:6" x14ac:dyDescent="0.3">
      <c r="A259" s="1">
        <v>60000</v>
      </c>
      <c r="B259" s="1">
        <v>6339629</v>
      </c>
      <c r="C259" s="1">
        <v>94621</v>
      </c>
      <c r="D259" s="1">
        <v>41369</v>
      </c>
      <c r="E259" s="1">
        <v>44326</v>
      </c>
      <c r="F259" s="1">
        <v>7763000</v>
      </c>
    </row>
    <row r="260" spans="1:6" x14ac:dyDescent="0.3">
      <c r="A260" s="1">
        <v>94000</v>
      </c>
      <c r="B260" s="1">
        <v>6339629</v>
      </c>
      <c r="C260" s="1">
        <v>164705</v>
      </c>
      <c r="D260" s="1">
        <v>37585</v>
      </c>
      <c r="E260" s="1">
        <v>43672</v>
      </c>
      <c r="F260" s="1">
        <v>7762000</v>
      </c>
    </row>
    <row r="261" spans="1:6" x14ac:dyDescent="0.3">
      <c r="A261" s="1">
        <v>62000</v>
      </c>
      <c r="B261" s="1">
        <v>6339629</v>
      </c>
      <c r="C261" s="1">
        <v>95414</v>
      </c>
      <c r="D261" s="1">
        <v>38088</v>
      </c>
      <c r="E261" s="1">
        <v>43018</v>
      </c>
      <c r="F261" s="1">
        <v>7761000</v>
      </c>
    </row>
    <row r="262" spans="1:6" x14ac:dyDescent="0.3">
      <c r="A262" s="1">
        <v>68000</v>
      </c>
      <c r="B262" s="1">
        <v>6339629</v>
      </c>
      <c r="C262" s="1">
        <v>163892</v>
      </c>
      <c r="D262" s="1">
        <v>40759</v>
      </c>
      <c r="E262" s="1">
        <v>45026</v>
      </c>
      <c r="F262" s="1">
        <v>7759000</v>
      </c>
    </row>
    <row r="263" spans="1:6" x14ac:dyDescent="0.3">
      <c r="A263" s="1">
        <v>62000</v>
      </c>
      <c r="B263" s="1">
        <v>6339629</v>
      </c>
      <c r="C263" s="1">
        <v>96694</v>
      </c>
      <c r="D263" s="1">
        <v>37863</v>
      </c>
      <c r="E263" s="1">
        <v>44099</v>
      </c>
      <c r="F263" s="1">
        <v>7763000</v>
      </c>
    </row>
    <row r="264" spans="1:6" x14ac:dyDescent="0.3">
      <c r="A264" s="1">
        <v>55000</v>
      </c>
      <c r="B264" s="1">
        <v>6339629</v>
      </c>
      <c r="C264" s="1">
        <v>152998</v>
      </c>
      <c r="D264" s="1">
        <v>40038</v>
      </c>
      <c r="E264" s="1">
        <v>45011</v>
      </c>
      <c r="F264" s="1">
        <v>7762000</v>
      </c>
    </row>
    <row r="265" spans="1:6" x14ac:dyDescent="0.3">
      <c r="A265" s="1">
        <v>76000</v>
      </c>
      <c r="B265" s="1">
        <v>6339629</v>
      </c>
      <c r="C265" s="1">
        <v>121369</v>
      </c>
      <c r="D265" s="1">
        <v>38041</v>
      </c>
      <c r="E265" s="1">
        <v>43149</v>
      </c>
      <c r="F265" s="1">
        <v>7762000</v>
      </c>
    </row>
    <row r="266" spans="1:6" x14ac:dyDescent="0.3">
      <c r="A266" s="1">
        <v>60000</v>
      </c>
      <c r="B266" s="1">
        <v>6339629</v>
      </c>
      <c r="C266" s="1">
        <v>161713</v>
      </c>
      <c r="D266" s="1">
        <v>42056</v>
      </c>
      <c r="E266" s="1">
        <v>45396</v>
      </c>
      <c r="F266" s="1">
        <v>7763000</v>
      </c>
    </row>
    <row r="267" spans="1:6" x14ac:dyDescent="0.3">
      <c r="A267" s="1">
        <v>72000</v>
      </c>
      <c r="B267" s="1">
        <v>6339629</v>
      </c>
      <c r="C267" s="1">
        <v>111266</v>
      </c>
      <c r="D267" s="1">
        <v>38232</v>
      </c>
      <c r="E267" s="1">
        <v>43012</v>
      </c>
      <c r="F267" s="1">
        <v>7764000</v>
      </c>
    </row>
    <row r="268" spans="1:6" x14ac:dyDescent="0.3">
      <c r="A268" s="1">
        <v>64000</v>
      </c>
      <c r="B268" s="1">
        <v>6339629</v>
      </c>
      <c r="C268" s="1">
        <v>164322</v>
      </c>
      <c r="D268" s="1">
        <v>40051</v>
      </c>
      <c r="E268" s="1">
        <v>45268</v>
      </c>
      <c r="F268" s="1">
        <v>7762000</v>
      </c>
    </row>
    <row r="269" spans="1:6" x14ac:dyDescent="0.3">
      <c r="A269" s="1">
        <v>61000</v>
      </c>
      <c r="B269" s="1">
        <v>6339629</v>
      </c>
      <c r="C269" s="1">
        <v>88453</v>
      </c>
      <c r="D269" s="1">
        <v>39497</v>
      </c>
      <c r="E269" s="1">
        <v>42995</v>
      </c>
      <c r="F269" s="1">
        <v>7762000</v>
      </c>
    </row>
    <row r="270" spans="1:6" x14ac:dyDescent="0.3">
      <c r="A270" s="1">
        <v>72000</v>
      </c>
      <c r="B270" s="1">
        <v>6339629</v>
      </c>
      <c r="C270" s="1">
        <v>164889</v>
      </c>
      <c r="D270" s="1">
        <v>40026</v>
      </c>
      <c r="E270" s="1">
        <v>43929</v>
      </c>
      <c r="F270" s="1">
        <v>7761000</v>
      </c>
    </row>
    <row r="271" spans="1:6" x14ac:dyDescent="0.3">
      <c r="A271" s="1">
        <v>60000</v>
      </c>
      <c r="B271" s="1">
        <v>6339629</v>
      </c>
      <c r="C271" s="1">
        <v>82364</v>
      </c>
      <c r="D271" s="1">
        <v>39110</v>
      </c>
      <c r="E271" s="1">
        <v>45095</v>
      </c>
      <c r="F271" s="1">
        <v>7766000</v>
      </c>
    </row>
    <row r="272" spans="1:6" x14ac:dyDescent="0.3">
      <c r="A272" s="1">
        <v>77000</v>
      </c>
      <c r="B272" s="1">
        <v>6339629</v>
      </c>
      <c r="C272" s="1">
        <v>164951</v>
      </c>
      <c r="D272" s="1">
        <v>39802</v>
      </c>
      <c r="E272" s="1">
        <v>43595</v>
      </c>
      <c r="F272" s="1">
        <v>7764000</v>
      </c>
    </row>
    <row r="273" spans="1:6" x14ac:dyDescent="0.3">
      <c r="A273" s="1">
        <v>59000</v>
      </c>
      <c r="B273" s="1">
        <v>6339629</v>
      </c>
      <c r="C273" s="1">
        <v>82323</v>
      </c>
      <c r="D273" s="1">
        <v>38772</v>
      </c>
      <c r="E273" s="1">
        <v>43975</v>
      </c>
      <c r="F273" s="1">
        <v>7763000</v>
      </c>
    </row>
    <row r="274" spans="1:6" x14ac:dyDescent="0.3">
      <c r="A274" s="1">
        <v>66000</v>
      </c>
      <c r="B274" s="1">
        <v>6339629</v>
      </c>
      <c r="C274" s="1">
        <v>164595</v>
      </c>
      <c r="D274" s="1">
        <v>39295</v>
      </c>
      <c r="E274" s="1">
        <v>44024</v>
      </c>
      <c r="F274" s="1">
        <v>7762000</v>
      </c>
    </row>
    <row r="275" spans="1:6" x14ac:dyDescent="0.3">
      <c r="A275" s="1">
        <v>74000</v>
      </c>
      <c r="B275" s="1">
        <v>6339629</v>
      </c>
      <c r="C275" s="1">
        <v>116637</v>
      </c>
      <c r="D275" s="1">
        <v>37353</v>
      </c>
      <c r="E275" s="1">
        <v>44304</v>
      </c>
      <c r="F275" s="1">
        <v>7764000</v>
      </c>
    </row>
    <row r="276" spans="1:6" x14ac:dyDescent="0.3">
      <c r="A276" s="1">
        <v>61000</v>
      </c>
      <c r="B276" s="1">
        <v>6339629</v>
      </c>
      <c r="C276" s="1">
        <v>164729</v>
      </c>
      <c r="D276" s="1">
        <v>40735</v>
      </c>
      <c r="E276" s="1">
        <v>44756</v>
      </c>
      <c r="F276" s="1">
        <v>7762000</v>
      </c>
    </row>
    <row r="277" spans="1:6" x14ac:dyDescent="0.3">
      <c r="A277" s="1">
        <v>66000</v>
      </c>
      <c r="B277" s="1">
        <v>6339629</v>
      </c>
      <c r="C277" s="1">
        <v>99025</v>
      </c>
      <c r="D277" s="1">
        <v>38539</v>
      </c>
      <c r="E277" s="1">
        <v>43863</v>
      </c>
      <c r="F277" s="1">
        <v>7762000</v>
      </c>
    </row>
    <row r="278" spans="1:6" x14ac:dyDescent="0.3">
      <c r="A278" s="1">
        <v>67000</v>
      </c>
      <c r="B278" s="1">
        <v>6339629</v>
      </c>
      <c r="C278" s="1">
        <v>137109</v>
      </c>
      <c r="D278" s="1">
        <v>40134</v>
      </c>
      <c r="E278" s="1">
        <v>44202</v>
      </c>
      <c r="F278" s="1">
        <v>7761000</v>
      </c>
    </row>
    <row r="279" spans="1:6" x14ac:dyDescent="0.3">
      <c r="A279" s="1">
        <v>67000</v>
      </c>
      <c r="B279" s="1">
        <v>6339629</v>
      </c>
      <c r="C279" s="1">
        <v>102612</v>
      </c>
      <c r="D279" s="1">
        <v>38588</v>
      </c>
      <c r="E279" s="1">
        <v>44788</v>
      </c>
      <c r="F279" s="1">
        <v>7764000</v>
      </c>
    </row>
    <row r="280" spans="1:6" x14ac:dyDescent="0.3">
      <c r="A280" s="1">
        <v>63000</v>
      </c>
      <c r="B280" s="1">
        <v>6339629</v>
      </c>
      <c r="C280" s="1">
        <v>164794</v>
      </c>
      <c r="D280" s="1">
        <v>40189</v>
      </c>
      <c r="E280" s="1">
        <v>43958</v>
      </c>
      <c r="F280" s="1">
        <v>7763000</v>
      </c>
    </row>
    <row r="281" spans="1:6" x14ac:dyDescent="0.3">
      <c r="A281" s="1">
        <v>69000</v>
      </c>
      <c r="B281" s="1">
        <v>6339629</v>
      </c>
      <c r="C281" s="1">
        <v>138428</v>
      </c>
      <c r="D281" s="1">
        <v>38333</v>
      </c>
      <c r="E281" s="1">
        <v>44083</v>
      </c>
      <c r="F281" s="1">
        <v>7763000</v>
      </c>
    </row>
    <row r="282" spans="1:6" x14ac:dyDescent="0.3">
      <c r="A282" s="1">
        <v>60000</v>
      </c>
      <c r="B282" s="1">
        <v>6339629</v>
      </c>
      <c r="C282" s="1">
        <v>164507</v>
      </c>
      <c r="D282" s="1">
        <v>40588</v>
      </c>
      <c r="E282" s="1">
        <v>44842</v>
      </c>
      <c r="F282" s="1">
        <v>7761000</v>
      </c>
    </row>
    <row r="283" spans="1:6" x14ac:dyDescent="0.3">
      <c r="A283" s="1">
        <v>68000</v>
      </c>
      <c r="B283" s="1">
        <v>6339629</v>
      </c>
      <c r="C283" s="1">
        <v>138214</v>
      </c>
      <c r="D283" s="1">
        <v>39732</v>
      </c>
      <c r="E283" s="1">
        <v>42993</v>
      </c>
      <c r="F283" s="1">
        <v>7764000</v>
      </c>
    </row>
    <row r="284" spans="1:6" x14ac:dyDescent="0.3">
      <c r="A284" s="1">
        <v>65000</v>
      </c>
      <c r="B284" s="1">
        <v>6339629</v>
      </c>
      <c r="C284" s="1">
        <v>164678</v>
      </c>
      <c r="D284" s="1">
        <v>39554</v>
      </c>
      <c r="E284" s="1">
        <v>44464</v>
      </c>
      <c r="F284" s="1">
        <v>7763000</v>
      </c>
    </row>
    <row r="285" spans="1:6" x14ac:dyDescent="0.3">
      <c r="A285" s="1">
        <v>76000</v>
      </c>
      <c r="B285" s="1">
        <v>6339629</v>
      </c>
      <c r="C285" s="1">
        <v>142787</v>
      </c>
      <c r="D285" s="1">
        <v>43995</v>
      </c>
      <c r="E285" s="1">
        <v>45971</v>
      </c>
      <c r="F285" s="1">
        <v>7764000</v>
      </c>
    </row>
    <row r="286" spans="1:6" x14ac:dyDescent="0.3">
      <c r="A286" s="1">
        <v>76000</v>
      </c>
      <c r="B286" s="1">
        <v>6339629</v>
      </c>
      <c r="C286" s="1">
        <v>120669</v>
      </c>
      <c r="D286" s="1">
        <v>39940</v>
      </c>
      <c r="E286" s="1">
        <v>45319</v>
      </c>
      <c r="F286" s="1">
        <v>7766000</v>
      </c>
    </row>
    <row r="287" spans="1:6" x14ac:dyDescent="0.3">
      <c r="A287" s="1">
        <v>91000</v>
      </c>
      <c r="B287" s="1">
        <v>6339629</v>
      </c>
      <c r="C287" s="1">
        <v>120098</v>
      </c>
      <c r="D287" s="1">
        <v>40237</v>
      </c>
      <c r="E287" s="1">
        <v>43628</v>
      </c>
      <c r="F287" s="1">
        <v>7763000</v>
      </c>
    </row>
    <row r="288" spans="1:6" x14ac:dyDescent="0.3">
      <c r="A288" s="1">
        <v>64000</v>
      </c>
      <c r="B288" s="1">
        <v>6339629</v>
      </c>
      <c r="C288" s="1">
        <v>109869</v>
      </c>
      <c r="D288" s="1">
        <v>39612</v>
      </c>
      <c r="E288" s="1">
        <v>44899</v>
      </c>
      <c r="F288" s="1">
        <v>7765000</v>
      </c>
    </row>
    <row r="289" spans="1:6" x14ac:dyDescent="0.3">
      <c r="A289" s="1">
        <v>91000</v>
      </c>
      <c r="B289" s="1">
        <v>6339629</v>
      </c>
      <c r="C289" s="1">
        <v>120292</v>
      </c>
      <c r="D289" s="1">
        <v>39416</v>
      </c>
      <c r="E289" s="1">
        <v>44076</v>
      </c>
      <c r="F289" s="1">
        <v>7763000</v>
      </c>
    </row>
    <row r="290" spans="1:6" x14ac:dyDescent="0.3">
      <c r="A290" s="1">
        <v>76000</v>
      </c>
      <c r="B290" s="1">
        <v>6339629</v>
      </c>
      <c r="C290" s="1">
        <v>155316</v>
      </c>
      <c r="D290" s="1">
        <v>41998</v>
      </c>
      <c r="E290" s="1">
        <v>45997</v>
      </c>
      <c r="F290" s="1">
        <v>7765000</v>
      </c>
    </row>
    <row r="291" spans="1:6" x14ac:dyDescent="0.3">
      <c r="A291" s="1">
        <v>35000</v>
      </c>
      <c r="B291" s="1">
        <v>6339629</v>
      </c>
      <c r="C291" s="1">
        <v>164034</v>
      </c>
      <c r="D291" s="1">
        <v>41581</v>
      </c>
      <c r="E291" s="1">
        <v>45019</v>
      </c>
      <c r="F291" s="1">
        <v>7766000</v>
      </c>
    </row>
    <row r="292" spans="1:6" x14ac:dyDescent="0.3">
      <c r="A292" s="1">
        <v>87000</v>
      </c>
      <c r="B292" s="1">
        <v>6339629</v>
      </c>
      <c r="C292" s="1">
        <v>94035</v>
      </c>
      <c r="D292" s="1">
        <v>45883</v>
      </c>
      <c r="E292" s="1">
        <v>46822</v>
      </c>
      <c r="F292" s="1">
        <v>7790000</v>
      </c>
    </row>
    <row r="293" spans="1:6" x14ac:dyDescent="0.3">
      <c r="A293" s="1">
        <v>59000</v>
      </c>
      <c r="B293" s="1">
        <v>6339629</v>
      </c>
      <c r="C293" s="1">
        <v>164365</v>
      </c>
      <c r="D293" s="1">
        <v>41771</v>
      </c>
      <c r="E293" s="1">
        <v>44947</v>
      </c>
      <c r="F293" s="1">
        <v>7796000</v>
      </c>
    </row>
    <row r="294" spans="1:6" x14ac:dyDescent="0.3">
      <c r="A294" s="1">
        <v>88000</v>
      </c>
      <c r="B294" s="1">
        <v>6339629</v>
      </c>
      <c r="C294" s="1">
        <v>165392</v>
      </c>
      <c r="D294" s="1">
        <v>37521</v>
      </c>
      <c r="E294" s="1">
        <v>43598</v>
      </c>
      <c r="F294" s="1">
        <v>7793000</v>
      </c>
    </row>
    <row r="295" spans="1:6" x14ac:dyDescent="0.3">
      <c r="A295" s="1">
        <v>57000</v>
      </c>
      <c r="B295" s="1">
        <v>6339629</v>
      </c>
      <c r="C295" s="1">
        <v>94154</v>
      </c>
      <c r="D295" s="1">
        <v>41685</v>
      </c>
      <c r="E295" s="1">
        <v>44437</v>
      </c>
      <c r="F295" s="1">
        <v>7793000</v>
      </c>
    </row>
    <row r="296" spans="1:6" x14ac:dyDescent="0.3">
      <c r="A296" s="1">
        <v>90000</v>
      </c>
      <c r="B296" s="1">
        <v>6339629</v>
      </c>
      <c r="C296" s="1">
        <v>88114</v>
      </c>
      <c r="D296" s="1">
        <v>37513</v>
      </c>
      <c r="E296" s="1">
        <v>43094</v>
      </c>
      <c r="F296" s="1">
        <v>7790000</v>
      </c>
    </row>
    <row r="297" spans="1:6" x14ac:dyDescent="0.3">
      <c r="A297" s="1">
        <v>59000</v>
      </c>
      <c r="B297" s="1">
        <v>6339629</v>
      </c>
      <c r="C297" s="1">
        <v>101900</v>
      </c>
      <c r="D297" s="1">
        <v>40473</v>
      </c>
      <c r="E297" s="1">
        <v>45836</v>
      </c>
      <c r="F297" s="1">
        <v>7794000</v>
      </c>
    </row>
    <row r="298" spans="1:6" x14ac:dyDescent="0.3">
      <c r="A298" s="1">
        <v>94000</v>
      </c>
      <c r="B298" s="1">
        <v>6339629</v>
      </c>
      <c r="C298" s="1">
        <v>165238</v>
      </c>
      <c r="D298" s="1">
        <v>37734</v>
      </c>
      <c r="E298" s="1">
        <v>43080</v>
      </c>
      <c r="F298" s="1">
        <v>7794000</v>
      </c>
    </row>
    <row r="299" spans="1:6" x14ac:dyDescent="0.3">
      <c r="A299" s="1">
        <v>55000</v>
      </c>
      <c r="B299" s="1">
        <v>6339629</v>
      </c>
      <c r="C299" s="1">
        <v>90413</v>
      </c>
      <c r="D299" s="1">
        <v>40938</v>
      </c>
      <c r="E299" s="1">
        <v>44803</v>
      </c>
      <c r="F299" s="1">
        <v>7793000</v>
      </c>
    </row>
    <row r="300" spans="1:6" x14ac:dyDescent="0.3">
      <c r="A300" s="1">
        <v>82000</v>
      </c>
      <c r="B300" s="1">
        <v>6339629</v>
      </c>
      <c r="C300" s="1">
        <v>104314</v>
      </c>
      <c r="D300" s="1">
        <v>37778</v>
      </c>
      <c r="E300" s="1">
        <v>42904</v>
      </c>
      <c r="F300" s="1">
        <v>7790000</v>
      </c>
    </row>
    <row r="301" spans="1:6" x14ac:dyDescent="0.3">
      <c r="A301" s="1">
        <v>60000</v>
      </c>
      <c r="B301" s="1">
        <v>6339629</v>
      </c>
      <c r="C301" s="1">
        <v>82381</v>
      </c>
      <c r="D301" s="1">
        <v>40653</v>
      </c>
      <c r="E301" s="1">
        <v>45155</v>
      </c>
      <c r="F301" s="1">
        <v>7795000</v>
      </c>
    </row>
    <row r="302" spans="1:6" x14ac:dyDescent="0.3">
      <c r="A302" s="1">
        <v>84000</v>
      </c>
      <c r="B302" s="1">
        <v>6339629</v>
      </c>
      <c r="C302" s="1">
        <v>165016</v>
      </c>
      <c r="D302" s="1">
        <v>38652</v>
      </c>
      <c r="E302" s="1">
        <v>44004</v>
      </c>
      <c r="F302" s="1">
        <v>7793000</v>
      </c>
    </row>
    <row r="303" spans="1:6" x14ac:dyDescent="0.3">
      <c r="A303" s="1">
        <v>60000</v>
      </c>
      <c r="B303" s="1">
        <v>6339629</v>
      </c>
      <c r="C303" s="1">
        <v>164735</v>
      </c>
      <c r="D303" s="1">
        <v>41632</v>
      </c>
      <c r="E303" s="1">
        <v>45362</v>
      </c>
      <c r="F303" s="1">
        <v>7791000</v>
      </c>
    </row>
    <row r="304" spans="1:6" x14ac:dyDescent="0.3">
      <c r="A304" s="1">
        <v>94000</v>
      </c>
      <c r="B304" s="1">
        <v>6339629</v>
      </c>
      <c r="C304" s="1">
        <v>165081</v>
      </c>
      <c r="D304" s="1">
        <v>37262</v>
      </c>
      <c r="E304" s="1">
        <v>43928</v>
      </c>
      <c r="F304" s="1">
        <v>7791000</v>
      </c>
    </row>
    <row r="305" spans="1:6" x14ac:dyDescent="0.3">
      <c r="A305" s="1">
        <v>57000</v>
      </c>
      <c r="B305" s="1">
        <v>6339629</v>
      </c>
      <c r="C305" s="1">
        <v>161389</v>
      </c>
      <c r="D305" s="1">
        <v>41730</v>
      </c>
      <c r="E305" s="1">
        <v>44951</v>
      </c>
      <c r="F305" s="1">
        <v>7794000</v>
      </c>
    </row>
    <row r="306" spans="1:6" x14ac:dyDescent="0.3">
      <c r="A306" s="1">
        <v>92000</v>
      </c>
      <c r="B306" s="1">
        <v>6339629</v>
      </c>
      <c r="C306" s="1">
        <v>165113</v>
      </c>
      <c r="D306" s="1">
        <v>36191</v>
      </c>
      <c r="E306" s="1">
        <v>43502</v>
      </c>
      <c r="F306" s="1">
        <v>7793000</v>
      </c>
    </row>
    <row r="307" spans="1:6" x14ac:dyDescent="0.3">
      <c r="A307" s="1">
        <v>61000</v>
      </c>
      <c r="B307" s="1">
        <v>6339629</v>
      </c>
      <c r="C307" s="1">
        <v>164954</v>
      </c>
      <c r="D307" s="1">
        <v>41418</v>
      </c>
      <c r="E307" s="1">
        <v>44812</v>
      </c>
      <c r="F307" s="1">
        <v>7792000</v>
      </c>
    </row>
    <row r="308" spans="1:6" x14ac:dyDescent="0.3">
      <c r="A308" s="1">
        <v>97000</v>
      </c>
      <c r="B308" s="1">
        <v>6339629</v>
      </c>
      <c r="C308" s="1">
        <v>80462</v>
      </c>
      <c r="D308" s="1">
        <v>37072</v>
      </c>
      <c r="E308" s="1">
        <v>44227</v>
      </c>
      <c r="F308" s="1">
        <v>7791000</v>
      </c>
    </row>
    <row r="309" spans="1:6" x14ac:dyDescent="0.3">
      <c r="A309" s="1">
        <v>60000</v>
      </c>
      <c r="B309" s="1">
        <v>6339629</v>
      </c>
      <c r="C309" s="1">
        <v>164884</v>
      </c>
      <c r="D309" s="1">
        <v>40701</v>
      </c>
      <c r="E309" s="1">
        <v>45491</v>
      </c>
      <c r="F309" s="1">
        <v>7794000</v>
      </c>
    </row>
    <row r="310" spans="1:6" x14ac:dyDescent="0.3">
      <c r="A310" s="1">
        <v>98000</v>
      </c>
      <c r="B310" s="1">
        <v>6339629</v>
      </c>
      <c r="C310" s="1">
        <v>79778</v>
      </c>
      <c r="D310" s="1">
        <v>38091</v>
      </c>
      <c r="E310" s="1">
        <v>43474</v>
      </c>
      <c r="F310" s="1">
        <v>7793000</v>
      </c>
    </row>
    <row r="311" spans="1:6" x14ac:dyDescent="0.3">
      <c r="A311" s="1">
        <v>59000</v>
      </c>
      <c r="B311" s="1">
        <v>6339629</v>
      </c>
      <c r="C311" s="1">
        <v>165205</v>
      </c>
      <c r="D311" s="1">
        <v>41802</v>
      </c>
      <c r="E311" s="1">
        <v>44678</v>
      </c>
      <c r="F311" s="1">
        <v>7792000</v>
      </c>
    </row>
    <row r="312" spans="1:6" x14ac:dyDescent="0.3">
      <c r="A312" s="1">
        <v>95000</v>
      </c>
      <c r="B312" s="1">
        <v>6339629</v>
      </c>
      <c r="C312" s="1">
        <v>83315</v>
      </c>
      <c r="D312" s="1">
        <v>37635</v>
      </c>
      <c r="E312" s="1">
        <v>43297</v>
      </c>
      <c r="F312" s="1">
        <v>7792000</v>
      </c>
    </row>
    <row r="313" spans="1:6" x14ac:dyDescent="0.3">
      <c r="A313" s="1">
        <v>61000</v>
      </c>
      <c r="B313" s="1">
        <v>6339629</v>
      </c>
      <c r="C313" s="1">
        <v>165088</v>
      </c>
      <c r="D313" s="1">
        <v>41018</v>
      </c>
      <c r="E313" s="1">
        <v>45070</v>
      </c>
      <c r="F313" s="1">
        <v>7793000</v>
      </c>
    </row>
    <row r="314" spans="1:6" x14ac:dyDescent="0.3">
      <c r="A314" s="1">
        <v>90000</v>
      </c>
      <c r="B314" s="1">
        <v>6339629</v>
      </c>
      <c r="C314" s="1">
        <v>93636</v>
      </c>
      <c r="D314" s="1">
        <v>38751</v>
      </c>
      <c r="E314" s="1">
        <v>43142</v>
      </c>
      <c r="F314" s="1">
        <v>7794000</v>
      </c>
    </row>
    <row r="315" spans="1:6" x14ac:dyDescent="0.3">
      <c r="A315" s="1">
        <v>60000</v>
      </c>
      <c r="B315" s="1">
        <v>6339629</v>
      </c>
      <c r="C315" s="1">
        <v>165381</v>
      </c>
      <c r="D315" s="1">
        <v>40388</v>
      </c>
      <c r="E315" s="1">
        <v>45455</v>
      </c>
      <c r="F315" s="1">
        <v>7792000</v>
      </c>
    </row>
    <row r="316" spans="1:6" x14ac:dyDescent="0.3">
      <c r="A316" s="1">
        <v>88000</v>
      </c>
      <c r="B316" s="1">
        <v>6339629</v>
      </c>
      <c r="C316" s="1">
        <v>81040</v>
      </c>
      <c r="D316" s="1">
        <v>36937</v>
      </c>
      <c r="E316" s="1">
        <v>42481</v>
      </c>
      <c r="F316" s="1">
        <v>7793000</v>
      </c>
    </row>
    <row r="317" spans="1:6" x14ac:dyDescent="0.3">
      <c r="A317" s="1">
        <v>60000</v>
      </c>
      <c r="B317" s="1">
        <v>6339629</v>
      </c>
      <c r="C317" s="1">
        <v>163333</v>
      </c>
      <c r="D317" s="1">
        <v>41800</v>
      </c>
      <c r="E317" s="1">
        <v>45501</v>
      </c>
      <c r="F317" s="1">
        <v>7794000</v>
      </c>
    </row>
    <row r="318" spans="1:6" x14ac:dyDescent="0.3">
      <c r="A318" s="1">
        <v>98000</v>
      </c>
      <c r="B318" s="1">
        <v>6339629</v>
      </c>
      <c r="C318" s="1">
        <v>80436</v>
      </c>
      <c r="D318" s="1">
        <v>38654</v>
      </c>
      <c r="E318" s="1">
        <v>43165</v>
      </c>
      <c r="F318" s="1">
        <v>7794000</v>
      </c>
    </row>
    <row r="319" spans="1:6" x14ac:dyDescent="0.3">
      <c r="A319" s="1">
        <v>61000</v>
      </c>
      <c r="B319" s="1">
        <v>6339629</v>
      </c>
      <c r="C319" s="1">
        <v>165123</v>
      </c>
      <c r="D319" s="1">
        <v>41349</v>
      </c>
      <c r="E319" s="1">
        <v>45140</v>
      </c>
      <c r="F319" s="1">
        <v>7793000</v>
      </c>
    </row>
    <row r="320" spans="1:6" x14ac:dyDescent="0.3">
      <c r="A320" s="1">
        <v>91000</v>
      </c>
      <c r="B320" s="1">
        <v>6339629</v>
      </c>
      <c r="C320" s="1">
        <v>92742</v>
      </c>
      <c r="D320" s="1">
        <v>36961</v>
      </c>
      <c r="E320" s="1">
        <v>44101</v>
      </c>
      <c r="F320" s="1">
        <v>7793000</v>
      </c>
    </row>
    <row r="321" spans="1:6" x14ac:dyDescent="0.3">
      <c r="A321" s="1">
        <v>61000</v>
      </c>
      <c r="B321" s="1">
        <v>6339629</v>
      </c>
      <c r="C321" s="1">
        <v>165319</v>
      </c>
      <c r="D321" s="1">
        <v>40538</v>
      </c>
      <c r="E321" s="1">
        <v>45541</v>
      </c>
      <c r="F321" s="1">
        <v>7794000</v>
      </c>
    </row>
    <row r="322" spans="1:6" x14ac:dyDescent="0.3">
      <c r="A322" s="1">
        <v>88000</v>
      </c>
      <c r="B322" s="1">
        <v>6339629</v>
      </c>
      <c r="C322" s="1">
        <v>79897</v>
      </c>
      <c r="D322" s="1">
        <v>37716</v>
      </c>
      <c r="E322" s="1">
        <v>42770</v>
      </c>
      <c r="F322" s="1">
        <v>7795000</v>
      </c>
    </row>
    <row r="323" spans="1:6" x14ac:dyDescent="0.3">
      <c r="A323" s="1">
        <v>54000</v>
      </c>
      <c r="B323" s="1">
        <v>6339629</v>
      </c>
      <c r="C323" s="1">
        <v>164280</v>
      </c>
      <c r="D323" s="1">
        <v>39647</v>
      </c>
      <c r="E323" s="1">
        <v>45491</v>
      </c>
      <c r="F323" s="1">
        <v>7795000</v>
      </c>
    </row>
    <row r="324" spans="1:6" x14ac:dyDescent="0.3">
      <c r="A324" s="1">
        <v>98000</v>
      </c>
      <c r="B324" s="1">
        <v>6339629</v>
      </c>
      <c r="C324" s="1">
        <v>83676</v>
      </c>
      <c r="D324" s="1">
        <v>38110</v>
      </c>
      <c r="E324" s="1">
        <v>42695</v>
      </c>
      <c r="F324" s="1">
        <v>7793000</v>
      </c>
    </row>
    <row r="325" spans="1:6" x14ac:dyDescent="0.3">
      <c r="A325" s="1">
        <v>91000</v>
      </c>
      <c r="B325" s="1">
        <v>6339629</v>
      </c>
      <c r="C325" s="1">
        <v>120825</v>
      </c>
      <c r="D325" s="1">
        <v>44331</v>
      </c>
      <c r="E325" s="1">
        <v>46572</v>
      </c>
      <c r="F325" s="1">
        <v>7792000</v>
      </c>
    </row>
    <row r="326" spans="1:6" x14ac:dyDescent="0.3">
      <c r="A326" s="1">
        <v>76000</v>
      </c>
      <c r="B326" s="1">
        <v>6339629</v>
      </c>
      <c r="C326" s="1">
        <v>154345</v>
      </c>
      <c r="D326" s="1">
        <v>42482</v>
      </c>
      <c r="E326" s="1">
        <v>45379</v>
      </c>
      <c r="F326" s="1">
        <v>7795000</v>
      </c>
    </row>
    <row r="327" spans="1:6" x14ac:dyDescent="0.3">
      <c r="A327" s="1">
        <v>77000</v>
      </c>
      <c r="B327" s="1">
        <v>6339629</v>
      </c>
      <c r="C327" s="1">
        <v>154673</v>
      </c>
      <c r="D327" s="1">
        <v>40074</v>
      </c>
      <c r="E327" s="1">
        <v>45638</v>
      </c>
      <c r="F327" s="1">
        <v>7794000</v>
      </c>
    </row>
    <row r="328" spans="1:6" x14ac:dyDescent="0.3">
      <c r="A328" s="1">
        <v>73000</v>
      </c>
      <c r="B328" s="1">
        <v>6339629</v>
      </c>
      <c r="C328" s="1">
        <v>137491</v>
      </c>
      <c r="D328" s="1">
        <v>38279</v>
      </c>
      <c r="E328" s="1">
        <v>43217</v>
      </c>
      <c r="F328" s="1">
        <v>7794000</v>
      </c>
    </row>
    <row r="329" spans="1:6" x14ac:dyDescent="0.3">
      <c r="A329" s="1">
        <v>79000</v>
      </c>
      <c r="B329" s="1">
        <v>6339629</v>
      </c>
      <c r="C329" s="1">
        <v>142804</v>
      </c>
      <c r="D329" s="1">
        <v>39553</v>
      </c>
      <c r="E329" s="1">
        <v>44844</v>
      </c>
      <c r="F329" s="1">
        <v>7794000</v>
      </c>
    </row>
    <row r="330" spans="1:6" x14ac:dyDescent="0.3">
      <c r="A330" s="1">
        <v>80000</v>
      </c>
      <c r="B330" s="1">
        <v>6339629</v>
      </c>
      <c r="C330" s="1">
        <v>124514</v>
      </c>
      <c r="D330" s="1">
        <v>41117</v>
      </c>
      <c r="E330" s="1">
        <v>44663</v>
      </c>
      <c r="F330" s="1">
        <v>7792000</v>
      </c>
    </row>
    <row r="331" spans="1:6" x14ac:dyDescent="0.3">
      <c r="A331" s="1">
        <v>67000</v>
      </c>
      <c r="B331" s="1">
        <v>6339629</v>
      </c>
      <c r="C331" s="1">
        <v>108303</v>
      </c>
      <c r="D331" s="1">
        <v>43750</v>
      </c>
      <c r="E331" s="1">
        <v>46814</v>
      </c>
      <c r="F331" s="1">
        <v>7795000</v>
      </c>
    </row>
    <row r="332" spans="1:6" x14ac:dyDescent="0.3">
      <c r="A332" s="1">
        <v>79000</v>
      </c>
      <c r="B332" s="1">
        <v>6339629</v>
      </c>
      <c r="C332" s="1">
        <v>118859</v>
      </c>
      <c r="D332" s="1">
        <v>38693</v>
      </c>
      <c r="E332" s="1">
        <v>43147</v>
      </c>
      <c r="F332" s="1">
        <v>7795000</v>
      </c>
    </row>
    <row r="333" spans="1:6" x14ac:dyDescent="0.3">
      <c r="A333" s="1">
        <v>60000</v>
      </c>
      <c r="B333" s="1">
        <v>6339629</v>
      </c>
      <c r="C333" s="1">
        <v>164730</v>
      </c>
      <c r="D333" s="1">
        <v>39658</v>
      </c>
      <c r="E333" s="1">
        <v>45231</v>
      </c>
      <c r="F333" s="1">
        <v>7794000</v>
      </c>
    </row>
    <row r="334" spans="1:6" x14ac:dyDescent="0.3">
      <c r="A334" s="1">
        <v>75000</v>
      </c>
      <c r="B334" s="1">
        <v>6339629</v>
      </c>
      <c r="C334" s="1">
        <v>115334</v>
      </c>
      <c r="D334" s="1">
        <v>38687</v>
      </c>
      <c r="E334" s="1">
        <v>43299</v>
      </c>
      <c r="F334" s="1">
        <v>7794000</v>
      </c>
    </row>
    <row r="335" spans="1:6" x14ac:dyDescent="0.3">
      <c r="A335" s="1">
        <v>61000</v>
      </c>
      <c r="B335" s="1">
        <v>6339629</v>
      </c>
      <c r="C335" s="1">
        <v>165662</v>
      </c>
      <c r="D335" s="1">
        <v>40008</v>
      </c>
      <c r="E335" s="1">
        <v>44814</v>
      </c>
      <c r="F335" s="1">
        <v>7795000</v>
      </c>
    </row>
    <row r="336" spans="1:6" x14ac:dyDescent="0.3">
      <c r="A336" s="1">
        <v>74000</v>
      </c>
      <c r="B336" s="1">
        <v>6339629</v>
      </c>
      <c r="C336" s="1">
        <v>126240</v>
      </c>
      <c r="D336" s="1">
        <v>38477</v>
      </c>
      <c r="E336" s="1">
        <v>43730</v>
      </c>
      <c r="F336" s="1">
        <v>7796000</v>
      </c>
    </row>
    <row r="337" spans="1:6" x14ac:dyDescent="0.3">
      <c r="A337" s="1">
        <v>54000</v>
      </c>
      <c r="B337" s="1">
        <v>6339629</v>
      </c>
      <c r="C337" s="1">
        <v>160476</v>
      </c>
      <c r="D337" s="1">
        <v>39252</v>
      </c>
      <c r="E337" s="1">
        <v>44284</v>
      </c>
      <c r="F337" s="1">
        <v>7794000</v>
      </c>
    </row>
    <row r="338" spans="1:6" x14ac:dyDescent="0.3">
      <c r="A338" s="1">
        <v>80000</v>
      </c>
      <c r="B338" s="1">
        <v>6339629</v>
      </c>
      <c r="C338" s="1">
        <v>116123</v>
      </c>
      <c r="D338" s="1">
        <v>37861</v>
      </c>
      <c r="E338" s="1">
        <v>43467</v>
      </c>
      <c r="F338" s="1">
        <v>7794000</v>
      </c>
    </row>
    <row r="339" spans="1:6" x14ac:dyDescent="0.3">
      <c r="A339" s="1">
        <v>61000</v>
      </c>
      <c r="B339" s="1">
        <v>6339629</v>
      </c>
      <c r="C339" s="1">
        <v>165798</v>
      </c>
      <c r="D339" s="1">
        <v>39498</v>
      </c>
      <c r="E339" s="1">
        <v>44775</v>
      </c>
      <c r="F339" s="1">
        <v>7793000</v>
      </c>
    </row>
    <row r="340" spans="1:6" x14ac:dyDescent="0.3">
      <c r="A340" s="1">
        <v>89000</v>
      </c>
      <c r="B340" s="1">
        <v>6339629</v>
      </c>
      <c r="C340" s="1">
        <v>93473</v>
      </c>
      <c r="D340" s="1">
        <v>36993</v>
      </c>
      <c r="E340" s="1">
        <v>43751</v>
      </c>
      <c r="F340" s="1">
        <v>7793000</v>
      </c>
    </row>
    <row r="341" spans="1:6" x14ac:dyDescent="0.3">
      <c r="A341" s="1">
        <v>59000</v>
      </c>
      <c r="B341" s="1">
        <v>6339629</v>
      </c>
      <c r="C341" s="1">
        <v>165766</v>
      </c>
      <c r="D341" s="1">
        <v>41578</v>
      </c>
      <c r="E341" s="1">
        <v>45183</v>
      </c>
      <c r="F341" s="1">
        <v>7792000</v>
      </c>
    </row>
    <row r="342" spans="1:6" x14ac:dyDescent="0.3">
      <c r="A342" s="1">
        <v>81000</v>
      </c>
      <c r="B342" s="1">
        <v>6339629</v>
      </c>
      <c r="C342" s="1">
        <v>98246</v>
      </c>
      <c r="D342" s="1">
        <v>38162</v>
      </c>
      <c r="E342" s="1">
        <v>43763</v>
      </c>
      <c r="F342" s="1">
        <v>7792000</v>
      </c>
    </row>
    <row r="343" spans="1:6" x14ac:dyDescent="0.3">
      <c r="A343" s="1">
        <v>60000</v>
      </c>
      <c r="B343" s="1">
        <v>6339629</v>
      </c>
      <c r="C343" s="1">
        <v>165189</v>
      </c>
      <c r="D343" s="1">
        <v>39739</v>
      </c>
      <c r="E343" s="1">
        <v>43089</v>
      </c>
      <c r="F343" s="1">
        <v>7793000</v>
      </c>
    </row>
    <row r="344" spans="1:6" x14ac:dyDescent="0.3">
      <c r="A344" s="1">
        <v>98000</v>
      </c>
      <c r="B344" s="1">
        <v>6339629</v>
      </c>
      <c r="C344" s="1">
        <v>81734</v>
      </c>
      <c r="D344" s="1">
        <v>37043</v>
      </c>
      <c r="E344" s="1">
        <v>43414</v>
      </c>
      <c r="F344" s="1">
        <v>7792000</v>
      </c>
    </row>
    <row r="345" spans="1:6" x14ac:dyDescent="0.3">
      <c r="A345" s="1">
        <v>60000</v>
      </c>
      <c r="B345" s="1">
        <v>6339629</v>
      </c>
      <c r="C345" s="1">
        <v>156193</v>
      </c>
      <c r="D345" s="1">
        <v>41739</v>
      </c>
      <c r="E345" s="1">
        <v>44116</v>
      </c>
      <c r="F345" s="1">
        <v>7792000</v>
      </c>
    </row>
    <row r="346" spans="1:6" x14ac:dyDescent="0.3">
      <c r="A346" s="1">
        <v>97000</v>
      </c>
      <c r="B346" s="1">
        <v>6339629</v>
      </c>
      <c r="C346" s="1">
        <v>81019</v>
      </c>
      <c r="D346" s="1">
        <v>39156</v>
      </c>
      <c r="E346" s="1">
        <v>44758</v>
      </c>
      <c r="F346" s="1">
        <v>7791000</v>
      </c>
    </row>
    <row r="347" spans="1:6" x14ac:dyDescent="0.3">
      <c r="A347" s="1">
        <v>60000</v>
      </c>
      <c r="B347" s="1">
        <v>6339629</v>
      </c>
      <c r="C347" s="1">
        <v>165369</v>
      </c>
      <c r="D347" s="1">
        <v>41824</v>
      </c>
      <c r="E347" s="1">
        <v>44798</v>
      </c>
      <c r="F347" s="1">
        <v>7792000</v>
      </c>
    </row>
    <row r="348" spans="1:6" x14ac:dyDescent="0.3">
      <c r="A348" s="1">
        <v>89000</v>
      </c>
      <c r="B348" s="1">
        <v>6339629</v>
      </c>
      <c r="C348" s="1">
        <v>90887</v>
      </c>
      <c r="D348" s="1">
        <v>37421</v>
      </c>
      <c r="E348" s="1">
        <v>44168</v>
      </c>
      <c r="F348" s="1">
        <v>7792000</v>
      </c>
    </row>
    <row r="349" spans="1:6" x14ac:dyDescent="0.3">
      <c r="A349" s="1">
        <v>60000</v>
      </c>
      <c r="B349" s="1">
        <v>6339629</v>
      </c>
      <c r="C349" s="1">
        <v>164408</v>
      </c>
      <c r="D349" s="1">
        <v>41314</v>
      </c>
      <c r="E349" s="1">
        <v>42972</v>
      </c>
      <c r="F349" s="1">
        <v>7792000</v>
      </c>
    </row>
    <row r="350" spans="1:6" x14ac:dyDescent="0.3">
      <c r="A350" s="1">
        <v>99000</v>
      </c>
      <c r="B350" s="1">
        <v>6339629</v>
      </c>
      <c r="C350" s="1">
        <v>81553</v>
      </c>
      <c r="D350" s="1">
        <v>37133</v>
      </c>
      <c r="E350" s="1">
        <v>44349</v>
      </c>
      <c r="F350" s="1">
        <v>7791000</v>
      </c>
    </row>
    <row r="351" spans="1:6" x14ac:dyDescent="0.3">
      <c r="A351" s="1">
        <v>59000</v>
      </c>
      <c r="B351" s="1">
        <v>6339629</v>
      </c>
      <c r="C351" s="1">
        <v>165635</v>
      </c>
      <c r="D351" s="1">
        <v>41345</v>
      </c>
      <c r="E351" s="1">
        <v>44710</v>
      </c>
      <c r="F351" s="1">
        <v>7793000</v>
      </c>
    </row>
    <row r="352" spans="1:6" x14ac:dyDescent="0.3">
      <c r="A352" s="1">
        <v>97000</v>
      </c>
      <c r="B352" s="1">
        <v>6339629</v>
      </c>
      <c r="C352" s="1">
        <v>82733</v>
      </c>
      <c r="D352" s="1">
        <v>38449</v>
      </c>
      <c r="E352" s="1">
        <v>43325</v>
      </c>
      <c r="F352" s="1">
        <v>7793000</v>
      </c>
    </row>
    <row r="353" spans="1:6" x14ac:dyDescent="0.3">
      <c r="A353" s="1">
        <v>59000</v>
      </c>
      <c r="B353" s="1">
        <v>6339629</v>
      </c>
      <c r="C353" s="1">
        <v>165450</v>
      </c>
      <c r="D353" s="1">
        <v>39900</v>
      </c>
      <c r="E353" s="1">
        <v>45603</v>
      </c>
      <c r="F353" s="1">
        <v>7792000</v>
      </c>
    </row>
    <row r="354" spans="1:6" x14ac:dyDescent="0.3">
      <c r="A354" s="1">
        <v>76000</v>
      </c>
      <c r="B354" s="1">
        <v>6339629</v>
      </c>
      <c r="C354" s="1">
        <v>116923</v>
      </c>
      <c r="D354" s="1">
        <v>36379</v>
      </c>
      <c r="E354" s="1">
        <v>42829</v>
      </c>
      <c r="F354" s="1">
        <v>7790000</v>
      </c>
    </row>
    <row r="355" spans="1:6" x14ac:dyDescent="0.3">
      <c r="A355" s="1">
        <v>61000</v>
      </c>
      <c r="B355" s="1">
        <v>6339629</v>
      </c>
      <c r="C355" s="1">
        <v>164197</v>
      </c>
      <c r="D355" s="1">
        <v>41843</v>
      </c>
      <c r="E355" s="1">
        <v>44778</v>
      </c>
      <c r="F355" s="1">
        <v>7795000</v>
      </c>
    </row>
    <row r="356" spans="1:6" x14ac:dyDescent="0.3">
      <c r="A356" s="1">
        <v>81000</v>
      </c>
      <c r="B356" s="1">
        <v>6339629</v>
      </c>
      <c r="C356" s="1">
        <v>108053</v>
      </c>
      <c r="D356" s="1">
        <v>37274</v>
      </c>
      <c r="E356" s="1">
        <v>43953</v>
      </c>
      <c r="F356" s="1">
        <v>7793000</v>
      </c>
    </row>
    <row r="357" spans="1:6" x14ac:dyDescent="0.3">
      <c r="A357" s="1">
        <v>53000</v>
      </c>
      <c r="B357" s="1">
        <v>6339629</v>
      </c>
      <c r="C357" s="1">
        <v>160532</v>
      </c>
      <c r="D357" s="1">
        <v>41411</v>
      </c>
      <c r="E357" s="1">
        <v>45238</v>
      </c>
      <c r="F357" s="1">
        <v>7794000</v>
      </c>
    </row>
    <row r="358" spans="1:6" x14ac:dyDescent="0.3">
      <c r="A358" s="1">
        <v>80000</v>
      </c>
      <c r="B358" s="1">
        <v>6339629</v>
      </c>
      <c r="C358" s="1">
        <v>109527</v>
      </c>
      <c r="D358" s="1">
        <v>39121</v>
      </c>
      <c r="E358" s="1">
        <v>44210</v>
      </c>
      <c r="F358" s="1">
        <v>7791000</v>
      </c>
    </row>
    <row r="359" spans="1:6" x14ac:dyDescent="0.3">
      <c r="A359" s="1">
        <v>60000</v>
      </c>
      <c r="B359" s="1">
        <v>6339629</v>
      </c>
      <c r="C359" s="1">
        <v>165049</v>
      </c>
      <c r="D359" s="1">
        <v>41687</v>
      </c>
      <c r="E359" s="1">
        <v>45338</v>
      </c>
      <c r="F359" s="1">
        <v>7794000</v>
      </c>
    </row>
    <row r="360" spans="1:6" x14ac:dyDescent="0.3">
      <c r="A360" s="1">
        <v>86000</v>
      </c>
      <c r="B360" s="1">
        <v>6339629</v>
      </c>
      <c r="C360" s="1">
        <v>97361</v>
      </c>
      <c r="D360" s="1">
        <v>38110</v>
      </c>
      <c r="E360" s="1">
        <v>44045</v>
      </c>
      <c r="F360" s="1">
        <v>7793000</v>
      </c>
    </row>
    <row r="361" spans="1:6" x14ac:dyDescent="0.3">
      <c r="A361" s="1">
        <v>60000</v>
      </c>
      <c r="B361" s="1">
        <v>6339629</v>
      </c>
      <c r="C361" s="1">
        <v>165523</v>
      </c>
      <c r="D361" s="1">
        <v>41943</v>
      </c>
      <c r="E361" s="1">
        <v>45540</v>
      </c>
      <c r="F361" s="1">
        <v>7792000</v>
      </c>
    </row>
    <row r="362" spans="1:6" x14ac:dyDescent="0.3">
      <c r="A362" s="1">
        <v>92000</v>
      </c>
      <c r="B362" s="1">
        <v>6339629</v>
      </c>
      <c r="C362" s="1">
        <v>85586</v>
      </c>
      <c r="D362" s="1">
        <v>37484</v>
      </c>
      <c r="E362" s="1">
        <v>43795</v>
      </c>
      <c r="F362" s="1">
        <v>7791000</v>
      </c>
    </row>
    <row r="363" spans="1:6" x14ac:dyDescent="0.3">
      <c r="A363" s="1">
        <v>57000</v>
      </c>
      <c r="B363" s="1">
        <v>6339629</v>
      </c>
      <c r="C363" s="1">
        <v>165557</v>
      </c>
      <c r="D363" s="1">
        <v>41975</v>
      </c>
      <c r="E363" s="1">
        <v>45569</v>
      </c>
      <c r="F363" s="1">
        <v>7793000</v>
      </c>
    </row>
    <row r="364" spans="1:6" x14ac:dyDescent="0.3">
      <c r="A364" s="1">
        <v>97000</v>
      </c>
      <c r="B364" s="1">
        <v>6339629</v>
      </c>
      <c r="C364" s="1">
        <v>84940</v>
      </c>
      <c r="D364" s="1">
        <v>37064</v>
      </c>
      <c r="E364" s="1">
        <v>44006</v>
      </c>
      <c r="F364" s="1">
        <v>7792000</v>
      </c>
    </row>
    <row r="365" spans="1:6" x14ac:dyDescent="0.3">
      <c r="A365" s="1">
        <v>91000</v>
      </c>
      <c r="B365" s="1">
        <v>6339629</v>
      </c>
      <c r="C365" s="1">
        <v>120305</v>
      </c>
      <c r="D365" s="1">
        <v>44809</v>
      </c>
      <c r="E365" s="1">
        <v>46494</v>
      </c>
      <c r="F365" s="1">
        <v>7791000</v>
      </c>
    </row>
    <row r="366" spans="1:6" x14ac:dyDescent="0.3">
      <c r="A366" s="1">
        <v>76000</v>
      </c>
      <c r="B366" s="1">
        <v>6339629</v>
      </c>
      <c r="C366" s="1">
        <v>155856</v>
      </c>
      <c r="D366" s="1">
        <v>40701</v>
      </c>
      <c r="E366" s="1">
        <v>44949</v>
      </c>
      <c r="F366" s="1">
        <v>7791000</v>
      </c>
    </row>
    <row r="367" spans="1:6" x14ac:dyDescent="0.3">
      <c r="A367" s="1">
        <v>79000</v>
      </c>
      <c r="B367" s="1">
        <v>6339629</v>
      </c>
      <c r="C367" s="1">
        <v>112493</v>
      </c>
      <c r="D367" s="1">
        <v>35234</v>
      </c>
      <c r="E367" s="1">
        <v>41649</v>
      </c>
      <c r="F367" s="1">
        <v>7790000</v>
      </c>
    </row>
    <row r="368" spans="1:6" x14ac:dyDescent="0.3">
      <c r="A368" s="1">
        <v>76000</v>
      </c>
      <c r="B368" s="1">
        <v>6339629</v>
      </c>
      <c r="C368" s="1">
        <v>156042</v>
      </c>
      <c r="D368" s="1">
        <v>42984</v>
      </c>
      <c r="E368" s="1">
        <v>45544</v>
      </c>
      <c r="F368" s="1">
        <v>7793000</v>
      </c>
    </row>
    <row r="369" spans="1:6" x14ac:dyDescent="0.3">
      <c r="A369" s="1">
        <v>89000</v>
      </c>
      <c r="B369" s="1">
        <v>6339629</v>
      </c>
      <c r="C369" s="1">
        <v>122633</v>
      </c>
      <c r="D369" s="1">
        <v>38648</v>
      </c>
      <c r="E369" s="1">
        <v>44848</v>
      </c>
      <c r="F369" s="1">
        <v>7792000</v>
      </c>
    </row>
    <row r="370" spans="1:6" x14ac:dyDescent="0.3">
      <c r="A370" s="1">
        <v>76000</v>
      </c>
      <c r="B370" s="1">
        <v>6339629</v>
      </c>
      <c r="C370" s="1">
        <v>155405</v>
      </c>
      <c r="D370" s="1">
        <v>40679</v>
      </c>
      <c r="E370" s="1">
        <v>43773</v>
      </c>
      <c r="F370" s="1">
        <v>7793000</v>
      </c>
    </row>
    <row r="371" spans="1:6" x14ac:dyDescent="0.3">
      <c r="A371" s="1">
        <v>80000</v>
      </c>
      <c r="B371" s="1">
        <v>6339629</v>
      </c>
      <c r="C371" s="1">
        <v>142658</v>
      </c>
      <c r="D371" s="1">
        <v>39734</v>
      </c>
      <c r="E371" s="1">
        <v>45089</v>
      </c>
      <c r="F371" s="1">
        <v>7793000</v>
      </c>
    </row>
    <row r="372" spans="1:6" x14ac:dyDescent="0.3">
      <c r="A372" s="1">
        <v>80000</v>
      </c>
      <c r="B372" s="1">
        <v>6339629</v>
      </c>
      <c r="C372" s="1">
        <v>110031</v>
      </c>
      <c r="D372" s="1">
        <v>40569</v>
      </c>
      <c r="E372" s="1">
        <v>44476</v>
      </c>
      <c r="F372" s="1">
        <v>7790000</v>
      </c>
    </row>
    <row r="373" spans="1:6" x14ac:dyDescent="0.3">
      <c r="A373" s="1">
        <v>61000</v>
      </c>
      <c r="B373" s="1">
        <v>6339629</v>
      </c>
      <c r="C373" s="1">
        <v>161732</v>
      </c>
      <c r="D373" s="1">
        <v>39194</v>
      </c>
      <c r="E373" s="1">
        <v>45278</v>
      </c>
      <c r="F373" s="1">
        <v>7794000</v>
      </c>
    </row>
    <row r="374" spans="1:6" x14ac:dyDescent="0.3">
      <c r="A374" s="1">
        <v>74000</v>
      </c>
      <c r="B374" s="1">
        <v>6339629</v>
      </c>
      <c r="C374" s="1">
        <v>120921</v>
      </c>
      <c r="D374" s="1">
        <v>38586</v>
      </c>
      <c r="E374" s="1">
        <v>43027</v>
      </c>
      <c r="F374" s="1">
        <v>7792000</v>
      </c>
    </row>
    <row r="375" spans="1:6" x14ac:dyDescent="0.3">
      <c r="A375" s="1">
        <v>59000</v>
      </c>
      <c r="B375" s="1">
        <v>6339629</v>
      </c>
      <c r="C375" s="1">
        <v>162076</v>
      </c>
      <c r="D375" s="1">
        <v>40323</v>
      </c>
      <c r="E375" s="1">
        <v>45063</v>
      </c>
      <c r="F375" s="1">
        <v>7792000</v>
      </c>
    </row>
    <row r="376" spans="1:6" x14ac:dyDescent="0.3">
      <c r="A376" s="1">
        <v>71000</v>
      </c>
      <c r="B376" s="1">
        <v>6339629</v>
      </c>
      <c r="C376" s="1">
        <v>128562</v>
      </c>
      <c r="D376" s="1">
        <v>38232</v>
      </c>
      <c r="E376" s="1">
        <v>42697</v>
      </c>
      <c r="F376" s="1">
        <v>7789000</v>
      </c>
    </row>
    <row r="377" spans="1:6" x14ac:dyDescent="0.3">
      <c r="A377" s="1">
        <v>66000</v>
      </c>
      <c r="B377" s="1">
        <v>6339629</v>
      </c>
      <c r="C377" s="1">
        <v>145498</v>
      </c>
      <c r="D377" s="1">
        <v>39853</v>
      </c>
      <c r="E377" s="1">
        <v>44893</v>
      </c>
      <c r="F377" s="1">
        <v>7793000</v>
      </c>
    </row>
    <row r="378" spans="1:6" x14ac:dyDescent="0.3">
      <c r="A378" s="1">
        <v>66000</v>
      </c>
      <c r="B378" s="1">
        <v>6339629</v>
      </c>
      <c r="C378" s="1">
        <v>138590</v>
      </c>
      <c r="D378" s="1">
        <v>39008</v>
      </c>
      <c r="E378" s="1">
        <v>43983</v>
      </c>
      <c r="F378" s="1">
        <v>7792000</v>
      </c>
    </row>
    <row r="379" spans="1:6" x14ac:dyDescent="0.3">
      <c r="A379" s="1">
        <v>60000</v>
      </c>
      <c r="B379" s="1">
        <v>6339629</v>
      </c>
      <c r="C379" s="1">
        <v>158854</v>
      </c>
      <c r="D379" s="1">
        <v>39687</v>
      </c>
      <c r="E379" s="1">
        <v>45240</v>
      </c>
      <c r="F379" s="1">
        <v>7792000</v>
      </c>
    </row>
    <row r="380" spans="1:6" x14ac:dyDescent="0.3">
      <c r="A380" s="1">
        <v>67000</v>
      </c>
      <c r="B380" s="1">
        <v>6339129</v>
      </c>
      <c r="C380" s="1">
        <v>139800</v>
      </c>
      <c r="D380" s="1">
        <v>38039</v>
      </c>
      <c r="E380" s="1">
        <v>43855</v>
      </c>
      <c r="F380" s="1">
        <v>7790000</v>
      </c>
    </row>
    <row r="381" spans="1:6" x14ac:dyDescent="0.3">
      <c r="A381" s="1">
        <v>62000</v>
      </c>
      <c r="B381" s="1">
        <v>6339129</v>
      </c>
      <c r="C381" s="1">
        <v>140615</v>
      </c>
      <c r="D381" s="1">
        <v>40674</v>
      </c>
      <c r="E381" s="1">
        <v>44611</v>
      </c>
      <c r="F381" s="1">
        <v>7793000</v>
      </c>
    </row>
    <row r="382" spans="1:6" x14ac:dyDescent="0.3">
      <c r="A382" s="1">
        <v>63000</v>
      </c>
      <c r="B382" s="1">
        <v>6339129</v>
      </c>
      <c r="C382" s="1">
        <v>145209</v>
      </c>
      <c r="D382" s="1">
        <v>38772</v>
      </c>
      <c r="E382" s="1">
        <v>44819</v>
      </c>
      <c r="F382" s="1">
        <v>7792000</v>
      </c>
    </row>
    <row r="383" spans="1:6" x14ac:dyDescent="0.3">
      <c r="A383" s="1">
        <v>63000</v>
      </c>
      <c r="B383" s="1">
        <v>6339129</v>
      </c>
      <c r="C383" s="1">
        <v>152355</v>
      </c>
      <c r="D383" s="1">
        <v>40498</v>
      </c>
      <c r="E383" s="1">
        <v>44884</v>
      </c>
      <c r="F383" s="1">
        <v>7792000</v>
      </c>
    </row>
    <row r="384" spans="1:6" x14ac:dyDescent="0.3">
      <c r="A384" s="1">
        <v>71000</v>
      </c>
      <c r="B384" s="1">
        <v>6339129</v>
      </c>
      <c r="C384" s="1">
        <v>127936</v>
      </c>
      <c r="D384" s="1">
        <v>37495</v>
      </c>
      <c r="E384" s="1">
        <v>44666</v>
      </c>
      <c r="F384" s="1">
        <v>7790000</v>
      </c>
    </row>
    <row r="385" spans="1:6" x14ac:dyDescent="0.3">
      <c r="A385" s="1">
        <v>67000</v>
      </c>
      <c r="B385" s="1">
        <v>6339129</v>
      </c>
      <c r="C385" s="1">
        <v>144750</v>
      </c>
      <c r="D385" s="1">
        <v>40623</v>
      </c>
      <c r="E385" s="1">
        <v>45482</v>
      </c>
      <c r="F385" s="1">
        <v>7793000</v>
      </c>
    </row>
    <row r="386" spans="1:6" x14ac:dyDescent="0.3">
      <c r="A386" s="1">
        <v>62000</v>
      </c>
      <c r="B386" s="1">
        <v>6339129</v>
      </c>
      <c r="C386" s="1">
        <v>148341</v>
      </c>
      <c r="D386" s="1">
        <v>38718</v>
      </c>
      <c r="E386" s="1">
        <v>44935</v>
      </c>
      <c r="F386" s="1">
        <v>7791000</v>
      </c>
    </row>
    <row r="387" spans="1:6" x14ac:dyDescent="0.3">
      <c r="A387" s="1">
        <v>71000</v>
      </c>
      <c r="B387" s="1">
        <v>6339129</v>
      </c>
      <c r="C387" s="1">
        <v>124577</v>
      </c>
      <c r="D387" s="1">
        <v>39464</v>
      </c>
      <c r="E387" s="1">
        <v>44321</v>
      </c>
      <c r="F387" s="1">
        <v>7791000</v>
      </c>
    </row>
    <row r="388" spans="1:6" x14ac:dyDescent="0.3">
      <c r="A388" s="1">
        <v>60000</v>
      </c>
      <c r="B388" s="1">
        <v>6339129</v>
      </c>
      <c r="C388" s="1">
        <v>159294</v>
      </c>
      <c r="D388" s="1">
        <v>39621</v>
      </c>
      <c r="E388" s="1">
        <v>44293</v>
      </c>
      <c r="F388" s="1">
        <v>7790000</v>
      </c>
    </row>
    <row r="389" spans="1:6" x14ac:dyDescent="0.3">
      <c r="A389" s="1">
        <v>77000</v>
      </c>
      <c r="B389" s="1">
        <v>6339129</v>
      </c>
      <c r="C389" s="1">
        <v>111274</v>
      </c>
      <c r="D389" s="1">
        <v>38405</v>
      </c>
      <c r="E389" s="1">
        <v>44577</v>
      </c>
      <c r="F389" s="1">
        <v>7793000</v>
      </c>
    </row>
    <row r="390" spans="1:6" x14ac:dyDescent="0.3">
      <c r="A390" s="1">
        <v>60000</v>
      </c>
      <c r="B390" s="1">
        <v>6339129</v>
      </c>
      <c r="C390" s="1">
        <v>165559</v>
      </c>
      <c r="D390" s="1">
        <v>39419</v>
      </c>
      <c r="E390" s="1">
        <v>45126</v>
      </c>
      <c r="F390" s="1">
        <v>7791000</v>
      </c>
    </row>
    <row r="391" spans="1:6" x14ac:dyDescent="0.3">
      <c r="A391" s="1">
        <v>79000</v>
      </c>
      <c r="B391" s="1">
        <v>6339129</v>
      </c>
      <c r="C391" s="1">
        <v>119116</v>
      </c>
      <c r="D391" s="1">
        <v>39282</v>
      </c>
      <c r="E391" s="1">
        <v>44606</v>
      </c>
      <c r="F391" s="1">
        <v>7792000</v>
      </c>
    </row>
    <row r="392" spans="1:6" x14ac:dyDescent="0.3">
      <c r="A392" s="1">
        <v>62000</v>
      </c>
      <c r="B392" s="1">
        <v>6339129</v>
      </c>
      <c r="C392" s="1">
        <v>161525</v>
      </c>
      <c r="D392" s="1">
        <v>40315</v>
      </c>
      <c r="E392" s="1">
        <v>45093</v>
      </c>
      <c r="F392" s="1">
        <v>7790000</v>
      </c>
    </row>
    <row r="393" spans="1:6" x14ac:dyDescent="0.3">
      <c r="A393" s="1">
        <v>77000</v>
      </c>
      <c r="B393" s="1">
        <v>6339129</v>
      </c>
      <c r="C393" s="1">
        <v>123692</v>
      </c>
      <c r="D393" s="1">
        <v>39050</v>
      </c>
      <c r="E393" s="1">
        <v>45038</v>
      </c>
      <c r="F393" s="1">
        <v>7796000</v>
      </c>
    </row>
    <row r="394" spans="1:6" x14ac:dyDescent="0.3">
      <c r="A394" s="1">
        <v>55000</v>
      </c>
      <c r="B394" s="1">
        <v>6339129</v>
      </c>
      <c r="C394" s="1">
        <v>159683</v>
      </c>
      <c r="D394" s="1">
        <v>40206</v>
      </c>
      <c r="E394" s="1">
        <v>45087</v>
      </c>
      <c r="F394" s="1">
        <v>7793000</v>
      </c>
    </row>
    <row r="395" spans="1:6" x14ac:dyDescent="0.3">
      <c r="A395" s="1">
        <v>86000</v>
      </c>
      <c r="B395" s="1">
        <v>6339129</v>
      </c>
      <c r="C395" s="1">
        <v>94753</v>
      </c>
      <c r="D395" s="1">
        <v>38739</v>
      </c>
      <c r="E395" s="1">
        <v>43669</v>
      </c>
      <c r="F395" s="1">
        <v>7793000</v>
      </c>
    </row>
    <row r="396" spans="1:6" x14ac:dyDescent="0.3">
      <c r="A396" s="1">
        <v>60000</v>
      </c>
      <c r="B396" s="1">
        <v>6339129</v>
      </c>
      <c r="C396" s="1">
        <v>165758</v>
      </c>
      <c r="D396" s="1">
        <v>39883</v>
      </c>
      <c r="E396" s="1">
        <v>46176</v>
      </c>
      <c r="F396" s="1">
        <v>7792000</v>
      </c>
    </row>
    <row r="397" spans="1:6" x14ac:dyDescent="0.3">
      <c r="A397" s="1">
        <v>84000</v>
      </c>
      <c r="B397" s="1">
        <v>6339129</v>
      </c>
      <c r="C397" s="1">
        <v>107953</v>
      </c>
      <c r="D397" s="1">
        <v>38975</v>
      </c>
      <c r="E397" s="1">
        <v>44082</v>
      </c>
      <c r="F397" s="1">
        <v>7795000</v>
      </c>
    </row>
    <row r="398" spans="1:6" x14ac:dyDescent="0.3">
      <c r="A398" s="1">
        <v>54000</v>
      </c>
      <c r="B398" s="1">
        <v>6339129</v>
      </c>
      <c r="C398" s="1">
        <v>160477</v>
      </c>
      <c r="D398" s="1">
        <v>39633</v>
      </c>
      <c r="E398" s="1">
        <v>45809</v>
      </c>
      <c r="F398" s="1">
        <v>7795000</v>
      </c>
    </row>
    <row r="399" spans="1:6" x14ac:dyDescent="0.3">
      <c r="A399" s="1">
        <v>92000</v>
      </c>
      <c r="B399" s="1">
        <v>6339129</v>
      </c>
      <c r="C399" s="1">
        <v>78354</v>
      </c>
      <c r="D399" s="1">
        <v>36563</v>
      </c>
      <c r="E399" s="1">
        <v>42644</v>
      </c>
      <c r="F399" s="1">
        <v>7793000</v>
      </c>
    </row>
    <row r="400" spans="1:6" x14ac:dyDescent="0.3">
      <c r="A400" s="1">
        <v>60000</v>
      </c>
      <c r="B400" s="1">
        <v>6339129</v>
      </c>
      <c r="C400" s="1">
        <v>165286</v>
      </c>
      <c r="D400" s="1">
        <v>40973</v>
      </c>
      <c r="E400" s="1">
        <v>45208</v>
      </c>
      <c r="F400" s="1">
        <v>7793000</v>
      </c>
    </row>
    <row r="401" spans="1:6" x14ac:dyDescent="0.3">
      <c r="A401" s="1">
        <v>90000</v>
      </c>
      <c r="B401" s="1">
        <v>6339129</v>
      </c>
      <c r="C401" s="1">
        <v>88952</v>
      </c>
      <c r="D401" s="1">
        <v>37241</v>
      </c>
      <c r="E401" s="1">
        <v>42888</v>
      </c>
      <c r="F401" s="1">
        <v>7793000</v>
      </c>
    </row>
    <row r="402" spans="1:6" x14ac:dyDescent="0.3">
      <c r="A402" s="1">
        <v>56000</v>
      </c>
      <c r="B402" s="1">
        <v>6339129</v>
      </c>
      <c r="C402" s="1">
        <v>160530</v>
      </c>
      <c r="D402" s="1">
        <v>42055</v>
      </c>
      <c r="E402" s="1">
        <v>46751</v>
      </c>
      <c r="F402" s="1">
        <v>7793000</v>
      </c>
    </row>
    <row r="403" spans="1:6" x14ac:dyDescent="0.3">
      <c r="A403" s="1">
        <v>65000</v>
      </c>
      <c r="B403" s="1">
        <v>6339129</v>
      </c>
      <c r="C403" s="1">
        <v>141771</v>
      </c>
      <c r="D403" s="1">
        <v>35777</v>
      </c>
      <c r="E403" s="1">
        <v>42408</v>
      </c>
      <c r="F403" s="1">
        <v>7790000</v>
      </c>
    </row>
    <row r="404" spans="1:6" x14ac:dyDescent="0.3">
      <c r="A404" s="1">
        <v>80000</v>
      </c>
      <c r="B404" s="1">
        <v>6339129</v>
      </c>
      <c r="C404" s="1">
        <v>112272</v>
      </c>
      <c r="D404" s="1">
        <v>37991</v>
      </c>
      <c r="E404" s="1">
        <v>44028</v>
      </c>
      <c r="F404" s="1">
        <v>7793000</v>
      </c>
    </row>
    <row r="405" spans="1:6" x14ac:dyDescent="0.3">
      <c r="A405" s="1">
        <v>60000</v>
      </c>
      <c r="B405" s="1">
        <v>6339129</v>
      </c>
      <c r="C405" s="1">
        <v>165786</v>
      </c>
      <c r="D405" s="1">
        <v>40400</v>
      </c>
      <c r="E405" s="1">
        <v>44547</v>
      </c>
      <c r="F405" s="1">
        <v>7792000</v>
      </c>
    </row>
    <row r="406" spans="1:6" x14ac:dyDescent="0.3">
      <c r="A406" s="1">
        <v>76000</v>
      </c>
      <c r="B406" s="1">
        <v>6339129</v>
      </c>
      <c r="C406" s="1">
        <v>154474</v>
      </c>
      <c r="D406" s="1">
        <v>43418</v>
      </c>
      <c r="E406" s="1">
        <v>46779</v>
      </c>
      <c r="F406" s="1">
        <v>7791000</v>
      </c>
    </row>
    <row r="407" spans="1:6" x14ac:dyDescent="0.3">
      <c r="A407" s="1">
        <v>76000</v>
      </c>
      <c r="B407" s="1">
        <v>6339129</v>
      </c>
      <c r="C407" s="1">
        <v>151301</v>
      </c>
      <c r="D407" s="1">
        <v>41819</v>
      </c>
      <c r="E407" s="1">
        <v>45864</v>
      </c>
      <c r="F407" s="1">
        <v>7793000</v>
      </c>
    </row>
    <row r="408" spans="1:6" x14ac:dyDescent="0.3">
      <c r="A408" s="1">
        <v>86000</v>
      </c>
      <c r="B408" s="1">
        <v>6339129</v>
      </c>
      <c r="C408" s="1">
        <v>122163</v>
      </c>
      <c r="D408" s="1">
        <v>41029</v>
      </c>
      <c r="E408" s="1">
        <v>44834</v>
      </c>
      <c r="F408" s="1">
        <v>7790000</v>
      </c>
    </row>
    <row r="409" spans="1:6" x14ac:dyDescent="0.3">
      <c r="A409" s="1">
        <v>75000</v>
      </c>
      <c r="B409" s="1">
        <v>6339129</v>
      </c>
      <c r="C409" s="1">
        <v>154668</v>
      </c>
      <c r="D409" s="1">
        <v>59744</v>
      </c>
      <c r="E409" s="1">
        <v>51718</v>
      </c>
      <c r="F409" s="1">
        <v>7814000</v>
      </c>
    </row>
    <row r="410" spans="1:6" x14ac:dyDescent="0.3">
      <c r="A410" s="1">
        <v>92000</v>
      </c>
      <c r="B410" s="1">
        <v>6339129</v>
      </c>
      <c r="C410" s="1">
        <v>120766</v>
      </c>
      <c r="D410" s="1">
        <v>40754</v>
      </c>
      <c r="E410" s="1">
        <v>46093</v>
      </c>
      <c r="F410" s="1">
        <v>7806000</v>
      </c>
    </row>
    <row r="411" spans="1:6" x14ac:dyDescent="0.3">
      <c r="A411" s="1">
        <v>76000</v>
      </c>
      <c r="B411" s="1">
        <v>6365121</v>
      </c>
      <c r="C411" s="1">
        <v>155208</v>
      </c>
      <c r="D411" s="1">
        <v>43466</v>
      </c>
      <c r="E411" s="1">
        <v>45572</v>
      </c>
      <c r="F411" s="1">
        <v>7818000</v>
      </c>
    </row>
    <row r="412" spans="1:6" x14ac:dyDescent="0.3">
      <c r="A412" s="1">
        <v>33000</v>
      </c>
      <c r="B412" s="1">
        <v>6364871</v>
      </c>
      <c r="C412" s="1">
        <v>162501</v>
      </c>
      <c r="D412" s="1">
        <v>49026</v>
      </c>
      <c r="E412" s="1">
        <v>47769</v>
      </c>
      <c r="F412" s="1">
        <v>7820000</v>
      </c>
    </row>
    <row r="413" spans="1:6" x14ac:dyDescent="0.3">
      <c r="A413" s="1">
        <v>69000</v>
      </c>
      <c r="B413" s="1">
        <v>6364871</v>
      </c>
      <c r="C413" s="1">
        <v>134841</v>
      </c>
      <c r="D413" s="1">
        <v>47063</v>
      </c>
      <c r="E413" s="1">
        <v>47604</v>
      </c>
      <c r="F413" s="1">
        <v>7820000</v>
      </c>
    </row>
    <row r="414" spans="1:6" x14ac:dyDescent="0.3">
      <c r="A414" s="1">
        <v>62000</v>
      </c>
      <c r="B414" s="1">
        <v>6364809</v>
      </c>
      <c r="C414" s="1">
        <v>154219</v>
      </c>
      <c r="D414" s="1">
        <v>45779</v>
      </c>
      <c r="E414" s="1">
        <v>47228</v>
      </c>
      <c r="F414" s="1">
        <v>7824000</v>
      </c>
    </row>
    <row r="415" spans="1:6" x14ac:dyDescent="0.3">
      <c r="A415" s="1">
        <v>72000</v>
      </c>
      <c r="B415" s="1">
        <v>6364809</v>
      </c>
      <c r="C415" s="1">
        <v>127896</v>
      </c>
      <c r="D415" s="1">
        <v>39126</v>
      </c>
      <c r="E415" s="1">
        <v>43654</v>
      </c>
      <c r="F415" s="1">
        <v>7820000</v>
      </c>
    </row>
    <row r="416" spans="1:6" x14ac:dyDescent="0.3">
      <c r="A416" s="1">
        <v>61000</v>
      </c>
      <c r="B416" s="1">
        <v>6364809</v>
      </c>
      <c r="C416" s="1">
        <v>154906</v>
      </c>
      <c r="D416" s="1">
        <v>42303</v>
      </c>
      <c r="E416" s="1">
        <v>46060</v>
      </c>
      <c r="F416" s="1">
        <v>7820000</v>
      </c>
    </row>
    <row r="417" spans="1:6" x14ac:dyDescent="0.3">
      <c r="A417" s="1">
        <v>71000</v>
      </c>
      <c r="B417" s="1">
        <v>6364809</v>
      </c>
      <c r="C417" s="1">
        <v>128922</v>
      </c>
      <c r="D417" s="1">
        <v>38406</v>
      </c>
      <c r="E417" s="1">
        <v>43684</v>
      </c>
      <c r="F417" s="1">
        <v>7817000</v>
      </c>
    </row>
    <row r="418" spans="1:6" x14ac:dyDescent="0.3">
      <c r="A418" s="1">
        <v>62000</v>
      </c>
      <c r="B418" s="1">
        <v>6364809</v>
      </c>
      <c r="C418" s="1">
        <v>163187</v>
      </c>
      <c r="D418" s="1">
        <v>42867</v>
      </c>
      <c r="E418" s="1">
        <v>45882</v>
      </c>
      <c r="F418" s="1">
        <v>7819000</v>
      </c>
    </row>
    <row r="419" spans="1:6" x14ac:dyDescent="0.3">
      <c r="A419" s="1">
        <v>77000</v>
      </c>
      <c r="B419" s="1">
        <v>6364809</v>
      </c>
      <c r="C419" s="1">
        <v>117103</v>
      </c>
      <c r="D419" s="1">
        <v>37061</v>
      </c>
      <c r="E419" s="1">
        <v>43490</v>
      </c>
      <c r="F419" s="1">
        <v>7817000</v>
      </c>
    </row>
    <row r="420" spans="1:6" x14ac:dyDescent="0.3">
      <c r="A420" s="1">
        <v>60000</v>
      </c>
      <c r="B420" s="1">
        <v>6364809</v>
      </c>
      <c r="C420" s="1">
        <v>163788</v>
      </c>
      <c r="D420" s="1">
        <v>41675</v>
      </c>
      <c r="E420" s="1">
        <v>45462</v>
      </c>
      <c r="F420" s="1">
        <v>7816000</v>
      </c>
    </row>
    <row r="421" spans="1:6" x14ac:dyDescent="0.3">
      <c r="A421" s="1">
        <v>81000</v>
      </c>
      <c r="B421" s="1">
        <v>6364809</v>
      </c>
      <c r="C421" s="1">
        <v>107804</v>
      </c>
      <c r="D421" s="1">
        <v>38717</v>
      </c>
      <c r="E421" s="1">
        <v>44193</v>
      </c>
      <c r="F421" s="1">
        <v>7815000</v>
      </c>
    </row>
    <row r="422" spans="1:6" x14ac:dyDescent="0.3">
      <c r="A422" s="1">
        <v>60000</v>
      </c>
      <c r="B422" s="1">
        <v>6364809</v>
      </c>
      <c r="C422" s="1">
        <v>164246</v>
      </c>
      <c r="D422" s="1">
        <v>40189</v>
      </c>
      <c r="E422" s="1">
        <v>45888</v>
      </c>
      <c r="F422" s="1">
        <v>7817000</v>
      </c>
    </row>
    <row r="423" spans="1:6" x14ac:dyDescent="0.3">
      <c r="A423" s="1">
        <v>81000</v>
      </c>
      <c r="B423" s="1">
        <v>6364809</v>
      </c>
      <c r="C423" s="1">
        <v>106632</v>
      </c>
      <c r="D423" s="1">
        <v>38614</v>
      </c>
      <c r="E423" s="1">
        <v>43997</v>
      </c>
      <c r="F423" s="1">
        <v>7817000</v>
      </c>
    </row>
    <row r="424" spans="1:6" x14ac:dyDescent="0.3">
      <c r="A424" s="1">
        <v>60000</v>
      </c>
      <c r="B424" s="1">
        <v>6364809</v>
      </c>
      <c r="C424" s="1">
        <v>165162</v>
      </c>
      <c r="D424" s="1">
        <v>41495</v>
      </c>
      <c r="E424" s="1">
        <v>45821</v>
      </c>
      <c r="F424" s="1">
        <v>7815000</v>
      </c>
    </row>
    <row r="425" spans="1:6" x14ac:dyDescent="0.3">
      <c r="A425" s="1">
        <v>84000</v>
      </c>
      <c r="B425" s="1">
        <v>6364809</v>
      </c>
      <c r="C425" s="1">
        <v>100874</v>
      </c>
      <c r="D425" s="1">
        <v>37408</v>
      </c>
      <c r="E425" s="1">
        <v>44249</v>
      </c>
      <c r="F425" s="1">
        <v>7817000</v>
      </c>
    </row>
    <row r="426" spans="1:6" x14ac:dyDescent="0.3">
      <c r="A426" s="1">
        <v>56000</v>
      </c>
      <c r="B426" s="1">
        <v>6364809</v>
      </c>
      <c r="C426" s="1">
        <v>160441</v>
      </c>
      <c r="D426" s="1">
        <v>41885</v>
      </c>
      <c r="E426" s="1">
        <v>45207</v>
      </c>
      <c r="F426" s="1">
        <v>7822000</v>
      </c>
    </row>
    <row r="427" spans="1:6" x14ac:dyDescent="0.3">
      <c r="A427" s="1">
        <v>71000</v>
      </c>
      <c r="B427" s="1">
        <v>6364809</v>
      </c>
      <c r="C427" s="1">
        <v>130728</v>
      </c>
      <c r="D427" s="1">
        <v>37454</v>
      </c>
      <c r="E427" s="1">
        <v>43689</v>
      </c>
      <c r="F427" s="1">
        <v>7820000</v>
      </c>
    </row>
    <row r="428" spans="1:6" x14ac:dyDescent="0.3">
      <c r="A428" s="1">
        <v>60000</v>
      </c>
      <c r="B428" s="1">
        <v>6364809</v>
      </c>
      <c r="C428" s="1">
        <v>162386</v>
      </c>
      <c r="D428" s="1">
        <v>42463</v>
      </c>
      <c r="E428" s="1">
        <v>46002</v>
      </c>
      <c r="F428" s="1">
        <v>7818000</v>
      </c>
    </row>
    <row r="429" spans="1:6" x14ac:dyDescent="0.3">
      <c r="A429" s="1">
        <v>72000</v>
      </c>
      <c r="B429" s="1">
        <v>6364809</v>
      </c>
      <c r="C429" s="1">
        <v>127514</v>
      </c>
      <c r="D429" s="1">
        <v>38182</v>
      </c>
      <c r="E429" s="1">
        <v>42953</v>
      </c>
      <c r="F429" s="1">
        <v>7816000</v>
      </c>
    </row>
    <row r="430" spans="1:6" x14ac:dyDescent="0.3">
      <c r="A430" s="1">
        <v>61000</v>
      </c>
      <c r="B430" s="1">
        <v>6364809</v>
      </c>
      <c r="C430" s="1">
        <v>162679</v>
      </c>
      <c r="D430" s="1">
        <v>41783</v>
      </c>
      <c r="E430" s="1">
        <v>46518</v>
      </c>
      <c r="F430" s="1">
        <v>7821000</v>
      </c>
    </row>
    <row r="431" spans="1:6" x14ac:dyDescent="0.3">
      <c r="A431" s="1">
        <v>77000</v>
      </c>
      <c r="B431" s="1">
        <v>6364809</v>
      </c>
      <c r="C431" s="1">
        <v>116773</v>
      </c>
      <c r="D431" s="1">
        <v>38032</v>
      </c>
      <c r="E431" s="1">
        <v>44163</v>
      </c>
      <c r="F431" s="1">
        <v>7820000</v>
      </c>
    </row>
    <row r="432" spans="1:6" x14ac:dyDescent="0.3">
      <c r="A432" s="1">
        <v>60000</v>
      </c>
      <c r="B432" s="1">
        <v>6364809</v>
      </c>
      <c r="C432" s="1">
        <v>165471</v>
      </c>
      <c r="D432" s="1">
        <v>42239</v>
      </c>
      <c r="E432" s="1">
        <v>46303</v>
      </c>
      <c r="F432" s="1">
        <v>7819000</v>
      </c>
    </row>
    <row r="433" spans="1:6" x14ac:dyDescent="0.3">
      <c r="A433" s="1">
        <v>71000</v>
      </c>
      <c r="B433" s="1">
        <v>6364809</v>
      </c>
      <c r="C433" s="1">
        <v>128751</v>
      </c>
      <c r="D433" s="1">
        <v>36974</v>
      </c>
      <c r="E433" s="1">
        <v>43612</v>
      </c>
      <c r="F433" s="1">
        <v>7816000</v>
      </c>
    </row>
    <row r="434" spans="1:6" x14ac:dyDescent="0.3">
      <c r="A434" s="1">
        <v>62000</v>
      </c>
      <c r="B434" s="1">
        <v>6364809</v>
      </c>
      <c r="C434" s="1">
        <v>147336</v>
      </c>
      <c r="D434" s="1">
        <v>41428</v>
      </c>
      <c r="E434" s="1">
        <v>45652</v>
      </c>
      <c r="F434" s="1">
        <v>7820000</v>
      </c>
    </row>
    <row r="435" spans="1:6" x14ac:dyDescent="0.3">
      <c r="A435" s="1">
        <v>65000</v>
      </c>
      <c r="B435" s="1">
        <v>6364809</v>
      </c>
      <c r="C435" s="1">
        <v>142447</v>
      </c>
      <c r="D435" s="1">
        <v>38487</v>
      </c>
      <c r="E435" s="1">
        <v>45106</v>
      </c>
      <c r="F435" s="1">
        <v>7819000</v>
      </c>
    </row>
    <row r="436" spans="1:6" x14ac:dyDescent="0.3">
      <c r="A436" s="1">
        <v>66000</v>
      </c>
      <c r="B436" s="1">
        <v>6364809</v>
      </c>
      <c r="C436" s="1">
        <v>146096</v>
      </c>
      <c r="D436" s="1">
        <v>41796</v>
      </c>
      <c r="E436" s="1">
        <v>45294</v>
      </c>
      <c r="F436" s="1">
        <v>7818000</v>
      </c>
    </row>
    <row r="437" spans="1:6" x14ac:dyDescent="0.3">
      <c r="A437" s="1">
        <v>70000</v>
      </c>
      <c r="B437" s="1">
        <v>6364809</v>
      </c>
      <c r="C437" s="1">
        <v>131598</v>
      </c>
      <c r="D437" s="1">
        <v>37692</v>
      </c>
      <c r="E437" s="1">
        <v>44540</v>
      </c>
      <c r="F437" s="1">
        <v>7816000</v>
      </c>
    </row>
    <row r="438" spans="1:6" x14ac:dyDescent="0.3">
      <c r="A438" s="1">
        <v>61000</v>
      </c>
      <c r="B438" s="1">
        <v>6364809</v>
      </c>
      <c r="C438" s="1">
        <v>141766</v>
      </c>
      <c r="D438" s="1">
        <v>42294</v>
      </c>
      <c r="E438" s="1">
        <v>45952</v>
      </c>
      <c r="F438" s="1">
        <v>7820000</v>
      </c>
    </row>
    <row r="439" spans="1:6" x14ac:dyDescent="0.3">
      <c r="A439" s="1">
        <v>60000</v>
      </c>
      <c r="B439" s="1">
        <v>6364809</v>
      </c>
      <c r="C439" s="1">
        <v>154558</v>
      </c>
      <c r="D439" s="1">
        <v>37197</v>
      </c>
      <c r="E439" s="1">
        <v>44596</v>
      </c>
      <c r="F439" s="1">
        <v>7819000</v>
      </c>
    </row>
    <row r="440" spans="1:6" x14ac:dyDescent="0.3">
      <c r="A440" s="1">
        <v>69000</v>
      </c>
      <c r="B440" s="1">
        <v>6364809</v>
      </c>
      <c r="C440" s="1">
        <v>140458</v>
      </c>
      <c r="D440" s="1">
        <v>41267</v>
      </c>
      <c r="E440" s="1">
        <v>45195</v>
      </c>
      <c r="F440" s="1">
        <v>7819000</v>
      </c>
    </row>
    <row r="441" spans="1:6" x14ac:dyDescent="0.3">
      <c r="A441" s="1">
        <v>67000</v>
      </c>
      <c r="B441" s="1">
        <v>6364809</v>
      </c>
      <c r="C441" s="1">
        <v>136164</v>
      </c>
      <c r="D441" s="1">
        <v>38483</v>
      </c>
      <c r="E441" s="1">
        <v>44454</v>
      </c>
      <c r="F441" s="1">
        <v>7816000</v>
      </c>
    </row>
    <row r="442" spans="1:6" x14ac:dyDescent="0.3">
      <c r="A442" s="1">
        <v>63000</v>
      </c>
      <c r="B442" s="1">
        <v>6364809</v>
      </c>
      <c r="C442" s="1">
        <v>151818</v>
      </c>
      <c r="D442" s="1">
        <v>41891</v>
      </c>
      <c r="E442" s="1">
        <v>45655</v>
      </c>
      <c r="F442" s="1">
        <v>7820000</v>
      </c>
    </row>
    <row r="443" spans="1:6" x14ac:dyDescent="0.3">
      <c r="A443" s="1">
        <v>68000</v>
      </c>
      <c r="B443" s="1">
        <v>6364809</v>
      </c>
      <c r="C443" s="1">
        <v>134396</v>
      </c>
      <c r="D443" s="1">
        <v>38038</v>
      </c>
      <c r="E443" s="1">
        <v>43281</v>
      </c>
      <c r="F443" s="1">
        <v>7819000</v>
      </c>
    </row>
    <row r="444" spans="1:6" x14ac:dyDescent="0.3">
      <c r="A444" s="1">
        <v>74000</v>
      </c>
      <c r="B444" s="1">
        <v>6364809</v>
      </c>
      <c r="C444" s="1">
        <v>130609</v>
      </c>
      <c r="D444" s="1">
        <v>40701</v>
      </c>
      <c r="E444" s="1">
        <v>44594</v>
      </c>
      <c r="F444" s="1">
        <v>7819000</v>
      </c>
    </row>
    <row r="445" spans="1:6" x14ac:dyDescent="0.3">
      <c r="A445" s="1">
        <v>60000</v>
      </c>
      <c r="B445" s="1">
        <v>6364809</v>
      </c>
      <c r="C445" s="1">
        <v>164547</v>
      </c>
      <c r="D445" s="1">
        <v>37585</v>
      </c>
      <c r="E445" s="1">
        <v>44725</v>
      </c>
      <c r="F445" s="1">
        <v>7816000</v>
      </c>
    </row>
    <row r="446" spans="1:6" x14ac:dyDescent="0.3">
      <c r="A446" s="1">
        <v>76000</v>
      </c>
      <c r="B446" s="1">
        <v>6364809</v>
      </c>
      <c r="C446" s="1">
        <v>153314</v>
      </c>
      <c r="D446" s="1">
        <v>44232</v>
      </c>
      <c r="E446" s="1">
        <v>47131</v>
      </c>
      <c r="F446" s="1">
        <v>7818000</v>
      </c>
    </row>
    <row r="447" spans="1:6" x14ac:dyDescent="0.3">
      <c r="A447" s="1">
        <v>65000</v>
      </c>
      <c r="B447" s="1">
        <v>6364809</v>
      </c>
      <c r="C447" s="1">
        <v>150671</v>
      </c>
      <c r="D447" s="1">
        <v>41910</v>
      </c>
      <c r="E447" s="1">
        <v>45803</v>
      </c>
      <c r="F447" s="1">
        <v>7819000</v>
      </c>
    </row>
    <row r="448" spans="1:6" x14ac:dyDescent="0.3">
      <c r="A448" s="1">
        <v>79000</v>
      </c>
      <c r="B448" s="1">
        <v>6364809</v>
      </c>
      <c r="C448" s="1">
        <v>125666</v>
      </c>
      <c r="D448" s="1">
        <v>39508</v>
      </c>
      <c r="E448" s="1">
        <v>44005</v>
      </c>
      <c r="F448" s="1">
        <v>7817000</v>
      </c>
    </row>
    <row r="449" spans="1:6" x14ac:dyDescent="0.3">
      <c r="A449" s="1">
        <v>65000</v>
      </c>
      <c r="B449" s="1">
        <v>6364809</v>
      </c>
      <c r="C449" s="1">
        <v>146765</v>
      </c>
      <c r="D449" s="1">
        <v>40625</v>
      </c>
      <c r="E449" s="1">
        <v>44325</v>
      </c>
      <c r="F449" s="1">
        <v>7819000</v>
      </c>
    </row>
    <row r="450" spans="1:6" x14ac:dyDescent="0.3">
      <c r="A450" s="1">
        <v>87000</v>
      </c>
      <c r="B450" s="1">
        <v>6364809</v>
      </c>
      <c r="C450" s="1">
        <v>120956</v>
      </c>
      <c r="D450" s="1">
        <v>39234</v>
      </c>
      <c r="E450" s="1">
        <v>45370</v>
      </c>
      <c r="F450" s="1">
        <v>7817000</v>
      </c>
    </row>
    <row r="451" spans="1:6" x14ac:dyDescent="0.3">
      <c r="A451" s="1">
        <v>76000</v>
      </c>
      <c r="B451" s="1">
        <v>6364809</v>
      </c>
      <c r="C451" s="1">
        <v>155389</v>
      </c>
      <c r="D451" s="1">
        <v>41204</v>
      </c>
      <c r="E451" s="1">
        <v>45553</v>
      </c>
      <c r="F451" s="1">
        <v>7819000</v>
      </c>
    </row>
    <row r="452" spans="1:6" x14ac:dyDescent="0.3">
      <c r="A452" s="1">
        <v>91000</v>
      </c>
      <c r="B452" s="1">
        <v>6364809</v>
      </c>
      <c r="C452" s="1">
        <v>107077</v>
      </c>
      <c r="D452" s="1">
        <v>41822</v>
      </c>
      <c r="E452" s="1">
        <v>45310</v>
      </c>
      <c r="F452" s="1">
        <v>7818000</v>
      </c>
    </row>
    <row r="453" spans="1:6" x14ac:dyDescent="0.3">
      <c r="A453" s="1">
        <v>62000</v>
      </c>
      <c r="B453" s="1">
        <v>6364809</v>
      </c>
      <c r="C453" s="1">
        <v>148813</v>
      </c>
      <c r="D453" s="1">
        <v>37672</v>
      </c>
      <c r="E453" s="1">
        <v>44790</v>
      </c>
      <c r="F453" s="1">
        <v>7819000</v>
      </c>
    </row>
    <row r="454" spans="1:6" x14ac:dyDescent="0.3">
      <c r="A454" s="1">
        <v>71000</v>
      </c>
      <c r="B454" s="1">
        <v>6364809</v>
      </c>
      <c r="C454" s="1">
        <v>110409</v>
      </c>
      <c r="D454" s="1">
        <v>39814</v>
      </c>
      <c r="E454" s="1">
        <v>44829</v>
      </c>
      <c r="F454" s="1">
        <v>7819000</v>
      </c>
    </row>
    <row r="455" spans="1:6" x14ac:dyDescent="0.3">
      <c r="A455" s="1">
        <v>60000</v>
      </c>
      <c r="B455" s="1">
        <v>6364809</v>
      </c>
      <c r="C455" s="1">
        <v>165670</v>
      </c>
      <c r="D455" s="1">
        <v>38514</v>
      </c>
      <c r="E455" s="1">
        <v>44490</v>
      </c>
      <c r="F455" s="1">
        <v>7815000</v>
      </c>
    </row>
    <row r="456" spans="1:6" x14ac:dyDescent="0.3">
      <c r="A456" s="1">
        <v>78000</v>
      </c>
      <c r="B456" s="1">
        <v>6364809</v>
      </c>
      <c r="C456" s="1">
        <v>118281</v>
      </c>
      <c r="D456" s="1">
        <v>39961</v>
      </c>
      <c r="E456" s="1">
        <v>44509</v>
      </c>
      <c r="F456" s="1">
        <v>7820000</v>
      </c>
    </row>
    <row r="457" spans="1:6" x14ac:dyDescent="0.3">
      <c r="A457" s="1">
        <v>60000</v>
      </c>
      <c r="B457" s="1">
        <v>6364809</v>
      </c>
      <c r="C457" s="1">
        <v>162410</v>
      </c>
      <c r="D457" s="1">
        <v>38906</v>
      </c>
      <c r="E457" s="1">
        <v>45071</v>
      </c>
      <c r="F457" s="1">
        <v>7818000</v>
      </c>
    </row>
    <row r="458" spans="1:6" x14ac:dyDescent="0.3">
      <c r="A458" s="1">
        <v>72000</v>
      </c>
      <c r="B458" s="1">
        <v>6364809</v>
      </c>
      <c r="C458" s="1">
        <v>134181</v>
      </c>
      <c r="D458" s="1">
        <v>40401</v>
      </c>
      <c r="E458" s="1">
        <v>44931</v>
      </c>
      <c r="F458" s="1">
        <v>7819000</v>
      </c>
    </row>
    <row r="459" spans="1:6" x14ac:dyDescent="0.3">
      <c r="A459" s="1">
        <v>60000</v>
      </c>
      <c r="B459" s="1">
        <v>6364809</v>
      </c>
      <c r="C459" s="1">
        <v>151445</v>
      </c>
      <c r="D459" s="1">
        <v>37105</v>
      </c>
      <c r="E459" s="1">
        <v>44816</v>
      </c>
      <c r="F459" s="1">
        <v>7816000</v>
      </c>
    </row>
    <row r="460" spans="1:6" x14ac:dyDescent="0.3">
      <c r="A460" s="1">
        <v>69000</v>
      </c>
      <c r="B460" s="1">
        <v>6364809</v>
      </c>
      <c r="C460" s="1">
        <v>127412</v>
      </c>
      <c r="D460" s="1">
        <v>41029</v>
      </c>
      <c r="E460" s="1">
        <v>45398</v>
      </c>
      <c r="F460" s="1">
        <v>7820000</v>
      </c>
    </row>
    <row r="461" spans="1:6" x14ac:dyDescent="0.3">
      <c r="A461" s="1">
        <v>55000</v>
      </c>
      <c r="B461" s="1">
        <v>6364809</v>
      </c>
      <c r="C461" s="1">
        <v>165447</v>
      </c>
      <c r="D461" s="1">
        <v>36779</v>
      </c>
      <c r="E461" s="1">
        <v>45048</v>
      </c>
      <c r="F461" s="1">
        <v>7818000</v>
      </c>
    </row>
    <row r="462" spans="1:6" x14ac:dyDescent="0.3">
      <c r="A462" s="1">
        <v>86000</v>
      </c>
      <c r="B462" s="1">
        <v>6364809</v>
      </c>
      <c r="C462" s="1">
        <v>104263</v>
      </c>
      <c r="D462" s="1">
        <v>40535</v>
      </c>
      <c r="E462" s="1">
        <v>45270</v>
      </c>
      <c r="F462" s="1">
        <v>7819000</v>
      </c>
    </row>
    <row r="463" spans="1:6" x14ac:dyDescent="0.3">
      <c r="A463" s="1">
        <v>60000</v>
      </c>
      <c r="B463" s="1">
        <v>6364809</v>
      </c>
      <c r="C463" s="1">
        <v>165190</v>
      </c>
      <c r="D463" s="1">
        <v>39121</v>
      </c>
      <c r="E463" s="1">
        <v>44296</v>
      </c>
      <c r="F463" s="1">
        <v>7817000</v>
      </c>
    </row>
    <row r="464" spans="1:6" x14ac:dyDescent="0.3">
      <c r="A464" s="1">
        <v>99000</v>
      </c>
      <c r="B464" s="1">
        <v>6364809</v>
      </c>
      <c r="C464" s="1">
        <v>79365</v>
      </c>
      <c r="D464" s="1">
        <v>37476</v>
      </c>
      <c r="E464" s="1">
        <v>44500</v>
      </c>
      <c r="F464" s="1">
        <v>7819000</v>
      </c>
    </row>
    <row r="465" spans="1:6" x14ac:dyDescent="0.3">
      <c r="A465" s="1">
        <v>60000</v>
      </c>
      <c r="B465" s="1">
        <v>6364809</v>
      </c>
      <c r="C465" s="1">
        <v>165540</v>
      </c>
      <c r="D465" s="1">
        <v>40380</v>
      </c>
      <c r="E465" s="1">
        <v>44779</v>
      </c>
      <c r="F465" s="1">
        <v>7817000</v>
      </c>
    </row>
    <row r="466" spans="1:6" x14ac:dyDescent="0.3">
      <c r="A466" s="1">
        <v>98000</v>
      </c>
      <c r="B466" s="1">
        <v>6364809</v>
      </c>
      <c r="C466" s="1">
        <v>84188</v>
      </c>
      <c r="D466" s="1">
        <v>38239</v>
      </c>
      <c r="E466" s="1">
        <v>44843</v>
      </c>
      <c r="F466" s="1">
        <v>7817000</v>
      </c>
    </row>
    <row r="467" spans="1:6" x14ac:dyDescent="0.3">
      <c r="A467" s="1">
        <v>59000</v>
      </c>
      <c r="B467" s="1">
        <v>6364809</v>
      </c>
      <c r="C467" s="1">
        <v>165293</v>
      </c>
      <c r="D467" s="1">
        <v>40745</v>
      </c>
      <c r="E467" s="1">
        <v>44938</v>
      </c>
      <c r="F467" s="1">
        <v>7816000</v>
      </c>
    </row>
    <row r="468" spans="1:6" x14ac:dyDescent="0.3">
      <c r="A468" s="1">
        <v>95000</v>
      </c>
      <c r="B468" s="1">
        <v>6364809</v>
      </c>
      <c r="C468" s="1">
        <v>83563</v>
      </c>
      <c r="D468" s="1">
        <v>38583</v>
      </c>
      <c r="E468" s="1">
        <v>44595</v>
      </c>
      <c r="F468" s="1">
        <v>7818000</v>
      </c>
    </row>
    <row r="469" spans="1:6" x14ac:dyDescent="0.3">
      <c r="A469" s="1">
        <v>60000</v>
      </c>
      <c r="B469" s="1">
        <v>6364809</v>
      </c>
      <c r="C469" s="1">
        <v>164859</v>
      </c>
      <c r="D469" s="1">
        <v>41268</v>
      </c>
      <c r="E469" s="1">
        <v>44642</v>
      </c>
      <c r="F469" s="1">
        <v>7816000</v>
      </c>
    </row>
    <row r="470" spans="1:6" x14ac:dyDescent="0.3">
      <c r="A470" s="1">
        <v>93000</v>
      </c>
      <c r="B470" s="1">
        <v>6364809</v>
      </c>
      <c r="C470" s="1">
        <v>80449</v>
      </c>
      <c r="D470" s="1">
        <v>38134</v>
      </c>
      <c r="E470" s="1">
        <v>44937</v>
      </c>
      <c r="F470" s="1">
        <v>7816000</v>
      </c>
    </row>
    <row r="471" spans="1:6" x14ac:dyDescent="0.3">
      <c r="A471" s="1">
        <v>60000</v>
      </c>
      <c r="B471" s="1">
        <v>6364809</v>
      </c>
      <c r="C471" s="1">
        <v>164964</v>
      </c>
      <c r="D471" s="1">
        <v>41324</v>
      </c>
      <c r="E471" s="1">
        <v>44955</v>
      </c>
      <c r="F471" s="1">
        <v>7811000</v>
      </c>
    </row>
    <row r="472" spans="1:6" x14ac:dyDescent="0.3">
      <c r="A472" s="1">
        <v>96000</v>
      </c>
      <c r="B472" s="1">
        <v>6364809</v>
      </c>
      <c r="C472" s="1">
        <v>82018</v>
      </c>
      <c r="D472" s="1">
        <v>38049</v>
      </c>
      <c r="E472" s="1">
        <v>44460</v>
      </c>
      <c r="F472" s="1">
        <v>7812000</v>
      </c>
    </row>
    <row r="473" spans="1:6" x14ac:dyDescent="0.3">
      <c r="A473" s="1">
        <v>60000</v>
      </c>
      <c r="B473" s="1">
        <v>6364809</v>
      </c>
      <c r="C473" s="1">
        <v>165797</v>
      </c>
      <c r="D473" s="1">
        <v>40085</v>
      </c>
      <c r="E473" s="1">
        <v>44722</v>
      </c>
      <c r="F473" s="1">
        <v>7811000</v>
      </c>
    </row>
    <row r="474" spans="1:6" x14ac:dyDescent="0.3">
      <c r="A474" s="1">
        <v>93000</v>
      </c>
      <c r="B474" s="1">
        <v>6364809</v>
      </c>
      <c r="C474" s="1">
        <v>90318</v>
      </c>
      <c r="D474" s="1">
        <v>39455</v>
      </c>
      <c r="E474" s="1">
        <v>45283</v>
      </c>
      <c r="F474" s="1">
        <v>7809000</v>
      </c>
    </row>
    <row r="475" spans="1:6" x14ac:dyDescent="0.3">
      <c r="A475" s="1">
        <v>60000</v>
      </c>
      <c r="B475" s="1">
        <v>6364434</v>
      </c>
      <c r="C475" s="1">
        <v>163628</v>
      </c>
      <c r="D475" s="1">
        <v>40095</v>
      </c>
      <c r="E475" s="1">
        <v>44440</v>
      </c>
      <c r="F475" s="1">
        <v>7808000</v>
      </c>
    </row>
    <row r="476" spans="1:6" x14ac:dyDescent="0.3">
      <c r="A476" s="1">
        <v>96000</v>
      </c>
      <c r="B476" s="1">
        <v>6364434</v>
      </c>
      <c r="C476" s="1">
        <v>82148</v>
      </c>
      <c r="D476" s="1">
        <v>38394</v>
      </c>
      <c r="E476" s="1">
        <v>45060</v>
      </c>
      <c r="F476" s="1">
        <v>7810000</v>
      </c>
    </row>
    <row r="477" spans="1:6" x14ac:dyDescent="0.3">
      <c r="A477" s="1">
        <v>59000</v>
      </c>
      <c r="B477" s="1">
        <v>6364434</v>
      </c>
      <c r="C477" s="1">
        <v>165230</v>
      </c>
      <c r="D477" s="1">
        <v>40487</v>
      </c>
      <c r="E477" s="1">
        <v>44991</v>
      </c>
      <c r="F477" s="1">
        <v>7808000</v>
      </c>
    </row>
    <row r="478" spans="1:6" x14ac:dyDescent="0.3">
      <c r="A478" s="1">
        <v>98000</v>
      </c>
      <c r="B478" s="1">
        <v>6364434</v>
      </c>
      <c r="C478" s="1">
        <v>80219</v>
      </c>
      <c r="D478" s="1">
        <v>38331</v>
      </c>
      <c r="E478" s="1">
        <v>45278</v>
      </c>
      <c r="F478" s="1">
        <v>7808000</v>
      </c>
    </row>
    <row r="479" spans="1:6" x14ac:dyDescent="0.3">
      <c r="A479" s="1">
        <v>61000</v>
      </c>
      <c r="B479" s="1">
        <v>6364434</v>
      </c>
      <c r="C479" s="1">
        <v>165635</v>
      </c>
      <c r="D479" s="1">
        <v>40289</v>
      </c>
      <c r="E479" s="1">
        <v>44407</v>
      </c>
      <c r="F479" s="1">
        <v>7807000</v>
      </c>
    </row>
    <row r="480" spans="1:6" x14ac:dyDescent="0.3">
      <c r="A480" s="1">
        <v>98000</v>
      </c>
      <c r="B480" s="1">
        <v>6364434</v>
      </c>
      <c r="C480" s="1">
        <v>81002</v>
      </c>
      <c r="D480" s="1">
        <v>37785</v>
      </c>
      <c r="E480" s="1">
        <v>44498</v>
      </c>
      <c r="F480" s="1">
        <v>7810000</v>
      </c>
    </row>
    <row r="481" spans="1:6" x14ac:dyDescent="0.3">
      <c r="A481" s="1">
        <v>60000</v>
      </c>
      <c r="B481" s="1">
        <v>6364434</v>
      </c>
      <c r="C481" s="1">
        <v>165390</v>
      </c>
      <c r="D481" s="1">
        <v>41017</v>
      </c>
      <c r="E481" s="1">
        <v>45467</v>
      </c>
      <c r="F481" s="1">
        <v>7808000</v>
      </c>
    </row>
    <row r="482" spans="1:6" x14ac:dyDescent="0.3">
      <c r="A482" s="1">
        <v>98000</v>
      </c>
      <c r="B482" s="1">
        <v>6364434</v>
      </c>
      <c r="C482" s="1">
        <v>81966</v>
      </c>
      <c r="D482" s="1">
        <v>38787</v>
      </c>
      <c r="E482" s="1">
        <v>44502</v>
      </c>
      <c r="F482" s="1">
        <v>7808000</v>
      </c>
    </row>
    <row r="483" spans="1:6" x14ac:dyDescent="0.3">
      <c r="A483" s="1">
        <v>53000</v>
      </c>
      <c r="B483" s="1">
        <v>6364434</v>
      </c>
      <c r="C483" s="1">
        <v>160939</v>
      </c>
      <c r="D483" s="1">
        <v>39248</v>
      </c>
      <c r="E483" s="1">
        <v>45694</v>
      </c>
      <c r="F483" s="1">
        <v>7810000</v>
      </c>
    </row>
    <row r="484" spans="1:6" x14ac:dyDescent="0.3">
      <c r="A484" s="1">
        <v>81000</v>
      </c>
      <c r="B484" s="1">
        <v>6364434</v>
      </c>
      <c r="C484" s="1">
        <v>107484</v>
      </c>
      <c r="D484" s="1">
        <v>36116</v>
      </c>
      <c r="E484" s="1">
        <v>44505</v>
      </c>
      <c r="F484" s="1">
        <v>7809000</v>
      </c>
    </row>
    <row r="485" spans="1:6" x14ac:dyDescent="0.3">
      <c r="A485" s="1">
        <v>56000</v>
      </c>
      <c r="B485" s="1">
        <v>6364434</v>
      </c>
      <c r="C485" s="1">
        <v>156051</v>
      </c>
      <c r="D485" s="1">
        <v>41196</v>
      </c>
      <c r="E485" s="1">
        <v>46120</v>
      </c>
      <c r="F485" s="1">
        <v>7808000</v>
      </c>
    </row>
    <row r="486" spans="1:6" x14ac:dyDescent="0.3">
      <c r="A486" s="1">
        <v>40000</v>
      </c>
      <c r="B486" s="1">
        <v>6364434</v>
      </c>
      <c r="C486" s="1">
        <v>155861</v>
      </c>
      <c r="D486" s="1">
        <v>43809</v>
      </c>
      <c r="E486" s="1">
        <v>46949</v>
      </c>
      <c r="F486" s="1">
        <v>7808000</v>
      </c>
    </row>
    <row r="487" spans="1:6" x14ac:dyDescent="0.3">
      <c r="A487" s="1">
        <v>74000</v>
      </c>
      <c r="B487" s="1">
        <v>6364434</v>
      </c>
      <c r="C487" s="1">
        <v>135916</v>
      </c>
      <c r="D487" s="1">
        <v>37864</v>
      </c>
      <c r="E487" s="1">
        <v>44067</v>
      </c>
      <c r="F487" s="1">
        <v>7807000</v>
      </c>
    </row>
    <row r="488" spans="1:6" x14ac:dyDescent="0.3">
      <c r="A488" s="1">
        <v>76000</v>
      </c>
      <c r="B488" s="1">
        <v>6364434</v>
      </c>
      <c r="C488" s="1">
        <v>153756</v>
      </c>
      <c r="D488" s="1">
        <v>41895</v>
      </c>
      <c r="E488" s="1">
        <v>46564</v>
      </c>
      <c r="F488" s="1">
        <v>7811000</v>
      </c>
    </row>
    <row r="489" spans="1:6" x14ac:dyDescent="0.3">
      <c r="A489" s="1">
        <v>89000</v>
      </c>
      <c r="B489" s="1">
        <v>6364434</v>
      </c>
      <c r="C489" s="1">
        <v>120690</v>
      </c>
      <c r="D489" s="1">
        <v>39373</v>
      </c>
      <c r="E489" s="1">
        <v>44282</v>
      </c>
      <c r="F489" s="1">
        <v>7809000</v>
      </c>
    </row>
    <row r="490" spans="1:6" x14ac:dyDescent="0.3">
      <c r="A490" s="1">
        <v>76000</v>
      </c>
      <c r="B490" s="1">
        <v>6364434</v>
      </c>
      <c r="C490" s="1">
        <v>155026</v>
      </c>
      <c r="D490" s="1">
        <v>40470</v>
      </c>
      <c r="E490" s="1">
        <v>45203</v>
      </c>
      <c r="F490" s="1">
        <v>7808000</v>
      </c>
    </row>
    <row r="491" spans="1:6" x14ac:dyDescent="0.3">
      <c r="A491" s="1">
        <v>74000</v>
      </c>
      <c r="B491" s="1">
        <v>6364434</v>
      </c>
      <c r="C491" s="1">
        <v>123146</v>
      </c>
      <c r="D491" s="1">
        <v>40762</v>
      </c>
      <c r="E491" s="1">
        <v>46833</v>
      </c>
      <c r="F491" s="1">
        <v>7810000</v>
      </c>
    </row>
    <row r="492" spans="1:6" x14ac:dyDescent="0.3">
      <c r="A492" s="1">
        <v>75000</v>
      </c>
      <c r="B492" s="1">
        <v>6364434</v>
      </c>
      <c r="C492" s="1">
        <v>148273</v>
      </c>
      <c r="D492" s="1">
        <v>40741</v>
      </c>
      <c r="E492" s="1">
        <v>44634</v>
      </c>
      <c r="F492" s="1">
        <v>7807000</v>
      </c>
    </row>
    <row r="493" spans="1:6" x14ac:dyDescent="0.3">
      <c r="A493" s="1">
        <v>60000</v>
      </c>
      <c r="B493" s="1">
        <v>6364434</v>
      </c>
      <c r="C493" s="1">
        <v>165554</v>
      </c>
      <c r="D493" s="1">
        <v>42200</v>
      </c>
      <c r="E493" s="1">
        <v>45402</v>
      </c>
      <c r="F493" s="1">
        <v>7807000</v>
      </c>
    </row>
    <row r="494" spans="1:6" x14ac:dyDescent="0.3">
      <c r="A494" s="1">
        <v>90000</v>
      </c>
      <c r="B494" s="1">
        <v>6364434</v>
      </c>
      <c r="C494" s="1">
        <v>90156</v>
      </c>
      <c r="D494" s="1">
        <v>37360</v>
      </c>
      <c r="E494" s="1">
        <v>44206</v>
      </c>
      <c r="F494" s="1">
        <v>7809000</v>
      </c>
    </row>
    <row r="495" spans="1:6" x14ac:dyDescent="0.3">
      <c r="A495" s="1">
        <v>60000</v>
      </c>
      <c r="B495" s="1">
        <v>6364434</v>
      </c>
      <c r="C495" s="1">
        <v>165635</v>
      </c>
      <c r="D495" s="1">
        <v>41975</v>
      </c>
      <c r="E495" s="1">
        <v>45316</v>
      </c>
      <c r="F495" s="1">
        <v>7808000</v>
      </c>
    </row>
    <row r="496" spans="1:6" x14ac:dyDescent="0.3">
      <c r="A496" s="1">
        <v>61000</v>
      </c>
      <c r="B496" s="1">
        <v>6364434</v>
      </c>
      <c r="C496" s="1">
        <v>149082</v>
      </c>
      <c r="D496" s="1">
        <v>33944</v>
      </c>
      <c r="E496" s="1">
        <v>43528</v>
      </c>
      <c r="F496" s="1">
        <v>7807000</v>
      </c>
    </row>
    <row r="497" spans="1:6" x14ac:dyDescent="0.3">
      <c r="A497" s="1">
        <v>73000</v>
      </c>
      <c r="B497" s="1">
        <v>6364434</v>
      </c>
      <c r="C497" s="1">
        <v>132794</v>
      </c>
      <c r="D497" s="1">
        <v>42706</v>
      </c>
      <c r="E497" s="1">
        <v>45902</v>
      </c>
      <c r="F497" s="1">
        <v>7810000</v>
      </c>
    </row>
    <row r="498" spans="1:6" x14ac:dyDescent="0.3">
      <c r="A498" s="1">
        <v>54000</v>
      </c>
      <c r="B498" s="1">
        <v>6364434</v>
      </c>
      <c r="C498" s="1">
        <v>160884</v>
      </c>
      <c r="D498" s="1">
        <v>36412</v>
      </c>
      <c r="E498" s="1">
        <v>44611</v>
      </c>
      <c r="F498" s="1">
        <v>7808000</v>
      </c>
    </row>
    <row r="499" spans="1:6" x14ac:dyDescent="0.3">
      <c r="A499" s="1">
        <v>81000</v>
      </c>
      <c r="B499" s="1">
        <v>6364434</v>
      </c>
      <c r="C499" s="1">
        <v>113038</v>
      </c>
      <c r="D499" s="1">
        <v>40875</v>
      </c>
      <c r="E499" s="1">
        <v>44993</v>
      </c>
      <c r="F499" s="1">
        <v>7810000</v>
      </c>
    </row>
    <row r="500" spans="1:6" x14ac:dyDescent="0.3">
      <c r="A500" s="1">
        <v>59000</v>
      </c>
      <c r="B500" s="1">
        <v>6364434</v>
      </c>
      <c r="C500" s="1">
        <v>166167</v>
      </c>
      <c r="D500" s="1">
        <v>37765</v>
      </c>
      <c r="E500" s="1">
        <v>45382</v>
      </c>
      <c r="F500" s="1">
        <v>7807000</v>
      </c>
    </row>
    <row r="501" spans="1:6" x14ac:dyDescent="0.3">
      <c r="A501" s="1">
        <v>77000</v>
      </c>
      <c r="B501" s="1">
        <v>6364434</v>
      </c>
      <c r="C501" s="1">
        <v>122499</v>
      </c>
      <c r="D501" s="1">
        <v>41218</v>
      </c>
      <c r="E501" s="1">
        <v>45228</v>
      </c>
      <c r="F501" s="1">
        <v>7810000</v>
      </c>
    </row>
    <row r="502" spans="1:6" x14ac:dyDescent="0.3">
      <c r="A502" s="1">
        <v>61000</v>
      </c>
      <c r="B502" s="1">
        <v>6364434</v>
      </c>
      <c r="C502" s="1">
        <v>158617</v>
      </c>
      <c r="D502" s="1">
        <v>38610</v>
      </c>
      <c r="E502" s="1">
        <v>44852</v>
      </c>
      <c r="F502" s="1">
        <v>7809000</v>
      </c>
    </row>
    <row r="503" spans="1:6" x14ac:dyDescent="0.3">
      <c r="A503" s="1">
        <v>73000</v>
      </c>
      <c r="B503" s="1">
        <v>6364434</v>
      </c>
      <c r="C503" s="1">
        <v>132605</v>
      </c>
      <c r="D503" s="1">
        <v>41666</v>
      </c>
      <c r="E503" s="1">
        <v>46377</v>
      </c>
      <c r="F503" s="1">
        <v>7807000</v>
      </c>
    </row>
    <row r="504" spans="1:6" x14ac:dyDescent="0.3">
      <c r="A504" s="1">
        <v>60000</v>
      </c>
      <c r="B504" s="1">
        <v>6364434</v>
      </c>
      <c r="C504" s="1">
        <v>163722</v>
      </c>
      <c r="D504" s="1">
        <v>36640</v>
      </c>
      <c r="E504" s="1">
        <v>44570</v>
      </c>
      <c r="F504" s="1">
        <v>7805000</v>
      </c>
    </row>
    <row r="505" spans="1:6" x14ac:dyDescent="0.3">
      <c r="A505" s="1">
        <v>73000</v>
      </c>
      <c r="B505" s="1">
        <v>6364434</v>
      </c>
      <c r="C505" s="1">
        <v>133652</v>
      </c>
      <c r="D505" s="1">
        <v>41096</v>
      </c>
      <c r="E505" s="1">
        <v>45838</v>
      </c>
      <c r="F505" s="1">
        <v>7809000</v>
      </c>
    </row>
    <row r="506" spans="1:6" x14ac:dyDescent="0.3">
      <c r="A506" s="1">
        <v>60000</v>
      </c>
      <c r="B506" s="1">
        <v>6364434</v>
      </c>
      <c r="C506" s="1">
        <v>166179</v>
      </c>
      <c r="D506" s="1">
        <v>37508</v>
      </c>
      <c r="E506" s="1">
        <v>43989</v>
      </c>
      <c r="F506" s="1">
        <v>7809000</v>
      </c>
    </row>
    <row r="507" spans="1:6" x14ac:dyDescent="0.3">
      <c r="A507" s="1">
        <v>83000</v>
      </c>
      <c r="B507" s="1">
        <v>6364434</v>
      </c>
      <c r="C507" s="1">
        <v>111893</v>
      </c>
      <c r="D507" s="1">
        <v>40029</v>
      </c>
      <c r="E507" s="1">
        <v>46738</v>
      </c>
      <c r="F507" s="1">
        <v>7808000</v>
      </c>
    </row>
    <row r="508" spans="1:6" x14ac:dyDescent="0.3">
      <c r="A508" s="1">
        <v>59000</v>
      </c>
      <c r="B508" s="1">
        <v>6364434</v>
      </c>
      <c r="C508" s="1">
        <v>166301</v>
      </c>
      <c r="D508" s="1">
        <v>37920</v>
      </c>
      <c r="E508" s="1">
        <v>44173</v>
      </c>
      <c r="F508" s="1">
        <v>7806000</v>
      </c>
    </row>
    <row r="509" spans="1:6" x14ac:dyDescent="0.3">
      <c r="A509" s="1">
        <v>78000</v>
      </c>
      <c r="B509" s="1">
        <v>6364434</v>
      </c>
      <c r="C509" s="1">
        <v>121492</v>
      </c>
      <c r="D509" s="1">
        <v>41658</v>
      </c>
      <c r="E509" s="1">
        <v>45917</v>
      </c>
      <c r="F509" s="1">
        <v>7809000</v>
      </c>
    </row>
    <row r="510" spans="1:6" x14ac:dyDescent="0.3">
      <c r="A510" s="1">
        <v>60000</v>
      </c>
      <c r="B510" s="1">
        <v>6364434</v>
      </c>
      <c r="C510" s="1">
        <v>166200</v>
      </c>
      <c r="D510" s="1">
        <v>37863</v>
      </c>
      <c r="E510" s="1">
        <v>45370</v>
      </c>
      <c r="F510" s="1">
        <v>7808000</v>
      </c>
    </row>
    <row r="511" spans="1:6" x14ac:dyDescent="0.3">
      <c r="A511" s="1">
        <v>75000</v>
      </c>
      <c r="B511" s="1">
        <v>6364434</v>
      </c>
      <c r="C511" s="1">
        <v>128494</v>
      </c>
      <c r="D511" s="1">
        <v>42884</v>
      </c>
      <c r="E511" s="1">
        <v>46367</v>
      </c>
      <c r="F511" s="1">
        <v>7807000</v>
      </c>
    </row>
    <row r="512" spans="1:6" x14ac:dyDescent="0.3">
      <c r="A512" s="1">
        <v>60000</v>
      </c>
      <c r="B512" s="1">
        <v>6364434</v>
      </c>
      <c r="C512" s="1">
        <v>154478</v>
      </c>
      <c r="D512" s="1">
        <v>36920</v>
      </c>
      <c r="E512" s="1">
        <v>45032</v>
      </c>
      <c r="F512" s="1">
        <v>7805000</v>
      </c>
    </row>
    <row r="513" spans="1:6" x14ac:dyDescent="0.3">
      <c r="A513" s="1">
        <v>71000</v>
      </c>
      <c r="B513" s="1">
        <v>6364434</v>
      </c>
      <c r="C513" s="1">
        <v>134727</v>
      </c>
      <c r="D513" s="1">
        <v>42515</v>
      </c>
      <c r="E513" s="1">
        <v>46408</v>
      </c>
      <c r="F513" s="1">
        <v>7812000</v>
      </c>
    </row>
    <row r="514" spans="1:6" x14ac:dyDescent="0.3">
      <c r="A514" s="1">
        <v>60000</v>
      </c>
      <c r="B514" s="1">
        <v>6364434</v>
      </c>
      <c r="C514" s="1">
        <v>154705</v>
      </c>
      <c r="D514" s="1">
        <v>36608</v>
      </c>
      <c r="E514" s="1">
        <v>44439</v>
      </c>
      <c r="F514" s="1">
        <v>7809000</v>
      </c>
    </row>
    <row r="515" spans="1:6" x14ac:dyDescent="0.3">
      <c r="A515" s="1">
        <v>69000</v>
      </c>
      <c r="B515" s="1">
        <v>6364434</v>
      </c>
      <c r="C515" s="1">
        <v>139450</v>
      </c>
      <c r="D515" s="1">
        <v>42076</v>
      </c>
      <c r="E515" s="1">
        <v>46530</v>
      </c>
      <c r="F515" s="1">
        <v>7807000</v>
      </c>
    </row>
    <row r="516" spans="1:6" x14ac:dyDescent="0.3">
      <c r="A516" s="1">
        <v>65000</v>
      </c>
      <c r="B516" s="1">
        <v>6364434</v>
      </c>
      <c r="C516" s="1">
        <v>142638</v>
      </c>
      <c r="D516" s="1">
        <v>38621</v>
      </c>
      <c r="E516" s="1">
        <v>43825</v>
      </c>
      <c r="F516" s="1">
        <v>7808000</v>
      </c>
    </row>
    <row r="517" spans="1:6" x14ac:dyDescent="0.3">
      <c r="A517" s="1">
        <v>70000</v>
      </c>
      <c r="B517" s="1">
        <v>6364434</v>
      </c>
      <c r="C517" s="1">
        <v>139793</v>
      </c>
      <c r="D517" s="1">
        <v>40386</v>
      </c>
      <c r="E517" s="1">
        <v>45411</v>
      </c>
      <c r="F517" s="1">
        <v>7809000</v>
      </c>
    </row>
    <row r="518" spans="1:6" x14ac:dyDescent="0.3">
      <c r="A518" s="1">
        <v>62000</v>
      </c>
      <c r="B518" s="1">
        <v>6364434</v>
      </c>
      <c r="C518" s="1">
        <v>147345</v>
      </c>
      <c r="D518" s="1">
        <v>37700</v>
      </c>
      <c r="E518" s="1">
        <v>43790</v>
      </c>
      <c r="F518" s="1">
        <v>7809000</v>
      </c>
    </row>
    <row r="519" spans="1:6" x14ac:dyDescent="0.3">
      <c r="A519" s="1">
        <v>68000</v>
      </c>
      <c r="B519" s="1">
        <v>6364434</v>
      </c>
      <c r="C519" s="1">
        <v>140462</v>
      </c>
      <c r="D519" s="1">
        <v>41333</v>
      </c>
      <c r="E519" s="1">
        <v>47329</v>
      </c>
      <c r="F519" s="1">
        <v>7808000</v>
      </c>
    </row>
    <row r="520" spans="1:6" x14ac:dyDescent="0.3">
      <c r="A520" s="1">
        <v>66000</v>
      </c>
      <c r="B520" s="1">
        <v>6364434</v>
      </c>
      <c r="C520" s="1">
        <v>139872</v>
      </c>
      <c r="D520" s="1">
        <v>38001</v>
      </c>
      <c r="E520" s="1">
        <v>44124</v>
      </c>
      <c r="F520" s="1">
        <v>7808000</v>
      </c>
    </row>
    <row r="521" spans="1:6" x14ac:dyDescent="0.3">
      <c r="A521" s="1">
        <v>68000</v>
      </c>
      <c r="B521" s="1">
        <v>6364434</v>
      </c>
      <c r="C521" s="1">
        <v>144942</v>
      </c>
      <c r="D521" s="1">
        <v>40750</v>
      </c>
      <c r="E521" s="1">
        <v>46124</v>
      </c>
      <c r="F521" s="1">
        <v>7809000</v>
      </c>
    </row>
    <row r="522" spans="1:6" x14ac:dyDescent="0.3">
      <c r="A522" s="1">
        <v>66000</v>
      </c>
      <c r="B522" s="1">
        <v>6364434</v>
      </c>
      <c r="C522" s="1">
        <v>139347</v>
      </c>
      <c r="D522" s="1">
        <v>38744</v>
      </c>
      <c r="E522" s="1">
        <v>44232</v>
      </c>
      <c r="F522" s="1">
        <v>7809000</v>
      </c>
    </row>
    <row r="523" spans="1:6" x14ac:dyDescent="0.3">
      <c r="A523" s="1">
        <v>64000</v>
      </c>
      <c r="B523" s="1">
        <v>6364434</v>
      </c>
      <c r="C523" s="1">
        <v>151291</v>
      </c>
      <c r="D523" s="1">
        <v>40501</v>
      </c>
      <c r="E523" s="1">
        <v>46775</v>
      </c>
      <c r="F523" s="1">
        <v>7807000</v>
      </c>
    </row>
    <row r="524" spans="1:6" x14ac:dyDescent="0.3">
      <c r="A524" s="1">
        <v>69000</v>
      </c>
      <c r="B524" s="1">
        <v>6364434</v>
      </c>
      <c r="C524" s="1">
        <v>132639</v>
      </c>
      <c r="D524" s="1">
        <v>39016</v>
      </c>
      <c r="E524" s="1">
        <v>44096</v>
      </c>
      <c r="F524" s="1">
        <v>7807000</v>
      </c>
    </row>
    <row r="525" spans="1:6" x14ac:dyDescent="0.3">
      <c r="A525" s="1">
        <v>66000</v>
      </c>
      <c r="B525" s="1">
        <v>6364434</v>
      </c>
      <c r="C525" s="1">
        <v>146271</v>
      </c>
      <c r="D525" s="1">
        <v>39612</v>
      </c>
      <c r="E525" s="1">
        <v>45852</v>
      </c>
      <c r="F525" s="1">
        <v>7809000</v>
      </c>
    </row>
    <row r="526" spans="1:6" x14ac:dyDescent="0.3">
      <c r="A526" s="1">
        <v>68000</v>
      </c>
      <c r="B526" s="1">
        <v>6364434</v>
      </c>
      <c r="C526" s="1">
        <v>139068</v>
      </c>
      <c r="D526" s="1">
        <v>41529</v>
      </c>
      <c r="E526" s="1">
        <v>45590</v>
      </c>
      <c r="F526" s="1">
        <v>7809000</v>
      </c>
    </row>
    <row r="527" spans="1:6" x14ac:dyDescent="0.3">
      <c r="A527" s="1">
        <v>76000</v>
      </c>
      <c r="B527" s="1">
        <v>6364434</v>
      </c>
      <c r="C527" s="1">
        <v>141133</v>
      </c>
      <c r="D527" s="1">
        <v>41393</v>
      </c>
      <c r="E527" s="1">
        <v>46595</v>
      </c>
      <c r="F527" s="1">
        <v>7808000</v>
      </c>
    </row>
    <row r="528" spans="1:6" x14ac:dyDescent="0.3">
      <c r="A528" s="1">
        <v>76000</v>
      </c>
      <c r="B528" s="1">
        <v>6364434</v>
      </c>
      <c r="C528" s="1">
        <v>156340</v>
      </c>
      <c r="D528" s="1">
        <v>42274</v>
      </c>
      <c r="E528" s="1">
        <v>46108</v>
      </c>
      <c r="F528" s="1">
        <v>7808000</v>
      </c>
    </row>
    <row r="529" spans="1:6" x14ac:dyDescent="0.3">
      <c r="A529" s="1">
        <v>91000</v>
      </c>
      <c r="B529" s="1">
        <v>6364434</v>
      </c>
      <c r="C529" s="1">
        <v>122029</v>
      </c>
      <c r="D529" s="1">
        <v>40465</v>
      </c>
      <c r="E529" s="1">
        <v>46886</v>
      </c>
      <c r="F529" s="1">
        <v>7809000</v>
      </c>
    </row>
    <row r="530" spans="1:6" x14ac:dyDescent="0.3">
      <c r="A530" s="1">
        <v>76000</v>
      </c>
      <c r="B530" s="1">
        <v>6364434</v>
      </c>
      <c r="C530" s="1">
        <v>155597</v>
      </c>
      <c r="D530" s="1">
        <v>44545</v>
      </c>
      <c r="E530" s="1">
        <v>46954</v>
      </c>
      <c r="F530" s="1">
        <v>7837000</v>
      </c>
    </row>
    <row r="531" spans="1:6" x14ac:dyDescent="0.3">
      <c r="A531" s="1">
        <v>79000</v>
      </c>
      <c r="B531" s="1">
        <v>6364434</v>
      </c>
      <c r="C531" s="1">
        <v>116692</v>
      </c>
      <c r="D531" s="1">
        <v>41169</v>
      </c>
      <c r="E531" s="1">
        <v>46242</v>
      </c>
      <c r="F531" s="1">
        <v>7837000</v>
      </c>
    </row>
    <row r="532" spans="1:6" x14ac:dyDescent="0.3">
      <c r="A532" s="1">
        <v>76000</v>
      </c>
      <c r="B532" s="1">
        <v>6364434</v>
      </c>
      <c r="C532" s="1">
        <v>154549</v>
      </c>
      <c r="D532" s="1">
        <v>41015</v>
      </c>
      <c r="E532" s="1">
        <v>44136</v>
      </c>
      <c r="F532" s="1">
        <v>7835000</v>
      </c>
    </row>
    <row r="533" spans="1:6" x14ac:dyDescent="0.3">
      <c r="A533" s="1">
        <v>41000</v>
      </c>
      <c r="B533" s="1">
        <v>6364434</v>
      </c>
      <c r="C533" s="1">
        <v>163625</v>
      </c>
      <c r="D533" s="1">
        <v>42628</v>
      </c>
      <c r="E533" s="1">
        <v>47671</v>
      </c>
      <c r="F533" s="1">
        <v>7835000</v>
      </c>
    </row>
    <row r="534" spans="1:6" x14ac:dyDescent="0.3">
      <c r="A534" s="1">
        <v>79000</v>
      </c>
      <c r="B534" s="1">
        <v>6364434</v>
      </c>
      <c r="C534" s="1">
        <v>112552</v>
      </c>
      <c r="D534" s="1">
        <v>37749</v>
      </c>
      <c r="E534" s="1">
        <v>43623</v>
      </c>
      <c r="F534" s="1">
        <v>7835000</v>
      </c>
    </row>
    <row r="535" spans="1:6" x14ac:dyDescent="0.3">
      <c r="A535" s="1">
        <v>60000</v>
      </c>
      <c r="B535" s="1">
        <v>6364434</v>
      </c>
      <c r="C535" s="1">
        <v>162929</v>
      </c>
      <c r="D535" s="1">
        <v>40261</v>
      </c>
      <c r="E535" s="1">
        <v>46695</v>
      </c>
      <c r="F535" s="1">
        <v>7836000</v>
      </c>
    </row>
    <row r="536" spans="1:6" x14ac:dyDescent="0.3">
      <c r="A536" s="1">
        <v>71000</v>
      </c>
      <c r="B536" s="1">
        <v>6364434</v>
      </c>
      <c r="C536" s="1">
        <v>128581</v>
      </c>
      <c r="D536" s="1">
        <v>37465</v>
      </c>
      <c r="E536" s="1">
        <v>43934</v>
      </c>
      <c r="F536" s="1">
        <v>7835000</v>
      </c>
    </row>
    <row r="537" spans="1:6" x14ac:dyDescent="0.3">
      <c r="A537" s="1">
        <v>59000</v>
      </c>
      <c r="B537" s="1">
        <v>6364434</v>
      </c>
      <c r="C537" s="1">
        <v>159259</v>
      </c>
      <c r="D537" s="1">
        <v>41292</v>
      </c>
      <c r="E537" s="1">
        <v>46037</v>
      </c>
      <c r="F537" s="1">
        <v>7834000</v>
      </c>
    </row>
    <row r="538" spans="1:6" x14ac:dyDescent="0.3">
      <c r="A538" s="1">
        <v>75000</v>
      </c>
      <c r="B538" s="1">
        <v>6364184</v>
      </c>
      <c r="C538" s="1">
        <v>124675</v>
      </c>
      <c r="D538" s="1">
        <v>37269</v>
      </c>
      <c r="E538" s="1">
        <v>44890</v>
      </c>
      <c r="F538" s="1">
        <v>7834000</v>
      </c>
    </row>
    <row r="539" spans="1:6" x14ac:dyDescent="0.3">
      <c r="A539" s="1">
        <v>62000</v>
      </c>
      <c r="B539" s="1">
        <v>6364184</v>
      </c>
      <c r="C539" s="1">
        <v>154716</v>
      </c>
      <c r="D539" s="1">
        <v>42010</v>
      </c>
      <c r="E539" s="1">
        <v>46122</v>
      </c>
      <c r="F539" s="1">
        <v>7836000</v>
      </c>
    </row>
    <row r="540" spans="1:6" x14ac:dyDescent="0.3">
      <c r="A540" s="1">
        <v>72000</v>
      </c>
      <c r="B540" s="1">
        <v>6364184</v>
      </c>
      <c r="C540" s="1">
        <v>127364</v>
      </c>
      <c r="D540" s="1">
        <v>37751</v>
      </c>
      <c r="E540" s="1">
        <v>44799</v>
      </c>
      <c r="F540" s="1">
        <v>7835000</v>
      </c>
    </row>
    <row r="541" spans="1:6" x14ac:dyDescent="0.3">
      <c r="A541" s="1">
        <v>60000</v>
      </c>
      <c r="B541" s="1">
        <v>6364184</v>
      </c>
      <c r="C541" s="1">
        <v>162740</v>
      </c>
      <c r="D541" s="1">
        <v>41699</v>
      </c>
      <c r="E541" s="1">
        <v>46227</v>
      </c>
      <c r="F541" s="1">
        <v>7834000</v>
      </c>
    </row>
    <row r="542" spans="1:6" x14ac:dyDescent="0.3">
      <c r="A542" s="1">
        <v>68000</v>
      </c>
      <c r="B542" s="1">
        <v>6364184</v>
      </c>
      <c r="C542" s="1">
        <v>135832</v>
      </c>
      <c r="D542" s="1">
        <v>36558</v>
      </c>
      <c r="E542" s="1">
        <v>44849</v>
      </c>
      <c r="F542" s="1">
        <v>7834000</v>
      </c>
    </row>
    <row r="543" spans="1:6" x14ac:dyDescent="0.3">
      <c r="A543" s="1">
        <v>62000</v>
      </c>
      <c r="B543" s="1">
        <v>6364184</v>
      </c>
      <c r="C543" s="1">
        <v>148120</v>
      </c>
      <c r="D543" s="1">
        <v>41336</v>
      </c>
      <c r="E543" s="1">
        <v>45580</v>
      </c>
      <c r="F543" s="1">
        <v>7835000</v>
      </c>
    </row>
    <row r="544" spans="1:6" x14ac:dyDescent="0.3">
      <c r="A544" s="1">
        <v>61000</v>
      </c>
      <c r="B544" s="1">
        <v>6364184</v>
      </c>
      <c r="C544" s="1">
        <v>150435</v>
      </c>
      <c r="D544" s="1">
        <v>37007</v>
      </c>
      <c r="E544" s="1">
        <v>44936</v>
      </c>
      <c r="F544" s="1">
        <v>7835000</v>
      </c>
    </row>
    <row r="545" spans="1:6" x14ac:dyDescent="0.3">
      <c r="A545" s="1">
        <v>69000</v>
      </c>
      <c r="B545" s="1">
        <v>6364184</v>
      </c>
      <c r="C545" s="1">
        <v>139639</v>
      </c>
      <c r="D545" s="1">
        <v>42046</v>
      </c>
      <c r="E545" s="1">
        <v>46196</v>
      </c>
      <c r="F545" s="1">
        <v>7833000</v>
      </c>
    </row>
    <row r="546" spans="1:6" x14ac:dyDescent="0.3">
      <c r="A546" s="1">
        <v>63000</v>
      </c>
      <c r="B546" s="1">
        <v>6364184</v>
      </c>
      <c r="C546" s="1">
        <v>145854</v>
      </c>
      <c r="D546" s="1">
        <v>37134</v>
      </c>
      <c r="E546" s="1">
        <v>45117</v>
      </c>
      <c r="F546" s="1">
        <v>7833000</v>
      </c>
    </row>
    <row r="547" spans="1:6" x14ac:dyDescent="0.3">
      <c r="A547" s="1">
        <v>64000</v>
      </c>
      <c r="B547" s="1">
        <v>6364184</v>
      </c>
      <c r="C547" s="1">
        <v>153248</v>
      </c>
      <c r="D547" s="1">
        <v>41968</v>
      </c>
      <c r="E547" s="1">
        <v>45964</v>
      </c>
      <c r="F547" s="1">
        <v>7835000</v>
      </c>
    </row>
    <row r="548" spans="1:6" x14ac:dyDescent="0.3">
      <c r="A548" s="1">
        <v>61000</v>
      </c>
      <c r="B548" s="1">
        <v>6364184</v>
      </c>
      <c r="C548" s="1">
        <v>165923</v>
      </c>
      <c r="D548" s="1">
        <v>36257</v>
      </c>
      <c r="E548" s="1">
        <v>44088</v>
      </c>
      <c r="F548" s="1">
        <v>7835000</v>
      </c>
    </row>
    <row r="549" spans="1:6" x14ac:dyDescent="0.3">
      <c r="A549" s="1">
        <v>76000</v>
      </c>
      <c r="B549" s="1">
        <v>6364184</v>
      </c>
      <c r="C549" s="1">
        <v>119858</v>
      </c>
      <c r="D549" s="1">
        <v>40932</v>
      </c>
      <c r="E549" s="1">
        <v>46850</v>
      </c>
      <c r="F549" s="1">
        <v>7835000</v>
      </c>
    </row>
    <row r="550" spans="1:6" x14ac:dyDescent="0.3">
      <c r="A550" s="1">
        <v>53000</v>
      </c>
      <c r="B550" s="1">
        <v>6364184</v>
      </c>
      <c r="C550" s="1">
        <v>159906</v>
      </c>
      <c r="D550" s="1">
        <v>37761</v>
      </c>
      <c r="E550" s="1">
        <v>44150</v>
      </c>
      <c r="F550" s="1">
        <v>7831000</v>
      </c>
    </row>
    <row r="551" spans="1:6" x14ac:dyDescent="0.3">
      <c r="A551" s="1">
        <v>88000</v>
      </c>
      <c r="B551" s="1">
        <v>6364184</v>
      </c>
      <c r="C551" s="1">
        <v>84670</v>
      </c>
      <c r="D551" s="1">
        <v>40134</v>
      </c>
      <c r="E551" s="1">
        <v>46025</v>
      </c>
      <c r="F551" s="1">
        <v>7835000</v>
      </c>
    </row>
    <row r="552" spans="1:6" x14ac:dyDescent="0.3">
      <c r="A552" s="1">
        <v>53000</v>
      </c>
      <c r="B552" s="1">
        <v>6364184</v>
      </c>
      <c r="C552" s="1">
        <v>165836</v>
      </c>
      <c r="D552" s="1">
        <v>39470</v>
      </c>
      <c r="E552" s="1">
        <v>45560</v>
      </c>
      <c r="F552" s="1">
        <v>7834000</v>
      </c>
    </row>
    <row r="553" spans="1:6" x14ac:dyDescent="0.3">
      <c r="A553" s="1">
        <v>93000</v>
      </c>
      <c r="B553" s="1">
        <v>6364184</v>
      </c>
      <c r="C553" s="1">
        <v>82488</v>
      </c>
      <c r="D553" s="1">
        <v>38258</v>
      </c>
      <c r="E553" s="1">
        <v>45988</v>
      </c>
      <c r="F553" s="1">
        <v>7834000</v>
      </c>
    </row>
    <row r="554" spans="1:6" x14ac:dyDescent="0.3">
      <c r="A554" s="1">
        <v>59000</v>
      </c>
      <c r="B554" s="1">
        <v>6364184</v>
      </c>
      <c r="C554" s="1">
        <v>165644</v>
      </c>
      <c r="D554" s="1">
        <v>39817</v>
      </c>
      <c r="E554" s="1">
        <v>44926</v>
      </c>
      <c r="F554" s="1">
        <v>7832000</v>
      </c>
    </row>
    <row r="555" spans="1:6" x14ac:dyDescent="0.3">
      <c r="A555" s="1">
        <v>89000</v>
      </c>
      <c r="B555" s="1">
        <v>6364184</v>
      </c>
      <c r="C555" s="1">
        <v>92138</v>
      </c>
      <c r="D555" s="1">
        <v>39211</v>
      </c>
      <c r="E555" s="1">
        <v>45295</v>
      </c>
      <c r="F555" s="1">
        <v>7834000</v>
      </c>
    </row>
    <row r="556" spans="1:6" x14ac:dyDescent="0.3">
      <c r="A556" s="1">
        <v>60000</v>
      </c>
      <c r="B556" s="1">
        <v>6364184</v>
      </c>
      <c r="C556" s="1">
        <v>165724</v>
      </c>
      <c r="D556" s="1">
        <v>40867</v>
      </c>
      <c r="E556" s="1">
        <v>47494</v>
      </c>
      <c r="F556" s="1">
        <v>7835000</v>
      </c>
    </row>
    <row r="557" spans="1:6" x14ac:dyDescent="0.3">
      <c r="A557" s="1">
        <v>84000</v>
      </c>
      <c r="B557" s="1">
        <v>6364184</v>
      </c>
      <c r="C557" s="1">
        <v>100832</v>
      </c>
      <c r="D557" s="1">
        <v>38851</v>
      </c>
      <c r="E557" s="1">
        <v>45069</v>
      </c>
      <c r="F557" s="1">
        <v>7833000</v>
      </c>
    </row>
    <row r="558" spans="1:6" x14ac:dyDescent="0.3">
      <c r="A558" s="1">
        <v>61000</v>
      </c>
      <c r="B558" s="1">
        <v>6364184</v>
      </c>
      <c r="C558" s="1">
        <v>164776</v>
      </c>
      <c r="D558" s="1">
        <v>39694</v>
      </c>
      <c r="E558" s="1">
        <v>46570</v>
      </c>
      <c r="F558" s="1">
        <v>7834000</v>
      </c>
    </row>
    <row r="559" spans="1:6" x14ac:dyDescent="0.3">
      <c r="A559" s="1">
        <v>82000</v>
      </c>
      <c r="B559" s="1">
        <v>6364184</v>
      </c>
      <c r="C559" s="1">
        <v>105932</v>
      </c>
      <c r="D559" s="1">
        <v>38255</v>
      </c>
      <c r="E559" s="1">
        <v>44616</v>
      </c>
      <c r="F559" s="1">
        <v>7834000</v>
      </c>
    </row>
    <row r="560" spans="1:6" x14ac:dyDescent="0.3">
      <c r="A560" s="1">
        <v>61000</v>
      </c>
      <c r="B560" s="1">
        <v>6364184</v>
      </c>
      <c r="C560" s="1">
        <v>165440</v>
      </c>
      <c r="D560" s="1">
        <v>40410</v>
      </c>
      <c r="E560" s="1">
        <v>46332</v>
      </c>
      <c r="F560" s="1">
        <v>7833000</v>
      </c>
    </row>
    <row r="561" spans="1:6" x14ac:dyDescent="0.3">
      <c r="A561" s="1">
        <v>90000</v>
      </c>
      <c r="B561" s="1">
        <v>6364184</v>
      </c>
      <c r="C561" s="1">
        <v>88645</v>
      </c>
      <c r="D561" s="1">
        <v>38939</v>
      </c>
      <c r="E561" s="1">
        <v>44821</v>
      </c>
      <c r="F561" s="1">
        <v>7833000</v>
      </c>
    </row>
    <row r="562" spans="1:6" x14ac:dyDescent="0.3">
      <c r="A562" s="1">
        <v>60000</v>
      </c>
      <c r="B562" s="1">
        <v>6364184</v>
      </c>
      <c r="C562" s="1">
        <v>165669</v>
      </c>
      <c r="D562" s="1">
        <v>39724</v>
      </c>
      <c r="E562" s="1">
        <v>46401</v>
      </c>
      <c r="F562" s="1">
        <v>7831000</v>
      </c>
    </row>
    <row r="563" spans="1:6" x14ac:dyDescent="0.3">
      <c r="A563" s="1">
        <v>95000</v>
      </c>
      <c r="B563" s="1">
        <v>6364184</v>
      </c>
      <c r="C563" s="1">
        <v>84117</v>
      </c>
      <c r="D563" s="1">
        <v>39567</v>
      </c>
      <c r="E563" s="1">
        <v>44707</v>
      </c>
      <c r="F563" s="1">
        <v>7834000</v>
      </c>
    </row>
    <row r="564" spans="1:6" x14ac:dyDescent="0.3">
      <c r="A564" s="1">
        <v>54000</v>
      </c>
      <c r="B564" s="1">
        <v>6364184</v>
      </c>
      <c r="C564" s="1">
        <v>163995</v>
      </c>
      <c r="D564" s="1">
        <v>39474</v>
      </c>
      <c r="E564" s="1">
        <v>44594</v>
      </c>
      <c r="F564" s="1">
        <v>7833000</v>
      </c>
    </row>
    <row r="565" spans="1:6" x14ac:dyDescent="0.3">
      <c r="A565" s="1">
        <v>93000</v>
      </c>
      <c r="B565" s="1">
        <v>6364184</v>
      </c>
      <c r="C565" s="1">
        <v>82507</v>
      </c>
      <c r="D565" s="1">
        <v>39309</v>
      </c>
      <c r="E565" s="1">
        <v>45076</v>
      </c>
      <c r="F565" s="1">
        <v>7833000</v>
      </c>
    </row>
    <row r="566" spans="1:6" x14ac:dyDescent="0.3">
      <c r="A566" s="1">
        <v>56000</v>
      </c>
      <c r="B566" s="1">
        <v>6364184</v>
      </c>
      <c r="C566" s="1">
        <v>160886</v>
      </c>
      <c r="D566" s="1">
        <v>39323</v>
      </c>
      <c r="E566" s="1">
        <v>45903</v>
      </c>
      <c r="F566" s="1">
        <v>7834000</v>
      </c>
    </row>
    <row r="567" spans="1:6" x14ac:dyDescent="0.3">
      <c r="A567" s="1">
        <v>68000</v>
      </c>
      <c r="B567" s="1">
        <v>6364184</v>
      </c>
      <c r="C567" s="1">
        <v>146969</v>
      </c>
      <c r="D567" s="1">
        <v>43689</v>
      </c>
      <c r="E567" s="1">
        <v>47668</v>
      </c>
      <c r="F567" s="1">
        <v>7834000</v>
      </c>
    </row>
    <row r="568" spans="1:6" x14ac:dyDescent="0.3">
      <c r="A568" s="1">
        <v>89000</v>
      </c>
      <c r="B568" s="1">
        <v>6364184</v>
      </c>
      <c r="C568" s="1">
        <v>120882</v>
      </c>
      <c r="D568" s="1">
        <v>40286</v>
      </c>
      <c r="E568" s="1">
        <v>46651</v>
      </c>
      <c r="F568" s="1">
        <v>7833000</v>
      </c>
    </row>
    <row r="569" spans="1:6" x14ac:dyDescent="0.3">
      <c r="A569" s="1">
        <v>74000</v>
      </c>
      <c r="B569" s="1">
        <v>6364184</v>
      </c>
      <c r="C569" s="1">
        <v>156032</v>
      </c>
      <c r="D569" s="1">
        <v>39328</v>
      </c>
      <c r="E569" s="1">
        <v>43943</v>
      </c>
      <c r="F569" s="1">
        <v>7833000</v>
      </c>
    </row>
    <row r="570" spans="1:6" x14ac:dyDescent="0.3">
      <c r="A570" s="1">
        <v>83000</v>
      </c>
      <c r="B570" s="1">
        <v>6364184</v>
      </c>
      <c r="C570" s="1">
        <v>123373</v>
      </c>
      <c r="D570" s="1">
        <v>39344</v>
      </c>
      <c r="E570" s="1">
        <v>45248</v>
      </c>
      <c r="F570" s="1">
        <v>7832000</v>
      </c>
    </row>
    <row r="571" spans="1:6" x14ac:dyDescent="0.3">
      <c r="A571" s="1">
        <v>76000</v>
      </c>
      <c r="B571" s="1">
        <v>6364184</v>
      </c>
      <c r="C571" s="1">
        <v>155180</v>
      </c>
      <c r="D571" s="1">
        <v>39649</v>
      </c>
      <c r="E571" s="1">
        <v>45518</v>
      </c>
      <c r="F571" s="1">
        <v>7832000</v>
      </c>
    </row>
    <row r="572" spans="1:6" x14ac:dyDescent="0.3">
      <c r="A572" s="1">
        <v>78000</v>
      </c>
      <c r="B572" s="1">
        <v>6364184</v>
      </c>
      <c r="C572" s="1">
        <v>145842</v>
      </c>
      <c r="D572" s="1">
        <v>43718</v>
      </c>
      <c r="E572" s="1">
        <v>46741</v>
      </c>
      <c r="F572" s="1">
        <v>7834000</v>
      </c>
    </row>
    <row r="573" spans="1:6" x14ac:dyDescent="0.3">
      <c r="A573" s="1">
        <v>79000</v>
      </c>
      <c r="B573" s="1">
        <v>6364184</v>
      </c>
      <c r="C573" s="1">
        <v>134487</v>
      </c>
      <c r="D573" s="1">
        <v>40954</v>
      </c>
      <c r="E573" s="1">
        <v>46585</v>
      </c>
      <c r="F573" s="1">
        <v>7834000</v>
      </c>
    </row>
    <row r="574" spans="1:6" x14ac:dyDescent="0.3">
      <c r="A574" s="1">
        <v>61000</v>
      </c>
      <c r="B574" s="1">
        <v>6364184</v>
      </c>
      <c r="C574" s="1">
        <v>166130</v>
      </c>
      <c r="D574" s="1">
        <v>39302</v>
      </c>
      <c r="E574" s="1">
        <v>46469</v>
      </c>
      <c r="F574" s="1">
        <v>7834000</v>
      </c>
    </row>
    <row r="575" spans="1:6" x14ac:dyDescent="0.3">
      <c r="A575" s="1">
        <v>93000</v>
      </c>
      <c r="B575" s="1">
        <v>6364184</v>
      </c>
      <c r="C575" s="1">
        <v>89820</v>
      </c>
      <c r="D575" s="1">
        <v>40566</v>
      </c>
      <c r="E575" s="1">
        <v>45331</v>
      </c>
      <c r="F575" s="1">
        <v>7833000</v>
      </c>
    </row>
    <row r="576" spans="1:6" x14ac:dyDescent="0.3">
      <c r="A576" s="1">
        <v>61000</v>
      </c>
      <c r="B576" s="1">
        <v>6364184</v>
      </c>
      <c r="C576" s="1">
        <v>165809</v>
      </c>
      <c r="D576" s="1">
        <v>37742</v>
      </c>
      <c r="E576" s="1">
        <v>44111</v>
      </c>
      <c r="F576" s="1">
        <v>7831000</v>
      </c>
    </row>
    <row r="577" spans="1:6" x14ac:dyDescent="0.3">
      <c r="A577" s="1">
        <v>97000</v>
      </c>
      <c r="B577" s="1">
        <v>6364184</v>
      </c>
      <c r="C577" s="1">
        <v>81369</v>
      </c>
      <c r="D577" s="1">
        <v>40661</v>
      </c>
      <c r="E577" s="1">
        <v>45292</v>
      </c>
      <c r="F577" s="1">
        <v>7833000</v>
      </c>
    </row>
    <row r="578" spans="1:6" x14ac:dyDescent="0.3">
      <c r="A578" s="1">
        <v>60000</v>
      </c>
      <c r="B578" s="1">
        <v>6364184</v>
      </c>
      <c r="C578" s="1">
        <v>166166</v>
      </c>
      <c r="D578" s="1">
        <v>38963</v>
      </c>
      <c r="E578" s="1">
        <v>45410</v>
      </c>
      <c r="F578" s="1">
        <v>7832000</v>
      </c>
    </row>
    <row r="579" spans="1:6" x14ac:dyDescent="0.3">
      <c r="A579" s="1">
        <v>97000</v>
      </c>
      <c r="B579" s="1">
        <v>6364184</v>
      </c>
      <c r="C579" s="1">
        <v>77837</v>
      </c>
      <c r="D579" s="1">
        <v>40315</v>
      </c>
      <c r="E579" s="1">
        <v>45174</v>
      </c>
      <c r="F579" s="1">
        <v>7832000</v>
      </c>
    </row>
    <row r="580" spans="1:6" x14ac:dyDescent="0.3">
      <c r="A580" s="1">
        <v>62000</v>
      </c>
      <c r="B580" s="1">
        <v>6364184</v>
      </c>
      <c r="C580" s="1">
        <v>165624</v>
      </c>
      <c r="D580" s="1">
        <v>38276</v>
      </c>
      <c r="E580" s="1">
        <v>45169</v>
      </c>
      <c r="F580" s="1">
        <v>7829000</v>
      </c>
    </row>
    <row r="581" spans="1:6" x14ac:dyDescent="0.3">
      <c r="A581" s="1">
        <v>98000</v>
      </c>
      <c r="B581" s="1">
        <v>6364184</v>
      </c>
      <c r="C581" s="1">
        <v>155254</v>
      </c>
      <c r="D581" s="1">
        <v>40455</v>
      </c>
      <c r="E581" s="1">
        <v>45817</v>
      </c>
      <c r="F581" s="1">
        <v>7833000</v>
      </c>
    </row>
    <row r="582" spans="1:6" x14ac:dyDescent="0.3">
      <c r="A582" s="1">
        <v>61000</v>
      </c>
      <c r="B582" s="1">
        <v>6364184</v>
      </c>
      <c r="C582" s="1">
        <v>166116</v>
      </c>
      <c r="D582" s="1">
        <v>38504</v>
      </c>
      <c r="E582" s="1">
        <v>45581</v>
      </c>
      <c r="F582" s="1">
        <v>7832000</v>
      </c>
    </row>
    <row r="583" spans="1:6" x14ac:dyDescent="0.3">
      <c r="A583" s="1">
        <v>97000</v>
      </c>
      <c r="B583" s="1">
        <v>6364184</v>
      </c>
      <c r="C583" s="1">
        <v>84086</v>
      </c>
      <c r="D583" s="1">
        <v>39946</v>
      </c>
      <c r="E583" s="1">
        <v>45677</v>
      </c>
      <c r="F583" s="1">
        <v>7832000</v>
      </c>
    </row>
    <row r="584" spans="1:6" x14ac:dyDescent="0.3">
      <c r="A584" s="1">
        <v>59000</v>
      </c>
      <c r="B584" s="1">
        <v>6364184</v>
      </c>
      <c r="C584" s="1">
        <v>108996</v>
      </c>
      <c r="D584" s="1">
        <v>38794</v>
      </c>
      <c r="E584" s="1">
        <v>45067</v>
      </c>
      <c r="F584" s="1">
        <v>7829000</v>
      </c>
    </row>
    <row r="585" spans="1:6" x14ac:dyDescent="0.3">
      <c r="A585" s="1">
        <v>83000</v>
      </c>
      <c r="B585" s="1">
        <v>6364184</v>
      </c>
      <c r="C585" s="1">
        <v>103756</v>
      </c>
      <c r="D585" s="1">
        <v>38280</v>
      </c>
      <c r="E585" s="1">
        <v>45449</v>
      </c>
      <c r="F585" s="1">
        <v>7832000</v>
      </c>
    </row>
    <row r="586" spans="1:6" x14ac:dyDescent="0.3">
      <c r="A586" s="1">
        <v>60000</v>
      </c>
      <c r="B586" s="1">
        <v>6364184</v>
      </c>
      <c r="C586" s="1">
        <v>165633</v>
      </c>
      <c r="D586" s="1">
        <v>41111</v>
      </c>
      <c r="E586" s="1">
        <v>46085</v>
      </c>
      <c r="F586" s="1">
        <v>7831000</v>
      </c>
    </row>
    <row r="587" spans="1:6" x14ac:dyDescent="0.3">
      <c r="A587" s="1">
        <v>91000</v>
      </c>
      <c r="B587" s="1">
        <v>6364184</v>
      </c>
      <c r="C587" s="1">
        <v>145690</v>
      </c>
      <c r="D587" s="1">
        <v>39443</v>
      </c>
      <c r="E587" s="1">
        <v>44976</v>
      </c>
      <c r="F587" s="1">
        <v>7831000</v>
      </c>
    </row>
    <row r="588" spans="1:6" x14ac:dyDescent="0.3">
      <c r="A588" s="1">
        <v>63000</v>
      </c>
      <c r="B588" s="1">
        <v>6364184</v>
      </c>
      <c r="C588" s="1">
        <v>136364</v>
      </c>
      <c r="D588" s="1">
        <v>37741</v>
      </c>
      <c r="E588" s="1">
        <v>46356</v>
      </c>
      <c r="F588" s="1">
        <v>7832000</v>
      </c>
    </row>
    <row r="589" spans="1:6" x14ac:dyDescent="0.3">
      <c r="A589" s="1">
        <v>61000</v>
      </c>
      <c r="B589" s="1">
        <v>6364184</v>
      </c>
      <c r="C589" s="1">
        <v>98900</v>
      </c>
      <c r="D589" s="1">
        <v>37890</v>
      </c>
      <c r="E589" s="1">
        <v>44478</v>
      </c>
      <c r="F589" s="1">
        <v>7831000</v>
      </c>
    </row>
    <row r="590" spans="1:6" x14ac:dyDescent="0.3">
      <c r="A590" s="1">
        <v>67000</v>
      </c>
      <c r="B590" s="1">
        <v>6364184</v>
      </c>
      <c r="C590" s="1">
        <v>139601</v>
      </c>
      <c r="D590" s="1">
        <v>40601</v>
      </c>
      <c r="E590" s="1">
        <v>46384</v>
      </c>
      <c r="F590" s="1">
        <v>7829000</v>
      </c>
    </row>
    <row r="591" spans="1:6" x14ac:dyDescent="0.3">
      <c r="A591" s="1">
        <v>56000</v>
      </c>
      <c r="B591" s="1">
        <v>6364184</v>
      </c>
      <c r="C591" s="1">
        <v>77328</v>
      </c>
      <c r="D591" s="1">
        <v>37567</v>
      </c>
      <c r="E591" s="1">
        <v>44191</v>
      </c>
      <c r="F591" s="1">
        <v>7831000</v>
      </c>
    </row>
    <row r="592" spans="1:6" x14ac:dyDescent="0.3">
      <c r="A592" s="1">
        <v>80000</v>
      </c>
      <c r="B592" s="1">
        <v>6364184</v>
      </c>
      <c r="C592" s="1">
        <v>106601</v>
      </c>
      <c r="D592" s="1">
        <v>40277</v>
      </c>
      <c r="E592" s="1">
        <v>46858</v>
      </c>
      <c r="F592" s="1">
        <v>7831000</v>
      </c>
    </row>
    <row r="593" spans="1:6" x14ac:dyDescent="0.3">
      <c r="A593" s="1">
        <v>52000</v>
      </c>
      <c r="B593" s="1">
        <v>6364184</v>
      </c>
      <c r="C593" s="1">
        <v>165588</v>
      </c>
      <c r="D593" s="1">
        <v>41915</v>
      </c>
      <c r="E593" s="1">
        <v>45999</v>
      </c>
      <c r="F593" s="1">
        <v>7838000</v>
      </c>
    </row>
    <row r="594" spans="1:6" x14ac:dyDescent="0.3">
      <c r="A594" s="1">
        <v>59000</v>
      </c>
      <c r="B594" s="1">
        <v>6364184</v>
      </c>
      <c r="C594" s="1">
        <v>164193</v>
      </c>
      <c r="D594" s="1">
        <v>41742</v>
      </c>
      <c r="E594" s="1">
        <v>45990</v>
      </c>
      <c r="F594" s="1">
        <v>7838000</v>
      </c>
    </row>
    <row r="595" spans="1:6" x14ac:dyDescent="0.3">
      <c r="A595" s="1">
        <v>61000</v>
      </c>
      <c r="B595" s="1">
        <v>6364184</v>
      </c>
      <c r="C595" s="1">
        <v>165805</v>
      </c>
      <c r="D595" s="1">
        <v>39162</v>
      </c>
      <c r="E595" s="1">
        <v>45690</v>
      </c>
      <c r="F595" s="1">
        <v>7835000</v>
      </c>
    </row>
    <row r="596" spans="1:6" x14ac:dyDescent="0.3">
      <c r="A596" s="1">
        <v>59000</v>
      </c>
      <c r="B596" s="1">
        <v>6364184</v>
      </c>
      <c r="C596" s="1">
        <v>158757</v>
      </c>
      <c r="D596" s="1">
        <v>40845</v>
      </c>
      <c r="E596" s="1">
        <v>45893</v>
      </c>
      <c r="F596" s="1">
        <v>7840000</v>
      </c>
    </row>
    <row r="597" spans="1:6" x14ac:dyDescent="0.3">
      <c r="A597" s="1">
        <v>59000</v>
      </c>
      <c r="B597" s="1">
        <v>6364184</v>
      </c>
      <c r="C597" s="1">
        <v>165749</v>
      </c>
      <c r="D597" s="1">
        <v>39960</v>
      </c>
      <c r="E597" s="1">
        <v>46224</v>
      </c>
      <c r="F597" s="1">
        <v>7838000</v>
      </c>
    </row>
    <row r="598" spans="1:6" x14ac:dyDescent="0.3">
      <c r="A598" s="1">
        <v>59000</v>
      </c>
      <c r="B598" s="1">
        <v>6364184</v>
      </c>
      <c r="C598" s="1">
        <v>135206</v>
      </c>
      <c r="D598" s="1">
        <v>39284</v>
      </c>
      <c r="E598" s="1">
        <v>45200</v>
      </c>
      <c r="F598" s="1">
        <v>7838000</v>
      </c>
    </row>
    <row r="599" spans="1:6" x14ac:dyDescent="0.3">
      <c r="A599" s="1">
        <v>61000</v>
      </c>
      <c r="B599" s="1">
        <v>6364184</v>
      </c>
      <c r="C599" s="1">
        <v>165252</v>
      </c>
      <c r="D599" s="1">
        <v>40484</v>
      </c>
      <c r="E599" s="1">
        <v>46303</v>
      </c>
      <c r="F599" s="1">
        <v>7837000</v>
      </c>
    </row>
    <row r="600" spans="1:6" x14ac:dyDescent="0.3">
      <c r="A600" s="1">
        <v>78000</v>
      </c>
      <c r="B600" s="1">
        <v>6364184</v>
      </c>
      <c r="C600" s="1">
        <v>114093</v>
      </c>
      <c r="D600" s="1">
        <v>38239</v>
      </c>
      <c r="E600" s="1">
        <v>44759</v>
      </c>
      <c r="F600" s="1">
        <v>7839000</v>
      </c>
    </row>
    <row r="601" spans="1:6" x14ac:dyDescent="0.3">
      <c r="A601" s="1">
        <v>97000</v>
      </c>
      <c r="B601" s="1">
        <v>6363684</v>
      </c>
      <c r="C601" s="1">
        <v>163161</v>
      </c>
      <c r="D601" s="1">
        <v>40972</v>
      </c>
      <c r="E601" s="1">
        <v>46556</v>
      </c>
      <c r="F601" s="1">
        <v>7838000</v>
      </c>
    </row>
    <row r="602" spans="1:6" x14ac:dyDescent="0.3">
      <c r="A602" s="1">
        <v>73000</v>
      </c>
      <c r="B602" s="1">
        <v>6363684</v>
      </c>
      <c r="C602" s="1">
        <v>117258</v>
      </c>
      <c r="D602" s="1">
        <v>38113</v>
      </c>
      <c r="E602" s="1">
        <v>45356</v>
      </c>
      <c r="F602" s="1">
        <v>7838000</v>
      </c>
    </row>
    <row r="603" spans="1:6" x14ac:dyDescent="0.3">
      <c r="A603" s="1">
        <v>98000</v>
      </c>
      <c r="B603" s="1">
        <v>6363684</v>
      </c>
      <c r="C603" s="1">
        <v>166335</v>
      </c>
      <c r="D603" s="1">
        <v>41466</v>
      </c>
      <c r="E603" s="1">
        <v>45911</v>
      </c>
      <c r="F603" s="1">
        <v>7840000</v>
      </c>
    </row>
    <row r="604" spans="1:6" x14ac:dyDescent="0.3">
      <c r="A604" s="1">
        <v>74000</v>
      </c>
      <c r="B604" s="1">
        <v>6363684</v>
      </c>
      <c r="C604" s="1">
        <v>123878</v>
      </c>
      <c r="D604" s="1">
        <v>37540</v>
      </c>
      <c r="E604" s="1">
        <v>45682</v>
      </c>
      <c r="F604" s="1">
        <v>7839000</v>
      </c>
    </row>
    <row r="605" spans="1:6" x14ac:dyDescent="0.3">
      <c r="A605" s="1">
        <v>97000</v>
      </c>
      <c r="B605" s="1">
        <v>6363684</v>
      </c>
      <c r="C605" s="1">
        <v>165538</v>
      </c>
      <c r="D605" s="1">
        <v>42181</v>
      </c>
      <c r="E605" s="1">
        <v>46142</v>
      </c>
      <c r="F605" s="1">
        <v>7838000</v>
      </c>
    </row>
    <row r="606" spans="1:6" x14ac:dyDescent="0.3">
      <c r="A606" s="1">
        <v>69000</v>
      </c>
      <c r="B606" s="1">
        <v>6363684</v>
      </c>
      <c r="C606" s="1">
        <v>114113</v>
      </c>
      <c r="D606" s="1">
        <v>37310</v>
      </c>
      <c r="E606" s="1">
        <v>44950</v>
      </c>
      <c r="F606" s="1">
        <v>7838000</v>
      </c>
    </row>
    <row r="607" spans="1:6" x14ac:dyDescent="0.3">
      <c r="A607" s="1">
        <v>54000</v>
      </c>
      <c r="B607" s="1">
        <v>6363684</v>
      </c>
      <c r="C607" s="1">
        <v>135709</v>
      </c>
      <c r="D607" s="1">
        <v>46055</v>
      </c>
      <c r="E607" s="1">
        <v>47972</v>
      </c>
      <c r="F607" s="1">
        <v>7838000</v>
      </c>
    </row>
    <row r="608" spans="1:6" x14ac:dyDescent="0.3">
      <c r="A608" s="1">
        <v>76000</v>
      </c>
      <c r="B608" s="1">
        <v>6363684</v>
      </c>
      <c r="C608" s="1">
        <v>154881</v>
      </c>
      <c r="D608" s="1">
        <v>39755</v>
      </c>
      <c r="E608" s="1">
        <v>46248</v>
      </c>
      <c r="F608" s="1">
        <v>7839000</v>
      </c>
    </row>
    <row r="609" spans="1:6" x14ac:dyDescent="0.3">
      <c r="A609" s="1">
        <v>76000</v>
      </c>
      <c r="B609" s="1">
        <v>6363684</v>
      </c>
      <c r="C609" s="1">
        <v>156088</v>
      </c>
      <c r="D609" s="1">
        <v>42335</v>
      </c>
      <c r="E609" s="1">
        <v>46451</v>
      </c>
      <c r="F609" s="1">
        <v>7840000</v>
      </c>
    </row>
    <row r="610" spans="1:6" x14ac:dyDescent="0.3">
      <c r="A610" s="1">
        <v>78000</v>
      </c>
      <c r="B610" s="1">
        <v>6363684</v>
      </c>
      <c r="C610" s="1">
        <v>131673</v>
      </c>
      <c r="D610" s="1">
        <v>38572</v>
      </c>
      <c r="E610" s="1">
        <v>45328</v>
      </c>
      <c r="F610" s="1">
        <v>7838000</v>
      </c>
    </row>
    <row r="611" spans="1:6" x14ac:dyDescent="0.3">
      <c r="A611" s="1">
        <v>92000</v>
      </c>
      <c r="B611" s="1">
        <v>6363684</v>
      </c>
      <c r="C611" s="1">
        <v>121602</v>
      </c>
      <c r="D611" s="1">
        <v>44993</v>
      </c>
      <c r="E611" s="1">
        <v>47905</v>
      </c>
      <c r="F611" s="1">
        <v>7840000</v>
      </c>
    </row>
    <row r="612" spans="1:6" x14ac:dyDescent="0.3">
      <c r="A612" s="1">
        <v>76000</v>
      </c>
      <c r="B612" s="1">
        <v>6363684</v>
      </c>
      <c r="C612" s="1">
        <v>121337</v>
      </c>
      <c r="D612" s="1">
        <v>42115</v>
      </c>
      <c r="E612" s="1">
        <v>45836</v>
      </c>
      <c r="F612" s="1">
        <v>7837000</v>
      </c>
    </row>
    <row r="613" spans="1:6" x14ac:dyDescent="0.3">
      <c r="A613" s="1">
        <v>92000</v>
      </c>
      <c r="B613" s="1">
        <v>6363684</v>
      </c>
      <c r="C613" s="1">
        <v>155499</v>
      </c>
      <c r="D613" s="1">
        <v>40698</v>
      </c>
      <c r="E613" s="1">
        <v>46812</v>
      </c>
      <c r="F613" s="1">
        <v>7841000</v>
      </c>
    </row>
    <row r="614" spans="1:6" x14ac:dyDescent="0.3">
      <c r="A614" s="1">
        <v>98000</v>
      </c>
      <c r="B614" s="1">
        <v>6363684</v>
      </c>
      <c r="C614" s="1">
        <v>81114</v>
      </c>
      <c r="D614" s="1">
        <v>40754</v>
      </c>
      <c r="E614" s="1">
        <v>46614</v>
      </c>
      <c r="F614" s="1">
        <v>7840000</v>
      </c>
    </row>
    <row r="615" spans="1:6" x14ac:dyDescent="0.3">
      <c r="A615" s="1">
        <v>84000</v>
      </c>
      <c r="B615" s="1">
        <v>6363684</v>
      </c>
      <c r="C615" s="1">
        <v>139085</v>
      </c>
      <c r="D615" s="1">
        <v>38310</v>
      </c>
      <c r="E615" s="1">
        <v>44486</v>
      </c>
      <c r="F615" s="1">
        <v>7839000</v>
      </c>
    </row>
    <row r="616" spans="1:6" x14ac:dyDescent="0.3">
      <c r="A616" s="1">
        <v>88000</v>
      </c>
      <c r="B616" s="1">
        <v>6363684</v>
      </c>
      <c r="C616" s="1">
        <v>154894</v>
      </c>
      <c r="D616" s="1">
        <v>40792</v>
      </c>
      <c r="E616" s="1">
        <v>46041</v>
      </c>
      <c r="F616" s="1">
        <v>7839000</v>
      </c>
    </row>
    <row r="617" spans="1:6" x14ac:dyDescent="0.3">
      <c r="A617" s="1">
        <v>82000</v>
      </c>
      <c r="B617" s="1">
        <v>6363684</v>
      </c>
      <c r="C617" s="1">
        <v>133755</v>
      </c>
      <c r="D617" s="1">
        <v>39590</v>
      </c>
      <c r="E617" s="1">
        <v>45635</v>
      </c>
      <c r="F617" s="1">
        <v>7838000</v>
      </c>
    </row>
    <row r="618" spans="1:6" x14ac:dyDescent="0.3">
      <c r="A618" s="1">
        <v>58000</v>
      </c>
      <c r="B618" s="1">
        <v>6363684</v>
      </c>
      <c r="C618" s="1">
        <v>150565</v>
      </c>
      <c r="D618" s="1">
        <v>40784</v>
      </c>
      <c r="E618" s="1">
        <v>46042</v>
      </c>
      <c r="F618" s="1">
        <v>7841000</v>
      </c>
    </row>
    <row r="619" spans="1:6" x14ac:dyDescent="0.3">
      <c r="A619" s="1">
        <v>98000</v>
      </c>
      <c r="B619" s="1">
        <v>6363684</v>
      </c>
      <c r="C619" s="1">
        <v>166105</v>
      </c>
      <c r="D619" s="1">
        <v>42105</v>
      </c>
      <c r="E619" s="1">
        <v>46272</v>
      </c>
      <c r="F619" s="1">
        <v>7839000</v>
      </c>
    </row>
    <row r="620" spans="1:6" x14ac:dyDescent="0.3">
      <c r="A620" s="1">
        <v>61000</v>
      </c>
      <c r="B620" s="1">
        <v>6363684</v>
      </c>
      <c r="C620" s="1">
        <v>110726</v>
      </c>
      <c r="D620" s="1">
        <v>38753</v>
      </c>
      <c r="E620" s="1">
        <v>44960</v>
      </c>
      <c r="F620" s="1">
        <v>7838000</v>
      </c>
    </row>
    <row r="621" spans="1:6" x14ac:dyDescent="0.3">
      <c r="A621" s="1">
        <v>98000</v>
      </c>
      <c r="B621" s="1">
        <v>6363684</v>
      </c>
      <c r="C621" s="1">
        <v>166408</v>
      </c>
      <c r="D621" s="1">
        <v>40833</v>
      </c>
      <c r="E621" s="1">
        <v>46922</v>
      </c>
      <c r="F621" s="1">
        <v>7840000</v>
      </c>
    </row>
    <row r="622" spans="1:6" x14ac:dyDescent="0.3">
      <c r="A622" s="1">
        <v>59000</v>
      </c>
      <c r="B622" s="1">
        <v>6363684</v>
      </c>
      <c r="C622" s="1">
        <v>112649</v>
      </c>
      <c r="D622" s="1">
        <v>38564</v>
      </c>
      <c r="E622" s="1">
        <v>44951</v>
      </c>
      <c r="F622" s="1">
        <v>7840000</v>
      </c>
    </row>
    <row r="623" spans="1:6" x14ac:dyDescent="0.3">
      <c r="A623" s="1">
        <v>99000</v>
      </c>
      <c r="B623" s="1">
        <v>6363684</v>
      </c>
      <c r="C623" s="1">
        <v>166311</v>
      </c>
      <c r="D623" s="1">
        <v>40337</v>
      </c>
      <c r="E623" s="1">
        <v>46451</v>
      </c>
      <c r="F623" s="1">
        <v>7838000</v>
      </c>
    </row>
    <row r="624" spans="1:6" x14ac:dyDescent="0.3">
      <c r="A624" s="1">
        <v>60000</v>
      </c>
      <c r="B624" s="1">
        <v>6363684</v>
      </c>
      <c r="C624" s="1">
        <v>125629</v>
      </c>
      <c r="D624" s="1">
        <v>39368</v>
      </c>
      <c r="E624" s="1">
        <v>45572</v>
      </c>
      <c r="F624" s="1">
        <v>7839000</v>
      </c>
    </row>
    <row r="625" spans="1:6" x14ac:dyDescent="0.3">
      <c r="A625" s="1">
        <v>95000</v>
      </c>
      <c r="B625" s="1">
        <v>6363684</v>
      </c>
      <c r="C625" s="1">
        <v>161751</v>
      </c>
      <c r="D625" s="1">
        <v>40618</v>
      </c>
      <c r="E625" s="1">
        <v>45919</v>
      </c>
      <c r="F625" s="1">
        <v>7837000</v>
      </c>
    </row>
    <row r="626" spans="1:6" x14ac:dyDescent="0.3">
      <c r="A626" s="1">
        <v>60000</v>
      </c>
      <c r="B626" s="1">
        <v>6363684</v>
      </c>
      <c r="C626" s="1">
        <v>135834</v>
      </c>
      <c r="D626" s="1">
        <v>38498</v>
      </c>
      <c r="E626" s="1">
        <v>45981</v>
      </c>
      <c r="F626" s="1">
        <v>7840000</v>
      </c>
    </row>
    <row r="627" spans="1:6" x14ac:dyDescent="0.3">
      <c r="A627" s="1">
        <v>91000</v>
      </c>
      <c r="B627" s="1">
        <v>6363684</v>
      </c>
      <c r="C627" s="1">
        <v>153739</v>
      </c>
      <c r="D627" s="1">
        <v>40406</v>
      </c>
      <c r="E627" s="1">
        <v>46690</v>
      </c>
      <c r="F627" s="1">
        <v>7840000</v>
      </c>
    </row>
    <row r="628" spans="1:6" x14ac:dyDescent="0.3">
      <c r="A628" s="1">
        <v>59000</v>
      </c>
      <c r="B628" s="1">
        <v>6363684</v>
      </c>
      <c r="C628" s="1">
        <v>108202</v>
      </c>
      <c r="D628" s="1">
        <v>38057</v>
      </c>
      <c r="E628" s="1">
        <v>43982</v>
      </c>
      <c r="F628" s="1">
        <v>7838000</v>
      </c>
    </row>
    <row r="629" spans="1:6" x14ac:dyDescent="0.3">
      <c r="A629" s="1">
        <v>97000</v>
      </c>
      <c r="B629" s="1">
        <v>6363684</v>
      </c>
      <c r="C629" s="1">
        <v>166618</v>
      </c>
      <c r="D629" s="1">
        <v>40935</v>
      </c>
      <c r="E629" s="1">
        <v>46408</v>
      </c>
      <c r="F629" s="1">
        <v>7839000</v>
      </c>
    </row>
    <row r="630" spans="1:6" x14ac:dyDescent="0.3">
      <c r="A630" s="1">
        <v>59000</v>
      </c>
      <c r="B630" s="1">
        <v>6363684</v>
      </c>
      <c r="C630" s="1">
        <v>111903</v>
      </c>
      <c r="D630" s="1">
        <v>38270</v>
      </c>
      <c r="E630" s="1">
        <v>43671</v>
      </c>
      <c r="F630" s="1">
        <v>7839000</v>
      </c>
    </row>
    <row r="631" spans="1:6" x14ac:dyDescent="0.3">
      <c r="A631" s="1">
        <v>98000</v>
      </c>
      <c r="B631" s="1">
        <v>6363684</v>
      </c>
      <c r="C631" s="1">
        <v>166392</v>
      </c>
      <c r="D631" s="1">
        <v>40941</v>
      </c>
      <c r="E631" s="1">
        <v>46445</v>
      </c>
      <c r="F631" s="1">
        <v>7837000</v>
      </c>
    </row>
    <row r="632" spans="1:6" x14ac:dyDescent="0.3">
      <c r="A632" s="1">
        <v>59000</v>
      </c>
      <c r="B632" s="1">
        <v>6363684</v>
      </c>
      <c r="C632" s="1">
        <v>122191</v>
      </c>
      <c r="D632" s="1">
        <v>38391</v>
      </c>
      <c r="E632" s="1">
        <v>45398</v>
      </c>
      <c r="F632" s="1">
        <v>7838000</v>
      </c>
    </row>
    <row r="633" spans="1:6" x14ac:dyDescent="0.3">
      <c r="A633" s="1">
        <v>98000</v>
      </c>
      <c r="B633" s="1">
        <v>6363684</v>
      </c>
      <c r="C633" s="1">
        <v>166276</v>
      </c>
      <c r="D633" s="1">
        <v>41283</v>
      </c>
      <c r="E633" s="1">
        <v>45926</v>
      </c>
      <c r="F633" s="1">
        <v>7840000</v>
      </c>
    </row>
    <row r="634" spans="1:6" x14ac:dyDescent="0.3">
      <c r="A634" s="1">
        <v>59000</v>
      </c>
      <c r="B634" s="1">
        <v>6363684</v>
      </c>
      <c r="C634" s="1">
        <v>127074</v>
      </c>
      <c r="D634" s="1">
        <v>38573</v>
      </c>
      <c r="E634" s="1">
        <v>45090</v>
      </c>
      <c r="F634" s="1">
        <v>7840000</v>
      </c>
    </row>
    <row r="635" spans="1:6" x14ac:dyDescent="0.3">
      <c r="A635" s="1">
        <v>93000</v>
      </c>
      <c r="B635" s="1">
        <v>6363684</v>
      </c>
      <c r="C635" s="1">
        <v>156879</v>
      </c>
      <c r="D635" s="1">
        <v>40862</v>
      </c>
      <c r="E635" s="1">
        <v>46380</v>
      </c>
      <c r="F635" s="1">
        <v>7840000</v>
      </c>
    </row>
    <row r="636" spans="1:6" x14ac:dyDescent="0.3">
      <c r="A636" s="1">
        <v>59000</v>
      </c>
      <c r="B636" s="1">
        <v>6363684</v>
      </c>
      <c r="C636" s="1">
        <v>132744</v>
      </c>
      <c r="D636" s="1">
        <v>39033</v>
      </c>
      <c r="E636" s="1">
        <v>44462</v>
      </c>
      <c r="F636" s="1">
        <v>7838000</v>
      </c>
    </row>
    <row r="637" spans="1:6" x14ac:dyDescent="0.3">
      <c r="A637" s="1">
        <v>97000</v>
      </c>
      <c r="B637" s="1">
        <v>6363684</v>
      </c>
      <c r="C637" s="1">
        <v>166547</v>
      </c>
      <c r="D637" s="1">
        <v>39913</v>
      </c>
      <c r="E637" s="1">
        <v>46519</v>
      </c>
      <c r="F637" s="1">
        <v>7840000</v>
      </c>
    </row>
    <row r="638" spans="1:6" x14ac:dyDescent="0.3">
      <c r="A638" s="1">
        <v>53000</v>
      </c>
      <c r="B638" s="1">
        <v>6363684</v>
      </c>
      <c r="C638" s="1">
        <v>109496</v>
      </c>
      <c r="D638" s="1">
        <v>37723</v>
      </c>
      <c r="E638" s="1">
        <v>45390</v>
      </c>
      <c r="F638" s="1">
        <v>7840000</v>
      </c>
    </row>
    <row r="639" spans="1:6" x14ac:dyDescent="0.3">
      <c r="A639" s="1">
        <v>83000</v>
      </c>
      <c r="B639" s="1">
        <v>6363684</v>
      </c>
      <c r="C639" s="1">
        <v>166148</v>
      </c>
      <c r="D639" s="1">
        <v>40388</v>
      </c>
      <c r="E639" s="1">
        <v>45077</v>
      </c>
      <c r="F639" s="1">
        <v>7838000</v>
      </c>
    </row>
    <row r="640" spans="1:6" x14ac:dyDescent="0.3">
      <c r="A640" s="1">
        <v>60000</v>
      </c>
      <c r="B640" s="1">
        <v>6363684</v>
      </c>
      <c r="C640" s="1">
        <v>81136</v>
      </c>
      <c r="D640" s="1">
        <v>36900</v>
      </c>
      <c r="E640" s="1">
        <v>44489</v>
      </c>
      <c r="F640" s="1">
        <v>7838000</v>
      </c>
    </row>
    <row r="641" spans="1:6" x14ac:dyDescent="0.3">
      <c r="A641" s="1">
        <v>82000</v>
      </c>
      <c r="B641" s="1">
        <v>6363684</v>
      </c>
      <c r="C641" s="1">
        <v>166203</v>
      </c>
      <c r="D641" s="1">
        <v>41532</v>
      </c>
      <c r="E641" s="1">
        <v>46164</v>
      </c>
      <c r="F641" s="1">
        <v>7839000</v>
      </c>
    </row>
    <row r="642" spans="1:6" x14ac:dyDescent="0.3">
      <c r="A642" s="1">
        <v>60000</v>
      </c>
      <c r="B642" s="1">
        <v>6363684</v>
      </c>
      <c r="C642" s="1">
        <v>82249</v>
      </c>
      <c r="D642" s="1">
        <v>39801</v>
      </c>
      <c r="E642" s="1">
        <v>45794</v>
      </c>
      <c r="F642" s="1">
        <v>7839000</v>
      </c>
    </row>
    <row r="643" spans="1:6" x14ac:dyDescent="0.3">
      <c r="A643" s="1">
        <v>83000</v>
      </c>
      <c r="B643" s="1">
        <v>6363684</v>
      </c>
      <c r="C643" s="1">
        <v>166068</v>
      </c>
      <c r="D643" s="1">
        <v>41952</v>
      </c>
      <c r="E643" s="1">
        <v>46910</v>
      </c>
      <c r="F643" s="1">
        <v>7838000</v>
      </c>
    </row>
    <row r="644" spans="1:6" x14ac:dyDescent="0.3">
      <c r="A644" s="1">
        <v>60000</v>
      </c>
      <c r="B644" s="1">
        <v>6363684</v>
      </c>
      <c r="C644" s="1">
        <v>84410</v>
      </c>
      <c r="D644" s="1">
        <v>36661</v>
      </c>
      <c r="E644" s="1">
        <v>45756</v>
      </c>
      <c r="F644" s="1">
        <v>7838000</v>
      </c>
    </row>
    <row r="645" spans="1:6" x14ac:dyDescent="0.3">
      <c r="A645" s="1">
        <v>81000</v>
      </c>
      <c r="B645" s="1">
        <v>6363684</v>
      </c>
      <c r="C645" s="1">
        <v>166121</v>
      </c>
      <c r="D645" s="1">
        <v>46073</v>
      </c>
      <c r="E645" s="1">
        <v>47737</v>
      </c>
      <c r="F645" s="1">
        <v>7839000</v>
      </c>
    </row>
    <row r="646" spans="1:6" x14ac:dyDescent="0.3">
      <c r="A646" s="1">
        <v>62000</v>
      </c>
      <c r="B646" s="1">
        <v>6363684</v>
      </c>
      <c r="C646" s="1">
        <v>85240</v>
      </c>
      <c r="D646" s="1">
        <v>38204</v>
      </c>
      <c r="E646" s="1">
        <v>45059</v>
      </c>
      <c r="F646" s="1">
        <v>7839000</v>
      </c>
    </row>
    <row r="647" spans="1:6" x14ac:dyDescent="0.3">
      <c r="A647" s="1">
        <v>86000</v>
      </c>
      <c r="B647" s="1">
        <v>6363684</v>
      </c>
      <c r="C647" s="1">
        <v>165719</v>
      </c>
      <c r="D647" s="1">
        <v>42527</v>
      </c>
      <c r="E647" s="1">
        <v>46707</v>
      </c>
      <c r="F647" s="1">
        <v>7837000</v>
      </c>
    </row>
    <row r="648" spans="1:6" x14ac:dyDescent="0.3">
      <c r="A648" s="1">
        <v>91000</v>
      </c>
      <c r="B648" s="1">
        <v>6363684</v>
      </c>
      <c r="C648" s="1">
        <v>156179</v>
      </c>
      <c r="D648" s="1">
        <v>43225</v>
      </c>
      <c r="E648" s="1">
        <v>48112</v>
      </c>
      <c r="F648" s="1">
        <v>7838000</v>
      </c>
    </row>
    <row r="649" spans="1:6" x14ac:dyDescent="0.3">
      <c r="A649" s="1">
        <v>76000</v>
      </c>
      <c r="B649" s="1">
        <v>6363684</v>
      </c>
      <c r="C649" s="1">
        <v>156208</v>
      </c>
      <c r="D649" s="1">
        <v>42603</v>
      </c>
      <c r="E649" s="1">
        <v>46947</v>
      </c>
      <c r="F649" s="1">
        <v>7838000</v>
      </c>
    </row>
    <row r="650" spans="1:6" x14ac:dyDescent="0.3">
      <c r="A650" s="1">
        <v>76000</v>
      </c>
      <c r="B650" s="1">
        <v>6363684</v>
      </c>
      <c r="C650" s="1">
        <v>120442</v>
      </c>
      <c r="D650" s="1">
        <v>40586</v>
      </c>
      <c r="E650" s="1">
        <v>45990</v>
      </c>
      <c r="F650" s="1">
        <v>7835000</v>
      </c>
    </row>
    <row r="651" spans="1:6" x14ac:dyDescent="0.3">
      <c r="A651" s="1">
        <v>72000</v>
      </c>
      <c r="B651" s="1">
        <v>6363684</v>
      </c>
      <c r="C651" s="1">
        <v>156194</v>
      </c>
      <c r="D651" s="1">
        <v>40741</v>
      </c>
      <c r="E651" s="1">
        <v>46859</v>
      </c>
      <c r="F651" s="1">
        <v>7816000</v>
      </c>
    </row>
    <row r="652" spans="1:6" x14ac:dyDescent="0.3">
      <c r="A652" s="1">
        <v>76000</v>
      </c>
      <c r="B652" s="1">
        <v>6363684</v>
      </c>
      <c r="C652" s="1">
        <v>121262</v>
      </c>
      <c r="D652" s="1">
        <v>40212</v>
      </c>
      <c r="E652" s="1">
        <v>45270</v>
      </c>
      <c r="F652" s="1">
        <v>7813000</v>
      </c>
    </row>
    <row r="653" spans="1:6" x14ac:dyDescent="0.3">
      <c r="A653" s="1">
        <v>91000</v>
      </c>
      <c r="B653" s="1">
        <v>6363684</v>
      </c>
      <c r="C653" s="1">
        <v>155134</v>
      </c>
      <c r="D653" s="1">
        <v>41550</v>
      </c>
      <c r="E653" s="1">
        <v>46833</v>
      </c>
      <c r="F653" s="1">
        <v>7813000</v>
      </c>
    </row>
    <row r="654" spans="1:6" x14ac:dyDescent="0.3">
      <c r="A654" s="1">
        <f>SUBTOTAL(1,Tabela3[[ GPU usage           ]])/1000</f>
        <v>70.77538461538461</v>
      </c>
      <c r="B654" s="1">
        <f>SUBTOTAL(1,Tabela3[[Memory usage        ]])/1000</f>
        <v>5983.908315384615</v>
      </c>
      <c r="C654" s="1">
        <f>SUBTOTAL(9,Tabela3[[Power               ]])/1000/60</f>
        <v>1440.4342833333333</v>
      </c>
      <c r="D654" s="1">
        <f>SUBTOTAL(1,Tabela3[[CPU usage           ]])/1000</f>
        <v>38.957884615384614</v>
      </c>
      <c r="E654" s="1">
        <f>SUBTOTAL(9,Tabela3[[CPU power           ]])/1000/60</f>
        <v>476.02375000000001</v>
      </c>
      <c r="F654" s="1">
        <f>SUBTOTAL(1,Tabela3[[RAM usage           ]])/1000</f>
        <v>7882.3553846153845</v>
      </c>
    </row>
    <row r="655" spans="1:6" x14ac:dyDescent="0.3">
      <c r="E655" s="1">
        <f>Tabela3[[#Totals],[CPU power           ]]+Tabela3[[#Totals],[Power               ]]</f>
        <v>1916.4580333333333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9F31-EB16-49DA-831A-4814B89BC65F}">
  <dimension ref="A1:F1487"/>
  <sheetViews>
    <sheetView topLeftCell="A1473" workbookViewId="0">
      <selection activeCell="E1488" sqref="E1488"/>
    </sheetView>
  </sheetViews>
  <sheetFormatPr defaultRowHeight="14.4" x14ac:dyDescent="0.3"/>
  <cols>
    <col min="1" max="1" width="15.6640625" customWidth="1"/>
    <col min="2" max="2" width="17.33203125" customWidth="1"/>
    <col min="3" max="3" width="13" customWidth="1"/>
    <col min="4" max="4" width="15.21875" customWidth="1"/>
    <col min="5" max="5" width="15.5546875" customWidth="1"/>
    <col min="6" max="6" width="15.332031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3">
      <c r="A4" s="1">
        <v>3000</v>
      </c>
      <c r="B4" s="1">
        <v>498176</v>
      </c>
      <c r="C4" s="1">
        <v>9598</v>
      </c>
      <c r="D4" s="1">
        <v>15970</v>
      </c>
      <c r="E4" s="1">
        <v>27018</v>
      </c>
      <c r="F4" s="1">
        <v>6135000</v>
      </c>
    </row>
    <row r="5" spans="1:6" x14ac:dyDescent="0.3">
      <c r="A5" t="s">
        <v>8</v>
      </c>
      <c r="B5" s="1">
        <v>498051</v>
      </c>
      <c r="C5" s="1">
        <v>7519</v>
      </c>
      <c r="D5" s="1">
        <v>8689</v>
      </c>
      <c r="E5" s="1">
        <v>21705</v>
      </c>
      <c r="F5" s="1">
        <v>6353000</v>
      </c>
    </row>
    <row r="6" spans="1:6" x14ac:dyDescent="0.3">
      <c r="A6" t="s">
        <v>8</v>
      </c>
      <c r="B6" s="1">
        <v>498051</v>
      </c>
      <c r="C6" s="1">
        <v>7524</v>
      </c>
      <c r="D6" s="1">
        <v>9491</v>
      </c>
      <c r="E6" s="1">
        <v>20482</v>
      </c>
      <c r="F6" s="1">
        <v>6444000</v>
      </c>
    </row>
    <row r="7" spans="1:6" x14ac:dyDescent="0.3">
      <c r="A7" t="s">
        <v>8</v>
      </c>
      <c r="B7" s="1">
        <v>498051</v>
      </c>
      <c r="C7" s="1">
        <v>7611</v>
      </c>
      <c r="D7" s="1">
        <v>8934</v>
      </c>
      <c r="E7" s="1">
        <v>22165</v>
      </c>
      <c r="F7" s="1">
        <v>6495000</v>
      </c>
    </row>
    <row r="8" spans="1:6" x14ac:dyDescent="0.3">
      <c r="A8" t="s">
        <v>8</v>
      </c>
      <c r="B8" s="1">
        <v>498051</v>
      </c>
      <c r="C8" s="1">
        <v>7662</v>
      </c>
      <c r="D8" s="1">
        <v>11884</v>
      </c>
      <c r="E8" s="1">
        <v>21842</v>
      </c>
      <c r="F8" s="1">
        <v>6507000</v>
      </c>
    </row>
    <row r="9" spans="1:6" x14ac:dyDescent="0.3">
      <c r="A9" t="s">
        <v>8</v>
      </c>
      <c r="B9" s="1">
        <v>498051</v>
      </c>
      <c r="C9" s="1">
        <v>7653</v>
      </c>
      <c r="D9" s="1">
        <v>9530</v>
      </c>
      <c r="E9" s="1">
        <v>22152</v>
      </c>
      <c r="F9" s="1">
        <v>6556000</v>
      </c>
    </row>
    <row r="10" spans="1:6" x14ac:dyDescent="0.3">
      <c r="A10" t="s">
        <v>8</v>
      </c>
      <c r="B10" s="1">
        <v>498051</v>
      </c>
      <c r="C10" s="1">
        <v>7716</v>
      </c>
      <c r="D10" s="1">
        <v>9974</v>
      </c>
      <c r="E10" s="1">
        <v>22273</v>
      </c>
      <c r="F10" s="1">
        <v>6590000</v>
      </c>
    </row>
    <row r="11" spans="1:6" x14ac:dyDescent="0.3">
      <c r="A11" t="s">
        <v>8</v>
      </c>
      <c r="B11" s="1">
        <v>498051</v>
      </c>
      <c r="C11" s="1">
        <v>7791</v>
      </c>
      <c r="D11" s="1">
        <v>9310</v>
      </c>
      <c r="E11" s="1">
        <v>21332</v>
      </c>
      <c r="F11" s="1">
        <v>6601000</v>
      </c>
    </row>
    <row r="12" spans="1:6" x14ac:dyDescent="0.3">
      <c r="A12" t="s">
        <v>8</v>
      </c>
      <c r="B12" s="1">
        <v>498051</v>
      </c>
      <c r="C12" s="1">
        <v>7785</v>
      </c>
      <c r="D12" s="1">
        <v>6291</v>
      </c>
      <c r="E12" s="1">
        <v>16973</v>
      </c>
      <c r="F12" s="1">
        <v>6624000</v>
      </c>
    </row>
    <row r="13" spans="1:6" x14ac:dyDescent="0.3">
      <c r="A13" t="s">
        <v>8</v>
      </c>
      <c r="B13" s="1">
        <v>498051</v>
      </c>
      <c r="C13" s="1">
        <v>7732</v>
      </c>
      <c r="D13" s="1">
        <v>1314</v>
      </c>
      <c r="E13" s="1">
        <v>13129</v>
      </c>
      <c r="F13" s="1">
        <v>6623000</v>
      </c>
    </row>
    <row r="14" spans="1:6" x14ac:dyDescent="0.3">
      <c r="A14" s="1">
        <v>1000</v>
      </c>
      <c r="B14" s="1">
        <v>498051</v>
      </c>
      <c r="C14" s="1">
        <v>8512</v>
      </c>
      <c r="D14" s="1">
        <v>5060</v>
      </c>
      <c r="E14" s="1">
        <v>19017</v>
      </c>
      <c r="F14" s="1">
        <v>6630000</v>
      </c>
    </row>
    <row r="15" spans="1:6" x14ac:dyDescent="0.3">
      <c r="A15" s="1">
        <v>1000</v>
      </c>
      <c r="B15" s="1">
        <v>498051</v>
      </c>
      <c r="C15" s="1">
        <v>7696</v>
      </c>
      <c r="D15" s="1">
        <v>5619</v>
      </c>
      <c r="E15" s="1">
        <v>18610</v>
      </c>
      <c r="F15" s="1">
        <v>6640000</v>
      </c>
    </row>
    <row r="16" spans="1:6" x14ac:dyDescent="0.3">
      <c r="A16" s="1">
        <v>1000</v>
      </c>
      <c r="B16" s="1">
        <v>498051</v>
      </c>
      <c r="C16" s="1">
        <v>7724</v>
      </c>
      <c r="D16" s="1">
        <v>5661</v>
      </c>
      <c r="E16" s="1">
        <v>18803</v>
      </c>
      <c r="F16" s="1">
        <v>6639000</v>
      </c>
    </row>
    <row r="17" spans="1:6" x14ac:dyDescent="0.3">
      <c r="A17" s="1">
        <v>1000</v>
      </c>
      <c r="B17" s="1">
        <v>498051</v>
      </c>
      <c r="C17" s="1">
        <v>8437</v>
      </c>
      <c r="D17" s="1">
        <v>4721</v>
      </c>
      <c r="E17" s="1">
        <v>17947</v>
      </c>
      <c r="F17" s="1">
        <v>6639000</v>
      </c>
    </row>
    <row r="18" spans="1:6" x14ac:dyDescent="0.3">
      <c r="A18" t="s">
        <v>8</v>
      </c>
      <c r="B18" s="1">
        <v>498051</v>
      </c>
      <c r="C18" s="1">
        <v>8166</v>
      </c>
      <c r="D18" s="1">
        <v>4231</v>
      </c>
      <c r="E18" s="1">
        <v>17450</v>
      </c>
      <c r="F18" s="1">
        <v>6645000</v>
      </c>
    </row>
    <row r="19" spans="1:6" x14ac:dyDescent="0.3">
      <c r="A19" s="1">
        <v>5000</v>
      </c>
      <c r="B19" s="1">
        <v>498051</v>
      </c>
      <c r="C19" s="1">
        <v>7691</v>
      </c>
      <c r="D19" s="1">
        <v>5369</v>
      </c>
      <c r="E19" s="1">
        <v>18955</v>
      </c>
      <c r="F19" s="1">
        <v>6653000</v>
      </c>
    </row>
    <row r="20" spans="1:6" x14ac:dyDescent="0.3">
      <c r="A20" s="1">
        <v>1000</v>
      </c>
      <c r="B20" s="1">
        <v>498051</v>
      </c>
      <c r="C20" s="1">
        <v>7687</v>
      </c>
      <c r="D20" s="1">
        <v>5168</v>
      </c>
      <c r="E20" s="1">
        <v>18259</v>
      </c>
      <c r="F20" s="1">
        <v>6661000</v>
      </c>
    </row>
    <row r="21" spans="1:6" x14ac:dyDescent="0.3">
      <c r="A21" s="1">
        <v>3000</v>
      </c>
      <c r="B21" s="1">
        <v>498051</v>
      </c>
      <c r="C21" s="1">
        <v>9784</v>
      </c>
      <c r="D21" s="1">
        <v>5536</v>
      </c>
      <c r="E21" s="1">
        <v>18901</v>
      </c>
      <c r="F21" s="1">
        <v>6659000</v>
      </c>
    </row>
    <row r="22" spans="1:6" x14ac:dyDescent="0.3">
      <c r="A22" t="s">
        <v>8</v>
      </c>
      <c r="B22" s="1">
        <v>498113</v>
      </c>
      <c r="C22" s="1">
        <v>7814</v>
      </c>
      <c r="D22" s="1">
        <v>3557</v>
      </c>
      <c r="E22" s="1">
        <v>17517</v>
      </c>
      <c r="F22" s="1">
        <v>6670000</v>
      </c>
    </row>
    <row r="23" spans="1:6" x14ac:dyDescent="0.3">
      <c r="A23" s="1">
        <v>2000</v>
      </c>
      <c r="B23" s="1">
        <v>498051</v>
      </c>
      <c r="C23" s="1">
        <v>8646</v>
      </c>
      <c r="D23" s="1">
        <v>5792</v>
      </c>
      <c r="E23" s="1">
        <v>18438</v>
      </c>
      <c r="F23" s="1">
        <v>6666000</v>
      </c>
    </row>
    <row r="24" spans="1:6" x14ac:dyDescent="0.3">
      <c r="A24" s="1">
        <v>13000</v>
      </c>
      <c r="B24" s="1">
        <v>498051</v>
      </c>
      <c r="C24" s="1">
        <v>9150</v>
      </c>
      <c r="D24" s="1">
        <v>4521</v>
      </c>
      <c r="E24" s="1">
        <v>17865</v>
      </c>
      <c r="F24" s="1">
        <v>6664000</v>
      </c>
    </row>
    <row r="25" spans="1:6" x14ac:dyDescent="0.3">
      <c r="A25" s="1">
        <v>1000</v>
      </c>
      <c r="B25" s="1">
        <v>498051</v>
      </c>
      <c r="C25" s="1">
        <v>8619</v>
      </c>
      <c r="D25" s="1">
        <v>3040</v>
      </c>
      <c r="E25" s="1">
        <v>16977</v>
      </c>
      <c r="F25" s="1">
        <v>6669000</v>
      </c>
    </row>
    <row r="26" spans="1:6" x14ac:dyDescent="0.3">
      <c r="A26" s="1">
        <v>4000</v>
      </c>
      <c r="B26" s="1">
        <v>498082</v>
      </c>
      <c r="C26" s="1">
        <v>10299</v>
      </c>
      <c r="D26" s="1">
        <v>12471</v>
      </c>
      <c r="E26" s="1">
        <v>22137</v>
      </c>
      <c r="F26" s="1">
        <v>6672000</v>
      </c>
    </row>
    <row r="27" spans="1:6" x14ac:dyDescent="0.3">
      <c r="A27" s="1">
        <v>1000</v>
      </c>
      <c r="B27" s="1">
        <v>498082</v>
      </c>
      <c r="C27" s="1">
        <v>7848</v>
      </c>
      <c r="D27" s="1">
        <v>2200</v>
      </c>
      <c r="E27" s="1">
        <v>16850</v>
      </c>
      <c r="F27" s="1">
        <v>6673000</v>
      </c>
    </row>
    <row r="28" spans="1:6" x14ac:dyDescent="0.3">
      <c r="A28" t="s">
        <v>8</v>
      </c>
      <c r="B28" s="1">
        <v>498082</v>
      </c>
      <c r="C28" s="1">
        <v>8703</v>
      </c>
      <c r="D28" s="1">
        <v>3044</v>
      </c>
      <c r="E28" s="1">
        <v>15730</v>
      </c>
      <c r="F28" s="1">
        <v>6667000</v>
      </c>
    </row>
    <row r="29" spans="1:6" x14ac:dyDescent="0.3">
      <c r="A29" t="s">
        <v>8</v>
      </c>
      <c r="B29" s="1">
        <v>498082</v>
      </c>
      <c r="C29" s="1">
        <v>8061</v>
      </c>
      <c r="D29" s="1">
        <v>4847</v>
      </c>
      <c r="E29" s="1">
        <v>18051</v>
      </c>
      <c r="F29" s="1">
        <v>6690000</v>
      </c>
    </row>
    <row r="30" spans="1:6" x14ac:dyDescent="0.3">
      <c r="A30" s="1">
        <v>1000</v>
      </c>
      <c r="B30" s="1">
        <v>498082</v>
      </c>
      <c r="C30" s="1">
        <v>8148</v>
      </c>
      <c r="D30" s="1">
        <v>2122</v>
      </c>
      <c r="E30" s="1">
        <v>15229</v>
      </c>
      <c r="F30" s="1">
        <v>6682000</v>
      </c>
    </row>
    <row r="31" spans="1:6" x14ac:dyDescent="0.3">
      <c r="A31" t="s">
        <v>8</v>
      </c>
      <c r="B31" s="1">
        <v>498082</v>
      </c>
      <c r="C31" s="1">
        <v>8052</v>
      </c>
      <c r="D31" s="1">
        <v>1014</v>
      </c>
      <c r="E31" s="1">
        <v>15762</v>
      </c>
      <c r="F31" s="1">
        <v>6675000</v>
      </c>
    </row>
    <row r="32" spans="1:6" x14ac:dyDescent="0.3">
      <c r="A32" t="s">
        <v>8</v>
      </c>
      <c r="B32" s="1">
        <v>498082</v>
      </c>
      <c r="C32" s="1">
        <v>7671</v>
      </c>
      <c r="D32" s="1">
        <v>2188</v>
      </c>
      <c r="E32" s="1">
        <v>15242</v>
      </c>
      <c r="F32" s="1">
        <v>6669000</v>
      </c>
    </row>
    <row r="33" spans="1:6" x14ac:dyDescent="0.3">
      <c r="A33" t="s">
        <v>8</v>
      </c>
      <c r="B33" s="1">
        <v>498082</v>
      </c>
      <c r="C33" s="1">
        <v>7651</v>
      </c>
      <c r="D33" s="1">
        <v>1793</v>
      </c>
      <c r="E33" s="1">
        <v>15342</v>
      </c>
      <c r="F33" s="1">
        <v>6669000</v>
      </c>
    </row>
    <row r="34" spans="1:6" x14ac:dyDescent="0.3">
      <c r="A34" t="s">
        <v>8</v>
      </c>
      <c r="B34" s="1">
        <v>498082</v>
      </c>
      <c r="C34" s="1">
        <v>7629</v>
      </c>
      <c r="D34" s="1">
        <v>5732</v>
      </c>
      <c r="E34" s="1">
        <v>17640</v>
      </c>
      <c r="F34" s="1">
        <v>6678000</v>
      </c>
    </row>
    <row r="35" spans="1:6" x14ac:dyDescent="0.3">
      <c r="A35" s="1">
        <v>1000</v>
      </c>
      <c r="B35" s="1">
        <v>498082</v>
      </c>
      <c r="C35" s="1">
        <v>8137</v>
      </c>
      <c r="D35" s="1">
        <v>2496</v>
      </c>
      <c r="E35" s="1">
        <v>15470</v>
      </c>
      <c r="F35" s="1">
        <v>6675000</v>
      </c>
    </row>
    <row r="36" spans="1:6" x14ac:dyDescent="0.3">
      <c r="A36" t="s">
        <v>8</v>
      </c>
      <c r="B36" s="1">
        <v>498082</v>
      </c>
      <c r="C36" s="1">
        <v>8243</v>
      </c>
      <c r="D36" s="1">
        <v>3320</v>
      </c>
      <c r="E36" s="1">
        <v>16383</v>
      </c>
      <c r="F36" s="1">
        <v>6666000</v>
      </c>
    </row>
    <row r="37" spans="1:6" x14ac:dyDescent="0.3">
      <c r="A37" s="1">
        <v>1000</v>
      </c>
      <c r="B37" s="1">
        <v>498082</v>
      </c>
      <c r="C37" s="1">
        <v>8064</v>
      </c>
      <c r="D37" s="1">
        <v>1433</v>
      </c>
      <c r="E37" s="1">
        <v>15186</v>
      </c>
      <c r="F37" s="1">
        <v>6678000</v>
      </c>
    </row>
    <row r="38" spans="1:6" x14ac:dyDescent="0.3">
      <c r="A38" t="s">
        <v>8</v>
      </c>
      <c r="B38" s="1">
        <v>498082</v>
      </c>
      <c r="C38" s="1">
        <v>7855</v>
      </c>
      <c r="D38" s="1">
        <v>2202</v>
      </c>
      <c r="E38" s="1">
        <v>14661</v>
      </c>
      <c r="F38" s="1">
        <v>6670000</v>
      </c>
    </row>
    <row r="39" spans="1:6" x14ac:dyDescent="0.3">
      <c r="A39" s="1">
        <v>1000</v>
      </c>
      <c r="B39" s="1">
        <v>498082</v>
      </c>
      <c r="C39" s="1">
        <v>8518</v>
      </c>
      <c r="D39" s="1">
        <v>1191</v>
      </c>
      <c r="E39" s="1">
        <v>14235</v>
      </c>
      <c r="F39" s="1">
        <v>6665000</v>
      </c>
    </row>
    <row r="40" spans="1:6" x14ac:dyDescent="0.3">
      <c r="A40" s="1">
        <v>1000</v>
      </c>
      <c r="B40" s="1">
        <v>498082</v>
      </c>
      <c r="C40" s="1">
        <v>7716</v>
      </c>
      <c r="D40" s="1">
        <v>2447</v>
      </c>
      <c r="E40" s="1">
        <v>14661</v>
      </c>
      <c r="F40" s="1">
        <v>6661000</v>
      </c>
    </row>
    <row r="41" spans="1:6" x14ac:dyDescent="0.3">
      <c r="A41" s="1">
        <v>1000</v>
      </c>
      <c r="B41" s="1">
        <v>498082</v>
      </c>
      <c r="C41" s="1">
        <v>7897</v>
      </c>
      <c r="D41" s="1">
        <v>1699</v>
      </c>
      <c r="E41" s="1">
        <v>14907</v>
      </c>
      <c r="F41" s="1">
        <v>6661000</v>
      </c>
    </row>
    <row r="42" spans="1:6" x14ac:dyDescent="0.3">
      <c r="A42" s="1">
        <v>1000</v>
      </c>
      <c r="B42" s="1">
        <v>498082</v>
      </c>
      <c r="C42" s="1">
        <v>7650</v>
      </c>
      <c r="D42" s="1">
        <v>1519</v>
      </c>
      <c r="E42" s="1">
        <v>15953</v>
      </c>
      <c r="F42" s="1">
        <v>6657000</v>
      </c>
    </row>
    <row r="43" spans="1:6" x14ac:dyDescent="0.3">
      <c r="A43" s="1">
        <v>1000</v>
      </c>
      <c r="B43" s="1">
        <v>498082</v>
      </c>
      <c r="C43" s="1">
        <v>8292</v>
      </c>
      <c r="D43" s="1">
        <v>2536</v>
      </c>
      <c r="E43" s="1">
        <v>15371</v>
      </c>
      <c r="F43" s="1">
        <v>6649000</v>
      </c>
    </row>
    <row r="44" spans="1:6" x14ac:dyDescent="0.3">
      <c r="A44" t="s">
        <v>8</v>
      </c>
      <c r="B44" s="1">
        <v>498082</v>
      </c>
      <c r="C44" s="1">
        <v>7859</v>
      </c>
      <c r="D44" s="1">
        <v>1597</v>
      </c>
      <c r="E44" s="1">
        <v>15329</v>
      </c>
      <c r="F44" s="1">
        <v>6649000</v>
      </c>
    </row>
    <row r="45" spans="1:6" x14ac:dyDescent="0.3">
      <c r="A45" t="s">
        <v>8</v>
      </c>
      <c r="B45" s="1">
        <v>498082</v>
      </c>
      <c r="C45" s="1">
        <v>8373</v>
      </c>
      <c r="D45" s="1">
        <v>3356</v>
      </c>
      <c r="E45" s="1">
        <v>15815</v>
      </c>
      <c r="F45" s="1">
        <v>6646000</v>
      </c>
    </row>
    <row r="46" spans="1:6" x14ac:dyDescent="0.3">
      <c r="A46" s="1">
        <v>3000</v>
      </c>
      <c r="B46" s="1">
        <v>498082</v>
      </c>
      <c r="C46" s="1">
        <v>9941</v>
      </c>
      <c r="D46" s="1">
        <v>2297</v>
      </c>
      <c r="E46" s="1">
        <v>16038</v>
      </c>
      <c r="F46" s="1">
        <v>6642000</v>
      </c>
    </row>
    <row r="47" spans="1:6" x14ac:dyDescent="0.3">
      <c r="A47" s="1">
        <v>1000</v>
      </c>
      <c r="B47" s="1">
        <v>498082</v>
      </c>
      <c r="C47" s="1">
        <v>8532</v>
      </c>
      <c r="D47" s="1">
        <v>2548</v>
      </c>
      <c r="E47" s="1">
        <v>16073</v>
      </c>
      <c r="F47" s="1">
        <v>6647000</v>
      </c>
    </row>
    <row r="48" spans="1:6" x14ac:dyDescent="0.3">
      <c r="A48" t="s">
        <v>8</v>
      </c>
      <c r="B48" s="1">
        <v>498082</v>
      </c>
      <c r="C48" s="1">
        <v>7650</v>
      </c>
      <c r="D48" s="1">
        <v>8959</v>
      </c>
      <c r="E48" s="1">
        <v>20581</v>
      </c>
      <c r="F48" s="1">
        <v>6740000</v>
      </c>
    </row>
    <row r="49" spans="1:6" x14ac:dyDescent="0.3">
      <c r="A49" t="s">
        <v>8</v>
      </c>
      <c r="B49" s="1">
        <v>498082</v>
      </c>
      <c r="C49" s="1">
        <v>7538</v>
      </c>
      <c r="D49" s="1">
        <v>9044</v>
      </c>
      <c r="E49" s="1">
        <v>21107</v>
      </c>
      <c r="F49" s="1">
        <v>6971000</v>
      </c>
    </row>
    <row r="50" spans="1:6" x14ac:dyDescent="0.3">
      <c r="A50" s="1">
        <v>1000</v>
      </c>
      <c r="B50" s="1">
        <v>507793</v>
      </c>
      <c r="C50" s="1">
        <v>8732</v>
      </c>
      <c r="D50" s="1">
        <v>10492</v>
      </c>
      <c r="E50" s="1">
        <v>21329</v>
      </c>
      <c r="F50" s="1">
        <v>6940000</v>
      </c>
    </row>
    <row r="51" spans="1:6" x14ac:dyDescent="0.3">
      <c r="A51" s="1">
        <v>1000</v>
      </c>
      <c r="B51" s="1">
        <v>497582</v>
      </c>
      <c r="C51" s="1">
        <v>41921</v>
      </c>
      <c r="D51" s="1">
        <v>10501</v>
      </c>
      <c r="E51" s="1">
        <v>22613</v>
      </c>
      <c r="F51" s="1">
        <v>6210000</v>
      </c>
    </row>
    <row r="52" spans="1:6" x14ac:dyDescent="0.3">
      <c r="A52" t="s">
        <v>8</v>
      </c>
      <c r="B52" s="1">
        <v>497582</v>
      </c>
      <c r="C52" s="1">
        <v>41824</v>
      </c>
      <c r="D52" s="1">
        <v>1315</v>
      </c>
      <c r="E52" s="1">
        <v>14619</v>
      </c>
      <c r="F52" s="1">
        <v>6210000</v>
      </c>
    </row>
    <row r="53" spans="1:6" x14ac:dyDescent="0.3">
      <c r="A53" t="s">
        <v>8</v>
      </c>
      <c r="B53" s="1">
        <v>497582</v>
      </c>
      <c r="C53" s="1">
        <v>10236</v>
      </c>
      <c r="D53" s="1">
        <v>1147</v>
      </c>
      <c r="E53" s="1">
        <v>12566</v>
      </c>
      <c r="F53" s="1">
        <v>6183000</v>
      </c>
    </row>
    <row r="54" spans="1:6" x14ac:dyDescent="0.3">
      <c r="A54" t="s">
        <v>8</v>
      </c>
      <c r="B54" s="1">
        <v>497582</v>
      </c>
      <c r="C54" s="1">
        <v>7756</v>
      </c>
      <c r="D54" s="1">
        <v>1128</v>
      </c>
      <c r="E54" s="1">
        <v>12311</v>
      </c>
      <c r="F54" s="1">
        <v>6169000</v>
      </c>
    </row>
    <row r="55" spans="1:6" x14ac:dyDescent="0.3">
      <c r="A55" s="1">
        <v>1000</v>
      </c>
      <c r="B55" s="1">
        <v>497582</v>
      </c>
      <c r="C55" s="1">
        <v>7788</v>
      </c>
      <c r="D55" s="1">
        <v>1528</v>
      </c>
      <c r="E55" s="1">
        <v>13548</v>
      </c>
      <c r="F55" s="1">
        <v>6157000</v>
      </c>
    </row>
    <row r="56" spans="1:6" x14ac:dyDescent="0.3">
      <c r="A56" s="1">
        <v>1000</v>
      </c>
      <c r="B56" s="1">
        <v>497582</v>
      </c>
      <c r="C56" s="1">
        <v>7527</v>
      </c>
      <c r="D56" t="s">
        <v>14</v>
      </c>
      <c r="E56" s="1">
        <v>11060</v>
      </c>
      <c r="F56" s="1">
        <v>6157000</v>
      </c>
    </row>
    <row r="57" spans="1:6" x14ac:dyDescent="0.3">
      <c r="A57" s="1">
        <v>1000</v>
      </c>
      <c r="B57" s="1">
        <v>497582</v>
      </c>
      <c r="C57" s="1">
        <v>7372</v>
      </c>
      <c r="D57" s="1">
        <v>2010</v>
      </c>
      <c r="E57" s="1">
        <v>12916</v>
      </c>
      <c r="F57" s="1">
        <v>6147000</v>
      </c>
    </row>
    <row r="58" spans="1:6" x14ac:dyDescent="0.3">
      <c r="A58" s="1">
        <v>1000</v>
      </c>
      <c r="B58" s="1">
        <v>497582</v>
      </c>
      <c r="C58" s="1">
        <v>7423</v>
      </c>
      <c r="D58" t="s">
        <v>13</v>
      </c>
      <c r="E58" s="1">
        <v>13017</v>
      </c>
      <c r="F58" s="1">
        <v>6131000</v>
      </c>
    </row>
    <row r="59" spans="1:6" x14ac:dyDescent="0.3">
      <c r="A59" s="1">
        <v>1000</v>
      </c>
      <c r="B59" s="1">
        <v>497582</v>
      </c>
      <c r="C59" s="1">
        <v>7537</v>
      </c>
      <c r="D59" t="s">
        <v>12</v>
      </c>
      <c r="E59" s="1">
        <v>11793</v>
      </c>
      <c r="F59" s="1">
        <v>6131000</v>
      </c>
    </row>
    <row r="60" spans="1:6" x14ac:dyDescent="0.3">
      <c r="A60" s="1">
        <v>3000</v>
      </c>
      <c r="B60" s="1">
        <v>497582</v>
      </c>
      <c r="C60" s="1">
        <v>8100</v>
      </c>
      <c r="D60" s="1">
        <v>1478</v>
      </c>
      <c r="E60" s="1">
        <v>13571</v>
      </c>
      <c r="F60" s="1">
        <v>6123000</v>
      </c>
    </row>
    <row r="61" spans="1:6" x14ac:dyDescent="0.3">
      <c r="A61" t="s">
        <v>8</v>
      </c>
      <c r="B61" s="1">
        <v>497582</v>
      </c>
      <c r="C61" s="1">
        <v>7695</v>
      </c>
      <c r="D61" t="s">
        <v>11</v>
      </c>
      <c r="E61" s="1">
        <v>12475</v>
      </c>
      <c r="F61" s="1">
        <v>6117000</v>
      </c>
    </row>
    <row r="62" spans="1:6" x14ac:dyDescent="0.3">
      <c r="A62" t="s">
        <v>8</v>
      </c>
      <c r="B62" s="1">
        <v>497582</v>
      </c>
      <c r="C62" s="1">
        <v>7760</v>
      </c>
      <c r="D62" t="s">
        <v>10</v>
      </c>
      <c r="E62" s="1">
        <v>11434</v>
      </c>
      <c r="F62" s="1">
        <v>6111000</v>
      </c>
    </row>
    <row r="63" spans="1:6" x14ac:dyDescent="0.3">
      <c r="A63" t="s">
        <v>8</v>
      </c>
      <c r="B63" s="1">
        <v>497582</v>
      </c>
      <c r="C63" s="1">
        <v>7738</v>
      </c>
      <c r="D63" t="s">
        <v>9</v>
      </c>
      <c r="E63" s="1">
        <v>9439</v>
      </c>
      <c r="F63" s="1">
        <v>6111000</v>
      </c>
    </row>
    <row r="64" spans="1:6" x14ac:dyDescent="0.3">
      <c r="A64" t="s">
        <v>8</v>
      </c>
      <c r="B64" s="1">
        <v>497707</v>
      </c>
      <c r="C64" s="1">
        <v>7821</v>
      </c>
      <c r="D64" s="1">
        <v>1343</v>
      </c>
      <c r="E64" s="1">
        <v>14077</v>
      </c>
      <c r="F64" s="1">
        <v>6102000</v>
      </c>
    </row>
    <row r="65" spans="1:6" x14ac:dyDescent="0.3">
      <c r="A65" s="1">
        <v>4000</v>
      </c>
      <c r="B65" s="1">
        <v>497082</v>
      </c>
      <c r="C65" s="1">
        <v>10954</v>
      </c>
      <c r="D65" s="1">
        <v>8944</v>
      </c>
      <c r="E65" s="1">
        <v>18758</v>
      </c>
      <c r="F65" s="1">
        <v>6816000</v>
      </c>
    </row>
    <row r="66" spans="1:6" x14ac:dyDescent="0.3">
      <c r="A66" s="1">
        <v>23000</v>
      </c>
      <c r="B66" s="1">
        <v>497082</v>
      </c>
      <c r="C66" s="1">
        <v>10294</v>
      </c>
      <c r="D66" s="1">
        <v>12901</v>
      </c>
      <c r="E66" s="1">
        <v>23256</v>
      </c>
      <c r="F66" s="1">
        <v>6891000</v>
      </c>
    </row>
    <row r="67" spans="1:6" x14ac:dyDescent="0.3">
      <c r="A67" s="1">
        <v>3000</v>
      </c>
      <c r="B67" s="1">
        <v>497082</v>
      </c>
      <c r="C67" s="1">
        <v>10503</v>
      </c>
      <c r="D67" s="1">
        <v>6970</v>
      </c>
      <c r="E67" s="1">
        <v>17658</v>
      </c>
      <c r="F67" s="1">
        <v>6384000</v>
      </c>
    </row>
    <row r="68" spans="1:6" x14ac:dyDescent="0.3">
      <c r="A68" s="1">
        <v>6000</v>
      </c>
      <c r="B68" s="1">
        <v>497082</v>
      </c>
      <c r="C68" s="1">
        <v>9304</v>
      </c>
      <c r="D68" s="1">
        <v>11382</v>
      </c>
      <c r="E68" s="1">
        <v>21679</v>
      </c>
      <c r="F68" s="1">
        <v>6687000</v>
      </c>
    </row>
    <row r="69" spans="1:6" x14ac:dyDescent="0.3">
      <c r="A69" s="1">
        <v>3000</v>
      </c>
      <c r="B69" s="1">
        <v>496707</v>
      </c>
      <c r="C69" s="1">
        <v>9709</v>
      </c>
      <c r="D69" s="1">
        <v>9885</v>
      </c>
      <c r="E69" s="1">
        <v>22150</v>
      </c>
      <c r="F69" s="1">
        <v>6798000</v>
      </c>
    </row>
    <row r="70" spans="1:6" x14ac:dyDescent="0.3">
      <c r="A70" t="s">
        <v>8</v>
      </c>
      <c r="B70" s="1">
        <v>496707</v>
      </c>
      <c r="C70" s="1">
        <v>8437</v>
      </c>
      <c r="D70" s="1">
        <v>9704</v>
      </c>
      <c r="E70" s="1">
        <v>21994</v>
      </c>
      <c r="F70" s="1">
        <v>6810000</v>
      </c>
    </row>
    <row r="71" spans="1:6" x14ac:dyDescent="0.3">
      <c r="A71" s="1">
        <v>1000</v>
      </c>
      <c r="B71" s="1">
        <v>496707</v>
      </c>
      <c r="C71" s="1">
        <v>8284</v>
      </c>
      <c r="D71" s="1">
        <v>10579</v>
      </c>
      <c r="E71" s="1">
        <v>21315</v>
      </c>
      <c r="F71" s="1">
        <v>6859000</v>
      </c>
    </row>
    <row r="72" spans="1:6" x14ac:dyDescent="0.3">
      <c r="A72" s="1">
        <v>1000</v>
      </c>
      <c r="B72" s="1">
        <v>496707</v>
      </c>
      <c r="C72" s="1">
        <v>8379</v>
      </c>
      <c r="D72" s="1">
        <v>9078</v>
      </c>
      <c r="E72" s="1">
        <v>21191</v>
      </c>
      <c r="F72" s="1">
        <v>6904000</v>
      </c>
    </row>
    <row r="73" spans="1:6" x14ac:dyDescent="0.3">
      <c r="A73" s="1">
        <v>1000</v>
      </c>
      <c r="B73" s="1">
        <v>496707</v>
      </c>
      <c r="C73" s="1">
        <v>8176</v>
      </c>
      <c r="D73" s="1">
        <v>10900</v>
      </c>
      <c r="E73" s="1">
        <v>21525</v>
      </c>
      <c r="F73" s="1">
        <v>6984000</v>
      </c>
    </row>
    <row r="74" spans="1:6" x14ac:dyDescent="0.3">
      <c r="A74" s="1">
        <v>1000</v>
      </c>
      <c r="B74" s="1">
        <v>846418</v>
      </c>
      <c r="C74" s="1">
        <v>41702</v>
      </c>
      <c r="D74" s="1">
        <v>26414</v>
      </c>
      <c r="E74" s="1">
        <v>32050</v>
      </c>
      <c r="F74" s="1">
        <v>7211000</v>
      </c>
    </row>
    <row r="75" spans="1:6" x14ac:dyDescent="0.3">
      <c r="A75" s="1">
        <v>37000</v>
      </c>
      <c r="B75" s="1">
        <v>1430418</v>
      </c>
      <c r="C75" s="1">
        <v>74904</v>
      </c>
      <c r="D75" s="1">
        <v>12204</v>
      </c>
      <c r="E75" s="1">
        <v>23261</v>
      </c>
      <c r="F75" s="1">
        <v>7699000</v>
      </c>
    </row>
    <row r="76" spans="1:6" x14ac:dyDescent="0.3">
      <c r="A76" s="1">
        <v>22000</v>
      </c>
      <c r="B76" s="1">
        <v>1646418</v>
      </c>
      <c r="C76" s="1">
        <v>73353</v>
      </c>
      <c r="D76" s="1">
        <v>46039</v>
      </c>
      <c r="E76" s="1">
        <v>44843</v>
      </c>
      <c r="F76" s="1">
        <v>7643000</v>
      </c>
    </row>
    <row r="77" spans="1:6" x14ac:dyDescent="0.3">
      <c r="A77" s="1">
        <v>7000</v>
      </c>
      <c r="B77" s="1">
        <v>1632418</v>
      </c>
      <c r="C77" s="1">
        <v>52565</v>
      </c>
      <c r="D77" s="1">
        <v>35409</v>
      </c>
      <c r="E77" s="1">
        <v>38512</v>
      </c>
      <c r="F77" s="1">
        <v>7798000</v>
      </c>
    </row>
    <row r="78" spans="1:6" x14ac:dyDescent="0.3">
      <c r="A78" s="1">
        <v>22000</v>
      </c>
      <c r="B78" s="1">
        <v>1940418</v>
      </c>
      <c r="C78" s="1">
        <v>52509</v>
      </c>
      <c r="D78" s="1">
        <v>41892</v>
      </c>
      <c r="E78" s="1">
        <v>42094</v>
      </c>
      <c r="F78" s="1">
        <v>7834000</v>
      </c>
    </row>
    <row r="79" spans="1:6" x14ac:dyDescent="0.3">
      <c r="A79" s="1">
        <v>16000</v>
      </c>
      <c r="B79" s="1">
        <v>1942418</v>
      </c>
      <c r="C79" s="1">
        <v>63864</v>
      </c>
      <c r="D79" s="1">
        <v>52439</v>
      </c>
      <c r="E79" s="1">
        <v>47111</v>
      </c>
      <c r="F79" s="1">
        <v>7843000</v>
      </c>
    </row>
    <row r="80" spans="1:6" x14ac:dyDescent="0.3">
      <c r="A80" s="1">
        <v>12000</v>
      </c>
      <c r="B80" s="1">
        <v>1942418</v>
      </c>
      <c r="C80" s="1">
        <v>63872</v>
      </c>
      <c r="D80" s="1">
        <v>51857</v>
      </c>
      <c r="E80" s="1">
        <v>48007</v>
      </c>
      <c r="F80" s="1">
        <v>7829000</v>
      </c>
    </row>
    <row r="81" spans="1:6" x14ac:dyDescent="0.3">
      <c r="A81" s="1">
        <v>9000</v>
      </c>
      <c r="B81" s="1">
        <v>1942418</v>
      </c>
      <c r="C81" s="1">
        <v>31916</v>
      </c>
      <c r="D81" s="1">
        <v>39065</v>
      </c>
      <c r="E81" s="1">
        <v>39905</v>
      </c>
      <c r="F81" s="1">
        <v>7825000</v>
      </c>
    </row>
    <row r="82" spans="1:6" x14ac:dyDescent="0.3">
      <c r="A82" s="1">
        <v>30000</v>
      </c>
      <c r="B82" s="1">
        <v>1942418</v>
      </c>
      <c r="C82" s="1">
        <v>38002</v>
      </c>
      <c r="D82" s="1">
        <v>50722</v>
      </c>
      <c r="E82" s="1">
        <v>47538</v>
      </c>
      <c r="F82" s="1">
        <v>7836000</v>
      </c>
    </row>
    <row r="83" spans="1:6" x14ac:dyDescent="0.3">
      <c r="A83" s="1">
        <v>21000</v>
      </c>
      <c r="B83" s="1">
        <v>1942418</v>
      </c>
      <c r="C83" s="1">
        <v>46609</v>
      </c>
      <c r="D83" s="1">
        <v>52447</v>
      </c>
      <c r="E83" s="1">
        <v>47368</v>
      </c>
      <c r="F83" s="1">
        <v>7841000</v>
      </c>
    </row>
    <row r="84" spans="1:6" x14ac:dyDescent="0.3">
      <c r="A84" s="1">
        <v>8000</v>
      </c>
      <c r="B84" s="1">
        <v>1942418</v>
      </c>
      <c r="C84" s="1">
        <v>31399</v>
      </c>
      <c r="D84" s="1">
        <v>36831</v>
      </c>
      <c r="E84" s="1">
        <v>38091</v>
      </c>
      <c r="F84" s="1">
        <v>7858000</v>
      </c>
    </row>
    <row r="85" spans="1:6" x14ac:dyDescent="0.3">
      <c r="A85" s="1">
        <v>23000</v>
      </c>
      <c r="B85" s="1">
        <v>1942418</v>
      </c>
      <c r="C85" s="1">
        <v>51218</v>
      </c>
      <c r="D85" s="1">
        <v>51642</v>
      </c>
      <c r="E85" s="1">
        <v>47378</v>
      </c>
      <c r="F85" s="1">
        <v>7839000</v>
      </c>
    </row>
    <row r="86" spans="1:6" x14ac:dyDescent="0.3">
      <c r="A86" s="1">
        <v>28000</v>
      </c>
      <c r="B86" s="1">
        <v>1942418</v>
      </c>
      <c r="C86" s="1">
        <v>41558</v>
      </c>
      <c r="D86" s="1">
        <v>52408</v>
      </c>
      <c r="E86" s="1">
        <v>46920</v>
      </c>
      <c r="F86" s="1">
        <v>7847000</v>
      </c>
    </row>
    <row r="87" spans="1:6" x14ac:dyDescent="0.3">
      <c r="A87" s="1">
        <v>28000</v>
      </c>
      <c r="B87" s="1">
        <v>1942418</v>
      </c>
      <c r="C87" s="1">
        <v>47460</v>
      </c>
      <c r="D87" s="1">
        <v>51317</v>
      </c>
      <c r="E87" s="1">
        <v>47909</v>
      </c>
      <c r="F87" s="1">
        <v>7832000</v>
      </c>
    </row>
    <row r="88" spans="1:6" x14ac:dyDescent="0.3">
      <c r="A88" s="1">
        <v>15000</v>
      </c>
      <c r="B88" s="1">
        <v>1942199</v>
      </c>
      <c r="C88" s="1">
        <v>42320</v>
      </c>
      <c r="D88" s="1">
        <v>52516</v>
      </c>
      <c r="E88" s="1">
        <v>46249</v>
      </c>
      <c r="F88" s="1">
        <v>7814000</v>
      </c>
    </row>
    <row r="89" spans="1:6" x14ac:dyDescent="0.3">
      <c r="A89" s="1">
        <v>29000</v>
      </c>
      <c r="B89" s="1">
        <v>1942199</v>
      </c>
      <c r="C89" s="1">
        <v>31045</v>
      </c>
      <c r="D89" s="1">
        <v>51799</v>
      </c>
      <c r="E89" s="1">
        <v>46738</v>
      </c>
      <c r="F89" s="1">
        <v>7801000</v>
      </c>
    </row>
    <row r="90" spans="1:6" x14ac:dyDescent="0.3">
      <c r="A90" s="1">
        <v>23000</v>
      </c>
      <c r="B90" s="1">
        <v>1942199</v>
      </c>
      <c r="C90" s="1">
        <v>47228</v>
      </c>
      <c r="D90" s="1">
        <v>51914</v>
      </c>
      <c r="E90" s="1">
        <v>47620</v>
      </c>
      <c r="F90" s="1">
        <v>7810000</v>
      </c>
    </row>
    <row r="91" spans="1:6" x14ac:dyDescent="0.3">
      <c r="A91" s="1">
        <v>45000</v>
      </c>
      <c r="B91" s="1">
        <v>1942199</v>
      </c>
      <c r="C91" s="1">
        <v>34559</v>
      </c>
      <c r="D91" s="1">
        <v>53247</v>
      </c>
      <c r="E91" s="1">
        <v>47737</v>
      </c>
      <c r="F91" s="1">
        <v>7796000</v>
      </c>
    </row>
    <row r="92" spans="1:6" x14ac:dyDescent="0.3">
      <c r="A92" s="1">
        <v>23000</v>
      </c>
      <c r="B92" s="1">
        <v>1942199</v>
      </c>
      <c r="C92" s="1">
        <v>47464</v>
      </c>
      <c r="D92" s="1">
        <v>51879</v>
      </c>
      <c r="E92" s="1">
        <v>47508</v>
      </c>
      <c r="F92" s="1">
        <v>7785000</v>
      </c>
    </row>
    <row r="93" spans="1:6" x14ac:dyDescent="0.3">
      <c r="A93" s="1">
        <v>21000</v>
      </c>
      <c r="B93" s="1">
        <v>1942199</v>
      </c>
      <c r="C93" s="1">
        <v>33753</v>
      </c>
      <c r="D93" s="1">
        <v>52175</v>
      </c>
      <c r="E93" s="1">
        <v>47299</v>
      </c>
      <c r="F93" s="1">
        <v>7775000</v>
      </c>
    </row>
    <row r="94" spans="1:6" x14ac:dyDescent="0.3">
      <c r="A94" s="1">
        <v>9000</v>
      </c>
      <c r="B94" s="1">
        <v>1942199</v>
      </c>
      <c r="C94" s="1">
        <v>31875</v>
      </c>
      <c r="D94" s="1">
        <v>52233</v>
      </c>
      <c r="E94" s="1">
        <v>47424</v>
      </c>
      <c r="F94" s="1">
        <v>7781000</v>
      </c>
    </row>
    <row r="95" spans="1:6" x14ac:dyDescent="0.3">
      <c r="A95" s="1">
        <v>31000</v>
      </c>
      <c r="B95" s="1">
        <v>1942199</v>
      </c>
      <c r="C95" s="1">
        <v>36101</v>
      </c>
      <c r="D95" s="1">
        <v>52396</v>
      </c>
      <c r="E95" s="1">
        <v>46684</v>
      </c>
      <c r="F95" s="1">
        <v>7773000</v>
      </c>
    </row>
    <row r="96" spans="1:6" x14ac:dyDescent="0.3">
      <c r="A96" s="1">
        <v>20000</v>
      </c>
      <c r="B96" s="1">
        <v>1942199</v>
      </c>
      <c r="C96" s="1">
        <v>39875</v>
      </c>
      <c r="D96" s="1">
        <v>51890</v>
      </c>
      <c r="E96" s="1">
        <v>48496</v>
      </c>
      <c r="F96" s="1">
        <v>7766000</v>
      </c>
    </row>
    <row r="97" spans="1:6" x14ac:dyDescent="0.3">
      <c r="A97" t="s">
        <v>8</v>
      </c>
      <c r="B97" s="1">
        <v>1942199</v>
      </c>
      <c r="C97" s="1">
        <v>46285</v>
      </c>
      <c r="D97" s="1">
        <v>35458</v>
      </c>
      <c r="E97" s="1">
        <v>38222</v>
      </c>
      <c r="F97" s="1">
        <v>7832000</v>
      </c>
    </row>
    <row r="98" spans="1:6" x14ac:dyDescent="0.3">
      <c r="A98" s="1">
        <v>39000</v>
      </c>
      <c r="B98" s="1">
        <v>1942199</v>
      </c>
      <c r="C98" s="1">
        <v>35899</v>
      </c>
      <c r="D98" s="1">
        <v>51440</v>
      </c>
      <c r="E98" s="1">
        <v>47318</v>
      </c>
      <c r="F98" s="1">
        <v>7837000</v>
      </c>
    </row>
    <row r="99" spans="1:6" x14ac:dyDescent="0.3">
      <c r="A99" s="1">
        <v>26000</v>
      </c>
      <c r="B99" s="1">
        <v>1942199</v>
      </c>
      <c r="C99" s="1">
        <v>47558</v>
      </c>
      <c r="D99" s="1">
        <v>35477</v>
      </c>
      <c r="E99" s="1">
        <v>37980</v>
      </c>
      <c r="F99" s="1">
        <v>7835000</v>
      </c>
    </row>
    <row r="100" spans="1:6" x14ac:dyDescent="0.3">
      <c r="A100" s="1">
        <v>20000</v>
      </c>
      <c r="B100" s="1">
        <v>1942199</v>
      </c>
      <c r="C100" s="1">
        <v>33990</v>
      </c>
      <c r="D100" s="1">
        <v>52040</v>
      </c>
      <c r="E100" s="1">
        <v>46858</v>
      </c>
      <c r="F100" s="1">
        <v>7828000</v>
      </c>
    </row>
    <row r="101" spans="1:6" x14ac:dyDescent="0.3">
      <c r="A101" s="1">
        <v>32000</v>
      </c>
      <c r="B101" s="1">
        <v>1942199</v>
      </c>
      <c r="C101" s="1">
        <v>48437</v>
      </c>
      <c r="D101" s="1">
        <v>53515</v>
      </c>
      <c r="E101" s="1">
        <v>47376</v>
      </c>
      <c r="F101" s="1">
        <v>7832000</v>
      </c>
    </row>
    <row r="102" spans="1:6" x14ac:dyDescent="0.3">
      <c r="A102" s="1">
        <v>36000</v>
      </c>
      <c r="B102" s="1">
        <v>1942199</v>
      </c>
      <c r="C102" s="1">
        <v>38874</v>
      </c>
      <c r="D102" s="1">
        <v>51509</v>
      </c>
      <c r="E102" s="1">
        <v>48252</v>
      </c>
      <c r="F102" s="1">
        <v>7820000</v>
      </c>
    </row>
    <row r="103" spans="1:6" x14ac:dyDescent="0.3">
      <c r="A103" s="1">
        <v>28000</v>
      </c>
      <c r="B103" s="1">
        <v>1942199</v>
      </c>
      <c r="C103" s="1">
        <v>47505</v>
      </c>
      <c r="D103" s="1">
        <v>52122</v>
      </c>
      <c r="E103" s="1">
        <v>47272</v>
      </c>
      <c r="F103" s="1">
        <v>7808000</v>
      </c>
    </row>
    <row r="104" spans="1:6" x14ac:dyDescent="0.3">
      <c r="A104" s="1">
        <v>5000</v>
      </c>
      <c r="B104" s="1">
        <v>1942199</v>
      </c>
      <c r="C104" s="1">
        <v>47750</v>
      </c>
      <c r="D104" s="1">
        <v>53308</v>
      </c>
      <c r="E104" s="1">
        <v>48436</v>
      </c>
      <c r="F104" s="1">
        <v>7795000</v>
      </c>
    </row>
    <row r="105" spans="1:6" x14ac:dyDescent="0.3">
      <c r="A105" s="1">
        <v>39000</v>
      </c>
      <c r="B105" s="1">
        <v>1942199</v>
      </c>
      <c r="C105" s="1">
        <v>36331</v>
      </c>
      <c r="D105" s="1">
        <v>53301</v>
      </c>
      <c r="E105" s="1">
        <v>47396</v>
      </c>
      <c r="F105" s="1">
        <v>7799000</v>
      </c>
    </row>
    <row r="106" spans="1:6" x14ac:dyDescent="0.3">
      <c r="A106" s="1">
        <v>32000</v>
      </c>
      <c r="B106" s="1">
        <v>1942199</v>
      </c>
      <c r="C106" s="1">
        <v>34945</v>
      </c>
      <c r="D106" s="1">
        <v>35798</v>
      </c>
      <c r="E106" s="1">
        <v>38643</v>
      </c>
      <c r="F106" s="1">
        <v>7843000</v>
      </c>
    </row>
    <row r="107" spans="1:6" x14ac:dyDescent="0.3">
      <c r="A107" s="1">
        <v>36000</v>
      </c>
      <c r="B107" s="1">
        <v>1942199</v>
      </c>
      <c r="C107" s="1">
        <v>31403</v>
      </c>
      <c r="D107" s="1">
        <v>53361</v>
      </c>
      <c r="E107" s="1">
        <v>47794</v>
      </c>
      <c r="F107" s="1">
        <v>7833000</v>
      </c>
    </row>
    <row r="108" spans="1:6" x14ac:dyDescent="0.3">
      <c r="A108" s="1">
        <v>43000</v>
      </c>
      <c r="B108" s="1">
        <v>1942199</v>
      </c>
      <c r="C108" s="1">
        <v>37758</v>
      </c>
      <c r="D108" s="1">
        <v>52117</v>
      </c>
      <c r="E108" s="1">
        <v>47764</v>
      </c>
      <c r="F108" s="1">
        <v>7818000</v>
      </c>
    </row>
    <row r="109" spans="1:6" x14ac:dyDescent="0.3">
      <c r="A109" s="1">
        <v>27000</v>
      </c>
      <c r="B109" s="1">
        <v>1942199</v>
      </c>
      <c r="C109" s="1">
        <v>37369</v>
      </c>
      <c r="D109" s="1">
        <v>52661</v>
      </c>
      <c r="E109" s="1">
        <v>47207</v>
      </c>
      <c r="F109" s="1">
        <v>7825000</v>
      </c>
    </row>
    <row r="110" spans="1:6" x14ac:dyDescent="0.3">
      <c r="A110" s="1">
        <v>36000</v>
      </c>
      <c r="B110" s="1">
        <v>1942199</v>
      </c>
      <c r="C110" s="1">
        <v>43283</v>
      </c>
      <c r="D110" s="1">
        <v>51629</v>
      </c>
      <c r="E110" s="1">
        <v>47186</v>
      </c>
      <c r="F110" s="1">
        <v>7793000</v>
      </c>
    </row>
    <row r="111" spans="1:6" x14ac:dyDescent="0.3">
      <c r="A111" s="1">
        <v>13000</v>
      </c>
      <c r="B111" s="1">
        <v>1942199</v>
      </c>
      <c r="C111" s="1">
        <v>32746</v>
      </c>
      <c r="D111" s="1">
        <v>52430</v>
      </c>
      <c r="E111" s="1">
        <v>47092</v>
      </c>
      <c r="F111" s="1">
        <v>7780000</v>
      </c>
    </row>
    <row r="112" spans="1:6" x14ac:dyDescent="0.3">
      <c r="A112" s="1">
        <v>46000</v>
      </c>
      <c r="B112" s="1">
        <v>1942199</v>
      </c>
      <c r="C112" s="1">
        <v>46922</v>
      </c>
      <c r="D112" s="1">
        <v>51368</v>
      </c>
      <c r="E112" s="1">
        <v>48221</v>
      </c>
      <c r="F112" s="1">
        <v>7768000</v>
      </c>
    </row>
    <row r="113" spans="1:6" x14ac:dyDescent="0.3">
      <c r="A113" s="1">
        <v>25000</v>
      </c>
      <c r="B113" s="1">
        <v>1942199</v>
      </c>
      <c r="C113" s="1">
        <v>41072</v>
      </c>
      <c r="D113" s="1">
        <v>52033</v>
      </c>
      <c r="E113" s="1">
        <v>47699</v>
      </c>
      <c r="F113" s="1">
        <v>7775000</v>
      </c>
    </row>
    <row r="114" spans="1:6" x14ac:dyDescent="0.3">
      <c r="A114" s="1">
        <v>27000</v>
      </c>
      <c r="B114" s="1">
        <v>1942199</v>
      </c>
      <c r="C114" s="1">
        <v>47603</v>
      </c>
      <c r="D114" s="1">
        <v>52356</v>
      </c>
      <c r="E114" s="1">
        <v>47219</v>
      </c>
      <c r="F114" s="1">
        <v>7766000</v>
      </c>
    </row>
    <row r="115" spans="1:6" x14ac:dyDescent="0.3">
      <c r="A115" s="1">
        <v>26000</v>
      </c>
      <c r="B115" s="1">
        <v>1942199</v>
      </c>
      <c r="C115" s="1">
        <v>37128</v>
      </c>
      <c r="D115" s="1">
        <v>51996</v>
      </c>
      <c r="E115" s="1">
        <v>47239</v>
      </c>
      <c r="F115" s="1">
        <v>7755000</v>
      </c>
    </row>
    <row r="116" spans="1:6" x14ac:dyDescent="0.3">
      <c r="A116" s="1">
        <v>20000</v>
      </c>
      <c r="B116" s="1">
        <v>1942199</v>
      </c>
      <c r="C116" s="1">
        <v>34478</v>
      </c>
      <c r="D116" s="1">
        <v>51530</v>
      </c>
      <c r="E116" s="1">
        <v>47840</v>
      </c>
      <c r="F116" s="1">
        <v>7761000</v>
      </c>
    </row>
    <row r="117" spans="1:6" x14ac:dyDescent="0.3">
      <c r="A117" s="1">
        <v>27000</v>
      </c>
      <c r="B117" s="1">
        <v>1942199</v>
      </c>
      <c r="C117" s="1">
        <v>47810</v>
      </c>
      <c r="D117" s="1">
        <v>53862</v>
      </c>
      <c r="E117" s="1">
        <v>47158</v>
      </c>
      <c r="F117" s="1">
        <v>7757000</v>
      </c>
    </row>
    <row r="118" spans="1:6" x14ac:dyDescent="0.3">
      <c r="A118" s="1">
        <v>26000</v>
      </c>
      <c r="B118" s="1">
        <v>1942199</v>
      </c>
      <c r="C118" s="1">
        <v>48007</v>
      </c>
      <c r="D118" s="1">
        <v>56970</v>
      </c>
      <c r="E118" s="1">
        <v>49361</v>
      </c>
      <c r="F118" s="1">
        <v>7748000</v>
      </c>
    </row>
    <row r="119" spans="1:6" x14ac:dyDescent="0.3">
      <c r="A119" s="1">
        <v>3000</v>
      </c>
      <c r="B119" s="1">
        <v>1942199</v>
      </c>
      <c r="C119" s="1">
        <v>31625</v>
      </c>
      <c r="D119" s="1">
        <v>48982</v>
      </c>
      <c r="E119" s="1">
        <v>44979</v>
      </c>
      <c r="F119" s="1">
        <v>7752000</v>
      </c>
    </row>
    <row r="120" spans="1:6" x14ac:dyDescent="0.3">
      <c r="A120" s="1">
        <v>2000</v>
      </c>
      <c r="B120" s="1">
        <v>497020</v>
      </c>
      <c r="C120" s="1">
        <v>31110</v>
      </c>
      <c r="D120" s="1">
        <v>13964</v>
      </c>
      <c r="E120" s="1">
        <v>25391</v>
      </c>
      <c r="F120" s="1">
        <v>6400000</v>
      </c>
    </row>
    <row r="121" spans="1:6" x14ac:dyDescent="0.3">
      <c r="A121" s="1">
        <v>1000</v>
      </c>
      <c r="B121" s="1">
        <v>497020</v>
      </c>
      <c r="C121" s="1">
        <v>10305</v>
      </c>
      <c r="D121" s="1">
        <v>28426</v>
      </c>
      <c r="E121" s="1">
        <v>33107</v>
      </c>
      <c r="F121" s="1">
        <v>6413000</v>
      </c>
    </row>
    <row r="122" spans="1:6" x14ac:dyDescent="0.3">
      <c r="A122" s="1">
        <v>1000</v>
      </c>
      <c r="B122" s="1">
        <v>496707</v>
      </c>
      <c r="C122" s="1">
        <v>9066</v>
      </c>
      <c r="D122" s="1">
        <v>7766</v>
      </c>
      <c r="E122" s="1">
        <v>20131</v>
      </c>
      <c r="F122" s="1">
        <v>6418000</v>
      </c>
    </row>
    <row r="123" spans="1:6" x14ac:dyDescent="0.3">
      <c r="A123" s="1">
        <v>1000</v>
      </c>
      <c r="B123" s="1">
        <v>496707</v>
      </c>
      <c r="C123" s="1">
        <v>7893</v>
      </c>
      <c r="D123" s="1">
        <v>4122</v>
      </c>
      <c r="E123" s="1">
        <v>16682</v>
      </c>
      <c r="F123" s="1">
        <v>6417000</v>
      </c>
    </row>
    <row r="124" spans="1:6" x14ac:dyDescent="0.3">
      <c r="A124" s="1">
        <v>7000</v>
      </c>
      <c r="B124" s="1">
        <v>496707</v>
      </c>
      <c r="C124" s="1">
        <v>10583</v>
      </c>
      <c r="D124" s="1">
        <v>1819</v>
      </c>
      <c r="E124" s="1">
        <v>13993</v>
      </c>
      <c r="F124" s="1">
        <v>6419000</v>
      </c>
    </row>
    <row r="125" spans="1:6" x14ac:dyDescent="0.3">
      <c r="A125" s="1">
        <v>12000</v>
      </c>
      <c r="B125" s="1">
        <v>496707</v>
      </c>
      <c r="C125" s="1">
        <v>10549</v>
      </c>
      <c r="D125" s="1">
        <v>7190</v>
      </c>
      <c r="E125" s="1">
        <v>19043</v>
      </c>
      <c r="F125" s="1">
        <v>6431000</v>
      </c>
    </row>
    <row r="126" spans="1:6" x14ac:dyDescent="0.3">
      <c r="A126" s="1">
        <v>3000</v>
      </c>
      <c r="B126" s="1">
        <v>496707</v>
      </c>
      <c r="C126" s="1">
        <v>8029</v>
      </c>
      <c r="D126" s="1">
        <v>4316</v>
      </c>
      <c r="E126" s="1">
        <v>17257</v>
      </c>
      <c r="F126" s="1">
        <v>6436000</v>
      </c>
    </row>
    <row r="127" spans="1:6" x14ac:dyDescent="0.3">
      <c r="A127" s="1">
        <v>11000</v>
      </c>
      <c r="B127" s="1">
        <v>496707</v>
      </c>
      <c r="C127" s="1">
        <v>10345</v>
      </c>
      <c r="D127" s="1">
        <v>6825</v>
      </c>
      <c r="E127" s="1">
        <v>19453</v>
      </c>
      <c r="F127" s="1">
        <v>6469000</v>
      </c>
    </row>
    <row r="128" spans="1:6" x14ac:dyDescent="0.3">
      <c r="A128" s="1">
        <v>2000</v>
      </c>
      <c r="B128" s="1">
        <v>496707</v>
      </c>
      <c r="C128" s="1">
        <v>7854</v>
      </c>
      <c r="D128" s="1">
        <v>2433</v>
      </c>
      <c r="E128" s="1">
        <v>15127</v>
      </c>
      <c r="F128" s="1">
        <v>6465000</v>
      </c>
    </row>
    <row r="129" spans="1:6" x14ac:dyDescent="0.3">
      <c r="A129" s="1">
        <v>7000</v>
      </c>
      <c r="B129" s="1">
        <v>496707</v>
      </c>
      <c r="C129" s="1">
        <v>9854</v>
      </c>
      <c r="D129" s="1">
        <v>6041</v>
      </c>
      <c r="E129" s="1">
        <v>19922</v>
      </c>
      <c r="F129" s="1">
        <v>6481000</v>
      </c>
    </row>
    <row r="130" spans="1:6" x14ac:dyDescent="0.3">
      <c r="A130" s="1">
        <v>1000</v>
      </c>
      <c r="B130" s="1">
        <v>496707</v>
      </c>
      <c r="C130" s="1">
        <v>8708</v>
      </c>
      <c r="D130" s="1">
        <v>2668</v>
      </c>
      <c r="E130" s="1">
        <v>15877</v>
      </c>
      <c r="F130" s="1">
        <v>6479000</v>
      </c>
    </row>
    <row r="131" spans="1:6" x14ac:dyDescent="0.3">
      <c r="A131" s="1">
        <v>1000</v>
      </c>
      <c r="B131" s="1">
        <v>496707</v>
      </c>
      <c r="C131" s="1">
        <v>8782</v>
      </c>
      <c r="D131" s="1">
        <v>3861</v>
      </c>
      <c r="E131" s="1">
        <v>13947</v>
      </c>
      <c r="F131" s="1">
        <v>6477000</v>
      </c>
    </row>
    <row r="132" spans="1:6" x14ac:dyDescent="0.3">
      <c r="A132" s="1">
        <v>4000</v>
      </c>
      <c r="B132" s="1">
        <v>496207</v>
      </c>
      <c r="C132" s="1">
        <v>10104</v>
      </c>
      <c r="D132" s="1">
        <v>5560</v>
      </c>
      <c r="E132" s="1">
        <v>18379</v>
      </c>
      <c r="F132" s="1">
        <v>6496000</v>
      </c>
    </row>
    <row r="133" spans="1:6" x14ac:dyDescent="0.3">
      <c r="A133" s="1">
        <v>7000</v>
      </c>
      <c r="B133" s="1">
        <v>496207</v>
      </c>
      <c r="C133" s="1">
        <v>11473</v>
      </c>
      <c r="D133" s="1">
        <v>3683</v>
      </c>
      <c r="E133" s="1">
        <v>16817</v>
      </c>
      <c r="F133" s="1">
        <v>6508000</v>
      </c>
    </row>
    <row r="134" spans="1:6" x14ac:dyDescent="0.3">
      <c r="A134" s="1">
        <v>12000</v>
      </c>
      <c r="B134" s="1">
        <v>496207</v>
      </c>
      <c r="C134" s="1">
        <v>10614</v>
      </c>
      <c r="D134" s="1">
        <v>5146</v>
      </c>
      <c r="E134" s="1">
        <v>17614</v>
      </c>
      <c r="F134" s="1">
        <v>6524000</v>
      </c>
    </row>
    <row r="135" spans="1:6" x14ac:dyDescent="0.3">
      <c r="A135" s="1">
        <v>8000</v>
      </c>
      <c r="B135" s="1">
        <v>496207</v>
      </c>
      <c r="C135" s="1">
        <v>11383</v>
      </c>
      <c r="D135" s="1">
        <v>6457</v>
      </c>
      <c r="E135" s="1">
        <v>18911</v>
      </c>
      <c r="F135" s="1">
        <v>6537000</v>
      </c>
    </row>
    <row r="136" spans="1:6" x14ac:dyDescent="0.3">
      <c r="A136" s="1">
        <v>2000</v>
      </c>
      <c r="B136" s="1">
        <v>496207</v>
      </c>
      <c r="C136" s="1">
        <v>8432</v>
      </c>
      <c r="D136" s="1">
        <v>6829</v>
      </c>
      <c r="E136" s="1">
        <v>19024</v>
      </c>
      <c r="F136" s="1">
        <v>6550000</v>
      </c>
    </row>
    <row r="137" spans="1:6" x14ac:dyDescent="0.3">
      <c r="A137" s="1">
        <v>4000</v>
      </c>
      <c r="B137" s="1">
        <v>496207</v>
      </c>
      <c r="C137" s="1">
        <v>8229</v>
      </c>
      <c r="D137" s="1">
        <v>17997</v>
      </c>
      <c r="E137" s="1">
        <v>23946</v>
      </c>
      <c r="F137" s="1">
        <v>6788000</v>
      </c>
    </row>
    <row r="138" spans="1:6" x14ac:dyDescent="0.3">
      <c r="A138" s="1">
        <v>3000</v>
      </c>
      <c r="B138" s="1">
        <v>496332</v>
      </c>
      <c r="C138" s="1">
        <v>8771</v>
      </c>
      <c r="D138" s="1">
        <v>12812</v>
      </c>
      <c r="E138" s="1">
        <v>23806</v>
      </c>
      <c r="F138" s="1">
        <v>6818000</v>
      </c>
    </row>
    <row r="139" spans="1:6" x14ac:dyDescent="0.3">
      <c r="A139" s="1">
        <v>3000</v>
      </c>
      <c r="B139" s="1">
        <v>495988</v>
      </c>
      <c r="C139" s="1">
        <v>7798</v>
      </c>
      <c r="D139" s="1">
        <v>10102</v>
      </c>
      <c r="E139" s="1">
        <v>21659</v>
      </c>
      <c r="F139" s="1">
        <v>7126000</v>
      </c>
    </row>
    <row r="140" spans="1:6" x14ac:dyDescent="0.3">
      <c r="A140" s="1">
        <v>4000</v>
      </c>
      <c r="B140" s="1">
        <v>496520</v>
      </c>
      <c r="C140" s="1">
        <v>7735</v>
      </c>
      <c r="D140" s="1">
        <v>12887</v>
      </c>
      <c r="E140" s="1">
        <v>24671</v>
      </c>
      <c r="F140" s="1">
        <v>7238000</v>
      </c>
    </row>
    <row r="141" spans="1:6" x14ac:dyDescent="0.3">
      <c r="A141" t="s">
        <v>8</v>
      </c>
      <c r="B141" s="1">
        <v>496520</v>
      </c>
      <c r="C141" s="1">
        <v>7705</v>
      </c>
      <c r="D141" s="1">
        <v>15166</v>
      </c>
      <c r="E141" s="1">
        <v>25100</v>
      </c>
      <c r="F141" s="1">
        <v>7252000</v>
      </c>
    </row>
    <row r="142" spans="1:6" x14ac:dyDescent="0.3">
      <c r="A142" s="1">
        <v>1000</v>
      </c>
      <c r="B142" s="1">
        <v>496520</v>
      </c>
      <c r="C142" s="1">
        <v>7889</v>
      </c>
      <c r="D142" s="1">
        <v>9586</v>
      </c>
      <c r="E142" s="1">
        <v>21997</v>
      </c>
      <c r="F142" s="1">
        <v>7297000</v>
      </c>
    </row>
    <row r="143" spans="1:6" x14ac:dyDescent="0.3">
      <c r="A143" s="1">
        <v>12000</v>
      </c>
      <c r="B143" s="1">
        <v>496207</v>
      </c>
      <c r="C143" s="1">
        <v>9849</v>
      </c>
      <c r="D143" s="1">
        <v>6560</v>
      </c>
      <c r="E143" s="1">
        <v>18023</v>
      </c>
      <c r="F143" s="1">
        <v>6818000</v>
      </c>
    </row>
    <row r="144" spans="1:6" x14ac:dyDescent="0.3">
      <c r="A144" s="1">
        <v>2000</v>
      </c>
      <c r="B144" s="1">
        <v>496207</v>
      </c>
      <c r="C144" s="1">
        <v>8517</v>
      </c>
      <c r="D144" s="1">
        <v>8459</v>
      </c>
      <c r="E144" s="1">
        <v>20304</v>
      </c>
      <c r="F144" s="1">
        <v>7103000</v>
      </c>
    </row>
    <row r="145" spans="1:6" x14ac:dyDescent="0.3">
      <c r="A145" s="1">
        <v>1000</v>
      </c>
      <c r="B145" s="1">
        <v>496207</v>
      </c>
      <c r="C145" s="1">
        <v>8318</v>
      </c>
      <c r="D145" s="1">
        <v>9392</v>
      </c>
      <c r="E145" s="1">
        <v>22038</v>
      </c>
      <c r="F145" s="1">
        <v>7231000</v>
      </c>
    </row>
    <row r="146" spans="1:6" x14ac:dyDescent="0.3">
      <c r="A146" s="1">
        <v>1000</v>
      </c>
      <c r="B146" s="1">
        <v>496207</v>
      </c>
      <c r="C146" s="1">
        <v>8373</v>
      </c>
      <c r="D146" s="1">
        <v>11191</v>
      </c>
      <c r="E146" s="1">
        <v>21958</v>
      </c>
      <c r="F146" s="1">
        <v>7245000</v>
      </c>
    </row>
    <row r="147" spans="1:6" x14ac:dyDescent="0.3">
      <c r="A147" s="1">
        <v>1000</v>
      </c>
      <c r="B147" s="1">
        <v>496207</v>
      </c>
      <c r="C147" s="1">
        <v>9049</v>
      </c>
      <c r="D147" s="1">
        <v>9623</v>
      </c>
      <c r="E147" s="1">
        <v>21709</v>
      </c>
      <c r="F147" s="1">
        <v>7295000</v>
      </c>
    </row>
    <row r="148" spans="1:6" x14ac:dyDescent="0.3">
      <c r="A148" s="1">
        <v>1000</v>
      </c>
      <c r="B148" s="1">
        <v>496207</v>
      </c>
      <c r="C148" s="1">
        <v>8837</v>
      </c>
      <c r="D148" s="1">
        <v>9194</v>
      </c>
      <c r="E148" s="1">
        <v>21698</v>
      </c>
      <c r="F148" s="1">
        <v>7349000</v>
      </c>
    </row>
    <row r="149" spans="1:6" x14ac:dyDescent="0.3">
      <c r="A149" s="1">
        <v>1000</v>
      </c>
      <c r="B149" s="1">
        <v>496207</v>
      </c>
      <c r="C149" s="1">
        <v>8661</v>
      </c>
      <c r="D149" s="1">
        <v>10514</v>
      </c>
      <c r="E149" s="1">
        <v>21414</v>
      </c>
      <c r="F149" s="1">
        <v>7368000</v>
      </c>
    </row>
    <row r="150" spans="1:6" x14ac:dyDescent="0.3">
      <c r="A150" s="1">
        <v>1000</v>
      </c>
      <c r="B150" s="1">
        <v>496207</v>
      </c>
      <c r="C150" s="1">
        <v>8661</v>
      </c>
      <c r="D150" s="1">
        <v>10125</v>
      </c>
      <c r="E150" s="1">
        <v>22119</v>
      </c>
      <c r="F150" s="1">
        <v>7413000</v>
      </c>
    </row>
    <row r="151" spans="1:6" x14ac:dyDescent="0.3">
      <c r="A151" s="1">
        <v>14000</v>
      </c>
      <c r="B151" s="1">
        <v>723918</v>
      </c>
      <c r="C151" s="1">
        <v>42311</v>
      </c>
      <c r="D151" s="1">
        <v>12670</v>
      </c>
      <c r="E151" s="1">
        <v>23830</v>
      </c>
      <c r="F151" s="1">
        <v>7589000</v>
      </c>
    </row>
    <row r="152" spans="1:6" x14ac:dyDescent="0.3">
      <c r="A152" s="1">
        <v>77000</v>
      </c>
      <c r="B152" s="1">
        <v>1217918</v>
      </c>
      <c r="C152" s="1">
        <v>95271</v>
      </c>
      <c r="D152" s="1">
        <v>17851</v>
      </c>
      <c r="E152" s="1">
        <v>26345</v>
      </c>
      <c r="F152" s="1">
        <v>8047000</v>
      </c>
    </row>
    <row r="153" spans="1:6" x14ac:dyDescent="0.3">
      <c r="A153" s="1">
        <v>23000</v>
      </c>
      <c r="B153" s="1">
        <v>1673918</v>
      </c>
      <c r="C153" s="1">
        <v>79983</v>
      </c>
      <c r="D153" s="1">
        <v>50832</v>
      </c>
      <c r="E153" s="1">
        <v>48023</v>
      </c>
      <c r="F153" s="1">
        <v>8057000</v>
      </c>
    </row>
    <row r="154" spans="1:6" x14ac:dyDescent="0.3">
      <c r="A154" s="1">
        <v>25000</v>
      </c>
      <c r="B154" s="1">
        <v>1673918</v>
      </c>
      <c r="C154" s="1">
        <v>61645</v>
      </c>
      <c r="D154" s="1">
        <v>51966</v>
      </c>
      <c r="E154" s="1">
        <v>48408</v>
      </c>
      <c r="F154" s="1">
        <v>8057000</v>
      </c>
    </row>
    <row r="155" spans="1:6" x14ac:dyDescent="0.3">
      <c r="A155" s="1">
        <v>21000</v>
      </c>
      <c r="B155" s="1">
        <v>1673918</v>
      </c>
      <c r="C155" s="1">
        <v>57863</v>
      </c>
      <c r="D155" s="1">
        <v>51959</v>
      </c>
      <c r="E155" s="1">
        <v>48312</v>
      </c>
      <c r="F155" s="1">
        <v>8055000</v>
      </c>
    </row>
    <row r="156" spans="1:6" x14ac:dyDescent="0.3">
      <c r="A156" s="1">
        <v>25000</v>
      </c>
      <c r="B156" s="1">
        <v>1673918</v>
      </c>
      <c r="C156" s="1">
        <v>61602</v>
      </c>
      <c r="D156" s="1">
        <v>51983</v>
      </c>
      <c r="E156" s="1">
        <v>47812</v>
      </c>
      <c r="F156" s="1">
        <v>8057000</v>
      </c>
    </row>
    <row r="157" spans="1:6" x14ac:dyDescent="0.3">
      <c r="A157" s="1">
        <v>25000</v>
      </c>
      <c r="B157" s="1">
        <v>1673918</v>
      </c>
      <c r="C157" s="1">
        <v>61708</v>
      </c>
      <c r="D157" s="1">
        <v>50924</v>
      </c>
      <c r="E157" s="1">
        <v>49143</v>
      </c>
      <c r="F157" s="1">
        <v>8056000</v>
      </c>
    </row>
    <row r="158" spans="1:6" x14ac:dyDescent="0.3">
      <c r="A158" s="1">
        <v>21000</v>
      </c>
      <c r="B158" s="1">
        <v>1673918</v>
      </c>
      <c r="C158" s="1">
        <v>44590</v>
      </c>
      <c r="D158" s="1">
        <v>51795</v>
      </c>
      <c r="E158" s="1">
        <v>47204</v>
      </c>
      <c r="F158" s="1">
        <v>8058000</v>
      </c>
    </row>
    <row r="159" spans="1:6" x14ac:dyDescent="0.3">
      <c r="A159" s="1">
        <v>34000</v>
      </c>
      <c r="B159" s="1">
        <v>1673918</v>
      </c>
      <c r="C159" s="1">
        <v>46085</v>
      </c>
      <c r="D159" s="1">
        <v>50848</v>
      </c>
      <c r="E159" s="1">
        <v>48817</v>
      </c>
      <c r="F159" s="1">
        <v>8056000</v>
      </c>
    </row>
    <row r="160" spans="1:6" x14ac:dyDescent="0.3">
      <c r="A160" s="1">
        <v>39000</v>
      </c>
      <c r="B160" s="1">
        <v>1673918</v>
      </c>
      <c r="C160" s="1">
        <v>45789</v>
      </c>
      <c r="D160" s="1">
        <v>51969</v>
      </c>
      <c r="E160" s="1">
        <v>47930</v>
      </c>
      <c r="F160" s="1">
        <v>8056000</v>
      </c>
    </row>
    <row r="161" spans="1:6" x14ac:dyDescent="0.3">
      <c r="A161" s="1">
        <v>27000</v>
      </c>
      <c r="B161" s="1">
        <v>1673918</v>
      </c>
      <c r="C161" s="1">
        <v>42170</v>
      </c>
      <c r="D161" s="1">
        <v>50827</v>
      </c>
      <c r="E161" s="1">
        <v>48378</v>
      </c>
      <c r="F161" s="1">
        <v>8057000</v>
      </c>
    </row>
    <row r="162" spans="1:6" x14ac:dyDescent="0.3">
      <c r="A162" s="1">
        <v>41000</v>
      </c>
      <c r="B162" s="1">
        <v>1673918</v>
      </c>
      <c r="C162" s="1">
        <v>45649</v>
      </c>
      <c r="D162" s="1">
        <v>51736</v>
      </c>
      <c r="E162" s="1">
        <v>46251</v>
      </c>
      <c r="F162" s="1">
        <v>8056000</v>
      </c>
    </row>
    <row r="163" spans="1:6" x14ac:dyDescent="0.3">
      <c r="A163" s="1">
        <v>33000</v>
      </c>
      <c r="B163" s="1">
        <v>1673918</v>
      </c>
      <c r="C163" s="1">
        <v>38992</v>
      </c>
      <c r="D163" s="1">
        <v>51533</v>
      </c>
      <c r="E163" s="1">
        <v>48676</v>
      </c>
      <c r="F163" s="1">
        <v>8058000</v>
      </c>
    </row>
    <row r="164" spans="1:6" x14ac:dyDescent="0.3">
      <c r="A164" s="1">
        <v>36000</v>
      </c>
      <c r="B164" s="1">
        <v>1673918</v>
      </c>
      <c r="C164" s="1">
        <v>46044</v>
      </c>
      <c r="D164" s="1">
        <v>51703</v>
      </c>
      <c r="E164" s="1">
        <v>48183</v>
      </c>
      <c r="F164" s="1">
        <v>8056000</v>
      </c>
    </row>
    <row r="165" spans="1:6" x14ac:dyDescent="0.3">
      <c r="A165" s="1">
        <v>58000</v>
      </c>
      <c r="B165" s="1">
        <v>1217918</v>
      </c>
      <c r="C165" s="1">
        <v>49007</v>
      </c>
      <c r="D165" s="1">
        <v>45937</v>
      </c>
      <c r="E165" s="1">
        <v>43883</v>
      </c>
      <c r="F165" s="1">
        <v>8073000</v>
      </c>
    </row>
    <row r="166" spans="1:6" x14ac:dyDescent="0.3">
      <c r="A166" s="1">
        <v>21000</v>
      </c>
      <c r="B166" s="1">
        <v>1413918</v>
      </c>
      <c r="C166" s="1">
        <v>73488</v>
      </c>
      <c r="D166" s="1">
        <v>45806</v>
      </c>
      <c r="E166" s="1">
        <v>45841</v>
      </c>
      <c r="F166" s="1">
        <v>8072000</v>
      </c>
    </row>
    <row r="167" spans="1:6" x14ac:dyDescent="0.3">
      <c r="A167" s="1">
        <v>23000</v>
      </c>
      <c r="B167" s="1">
        <v>1667918</v>
      </c>
      <c r="C167" s="1">
        <v>57743</v>
      </c>
      <c r="D167" s="1">
        <v>45224</v>
      </c>
      <c r="E167" s="1">
        <v>44712</v>
      </c>
      <c r="F167" s="1">
        <v>8171000</v>
      </c>
    </row>
    <row r="168" spans="1:6" x14ac:dyDescent="0.3">
      <c r="A168" s="1">
        <v>29000</v>
      </c>
      <c r="B168" s="1">
        <v>1667918</v>
      </c>
      <c r="C168" s="1">
        <v>40529</v>
      </c>
      <c r="D168" s="1">
        <v>51436</v>
      </c>
      <c r="E168" s="1">
        <v>46739</v>
      </c>
      <c r="F168" s="1">
        <v>8150000</v>
      </c>
    </row>
    <row r="169" spans="1:6" x14ac:dyDescent="0.3">
      <c r="A169" s="1">
        <v>26000</v>
      </c>
      <c r="B169" s="1">
        <v>1667918</v>
      </c>
      <c r="C169" s="1">
        <v>42198</v>
      </c>
      <c r="D169" s="1">
        <v>51444</v>
      </c>
      <c r="E169" s="1">
        <v>48389</v>
      </c>
      <c r="F169" s="1">
        <v>8148000</v>
      </c>
    </row>
    <row r="170" spans="1:6" x14ac:dyDescent="0.3">
      <c r="A170" s="1">
        <v>31000</v>
      </c>
      <c r="B170" s="1">
        <v>1667918</v>
      </c>
      <c r="C170" s="1">
        <v>46146</v>
      </c>
      <c r="D170" s="1">
        <v>51389</v>
      </c>
      <c r="E170" s="1">
        <v>47906</v>
      </c>
      <c r="F170" s="1">
        <v>8143000</v>
      </c>
    </row>
    <row r="171" spans="1:6" x14ac:dyDescent="0.3">
      <c r="A171" s="1">
        <v>40000</v>
      </c>
      <c r="B171" s="1">
        <v>1667918</v>
      </c>
      <c r="C171" s="1">
        <v>43520</v>
      </c>
      <c r="D171" s="1">
        <v>50828</v>
      </c>
      <c r="E171" s="1">
        <v>48141</v>
      </c>
      <c r="F171" s="1">
        <v>8131000</v>
      </c>
    </row>
    <row r="172" spans="1:6" x14ac:dyDescent="0.3">
      <c r="A172" s="1">
        <v>30000</v>
      </c>
      <c r="B172" s="1">
        <v>1667918</v>
      </c>
      <c r="C172" s="1">
        <v>42235</v>
      </c>
      <c r="D172" s="1">
        <v>51724</v>
      </c>
      <c r="E172" s="1">
        <v>47569</v>
      </c>
      <c r="F172" s="1">
        <v>8123000</v>
      </c>
    </row>
    <row r="173" spans="1:6" x14ac:dyDescent="0.3">
      <c r="A173" s="1">
        <v>38000</v>
      </c>
      <c r="B173" s="1">
        <v>1667918</v>
      </c>
      <c r="C173" s="1">
        <v>46041</v>
      </c>
      <c r="D173" s="1">
        <v>51621</v>
      </c>
      <c r="E173" s="1">
        <v>47990</v>
      </c>
      <c r="F173" s="1">
        <v>8122000</v>
      </c>
    </row>
    <row r="174" spans="1:6" x14ac:dyDescent="0.3">
      <c r="A174" s="1">
        <v>34000</v>
      </c>
      <c r="B174" s="1">
        <v>1667918</v>
      </c>
      <c r="C174" s="1">
        <v>41951</v>
      </c>
      <c r="D174" s="1">
        <v>51057</v>
      </c>
      <c r="E174" s="1">
        <v>47978</v>
      </c>
      <c r="F174" s="1">
        <v>8109000</v>
      </c>
    </row>
    <row r="175" spans="1:6" x14ac:dyDescent="0.3">
      <c r="A175" s="1">
        <v>35000</v>
      </c>
      <c r="B175" s="1">
        <v>1667918</v>
      </c>
      <c r="C175" s="1">
        <v>45924</v>
      </c>
      <c r="D175" s="1">
        <v>50894</v>
      </c>
      <c r="E175" s="1">
        <v>48370</v>
      </c>
      <c r="F175" s="1">
        <v>8104000</v>
      </c>
    </row>
    <row r="176" spans="1:6" x14ac:dyDescent="0.3">
      <c r="A176" s="1">
        <v>35000</v>
      </c>
      <c r="B176" s="1">
        <v>1667918</v>
      </c>
      <c r="C176" s="1">
        <v>41574</v>
      </c>
      <c r="D176" s="1">
        <v>52845</v>
      </c>
      <c r="E176" s="1">
        <v>47213</v>
      </c>
      <c r="F176" s="1">
        <v>8098000</v>
      </c>
    </row>
    <row r="177" spans="1:6" x14ac:dyDescent="0.3">
      <c r="A177" s="1">
        <v>32000</v>
      </c>
      <c r="B177" s="1">
        <v>1667918</v>
      </c>
      <c r="C177" s="1">
        <v>46168</v>
      </c>
      <c r="D177" s="1">
        <v>51026</v>
      </c>
      <c r="E177" s="1">
        <v>48887</v>
      </c>
      <c r="F177" s="1">
        <v>8100000</v>
      </c>
    </row>
    <row r="178" spans="1:6" x14ac:dyDescent="0.3">
      <c r="A178" s="1">
        <v>40000</v>
      </c>
      <c r="B178" s="1">
        <v>1667918</v>
      </c>
      <c r="C178" s="1">
        <v>41532</v>
      </c>
      <c r="D178" s="1">
        <v>51645</v>
      </c>
      <c r="E178" s="1">
        <v>47845</v>
      </c>
      <c r="F178" s="1">
        <v>8093000</v>
      </c>
    </row>
    <row r="179" spans="1:6" x14ac:dyDescent="0.3">
      <c r="A179" s="1">
        <v>26000</v>
      </c>
      <c r="B179" s="1">
        <v>1667918</v>
      </c>
      <c r="C179" s="1">
        <v>46151</v>
      </c>
      <c r="D179" s="1">
        <v>51854</v>
      </c>
      <c r="E179" s="1">
        <v>47805</v>
      </c>
      <c r="F179" s="1">
        <v>8090000</v>
      </c>
    </row>
    <row r="180" spans="1:6" x14ac:dyDescent="0.3">
      <c r="A180" s="1">
        <v>40000</v>
      </c>
      <c r="B180" s="1">
        <v>1667918</v>
      </c>
      <c r="C180" s="1">
        <v>42116</v>
      </c>
      <c r="D180" s="1">
        <v>51224</v>
      </c>
      <c r="E180" s="1">
        <v>48326</v>
      </c>
      <c r="F180" s="1">
        <v>8086000</v>
      </c>
    </row>
    <row r="181" spans="1:6" x14ac:dyDescent="0.3">
      <c r="A181" s="1">
        <v>21000</v>
      </c>
      <c r="B181" s="1">
        <v>1667918</v>
      </c>
      <c r="C181" s="1">
        <v>32630</v>
      </c>
      <c r="D181" s="1">
        <v>50115</v>
      </c>
      <c r="E181" s="1">
        <v>46990</v>
      </c>
      <c r="F181" s="1">
        <v>8177000</v>
      </c>
    </row>
    <row r="182" spans="1:6" x14ac:dyDescent="0.3">
      <c r="A182" s="1">
        <v>30000</v>
      </c>
      <c r="B182" s="1">
        <v>1667918</v>
      </c>
      <c r="C182" s="1">
        <v>41679</v>
      </c>
      <c r="D182" s="1">
        <v>50817</v>
      </c>
      <c r="E182" s="1">
        <v>47902</v>
      </c>
      <c r="F182" s="1">
        <v>8153000</v>
      </c>
    </row>
    <row r="183" spans="1:6" x14ac:dyDescent="0.3">
      <c r="A183" s="1">
        <v>42000</v>
      </c>
      <c r="B183" s="1">
        <v>1667918</v>
      </c>
      <c r="C183" s="1">
        <v>46677</v>
      </c>
      <c r="D183" s="1">
        <v>51588</v>
      </c>
      <c r="E183" s="1">
        <v>47172</v>
      </c>
      <c r="F183" s="1">
        <v>8142000</v>
      </c>
    </row>
    <row r="184" spans="1:6" x14ac:dyDescent="0.3">
      <c r="A184" s="1">
        <v>26000</v>
      </c>
      <c r="B184" s="1">
        <v>1667918</v>
      </c>
      <c r="C184" s="1">
        <v>42575</v>
      </c>
      <c r="D184" s="1">
        <v>52495</v>
      </c>
      <c r="E184" s="1">
        <v>47424</v>
      </c>
      <c r="F184" s="1">
        <v>8135000</v>
      </c>
    </row>
    <row r="185" spans="1:6" x14ac:dyDescent="0.3">
      <c r="A185" s="1">
        <v>38000</v>
      </c>
      <c r="B185" s="1">
        <v>1667918</v>
      </c>
      <c r="C185" s="1">
        <v>39251</v>
      </c>
      <c r="D185" s="1">
        <v>55252</v>
      </c>
      <c r="E185" s="1">
        <v>49591</v>
      </c>
      <c r="F185" s="1">
        <v>8159000</v>
      </c>
    </row>
    <row r="186" spans="1:6" x14ac:dyDescent="0.3">
      <c r="A186" s="1">
        <v>29000</v>
      </c>
      <c r="B186" s="1">
        <v>1667918</v>
      </c>
      <c r="C186" s="1">
        <v>46313</v>
      </c>
      <c r="D186" s="1">
        <v>51556</v>
      </c>
      <c r="E186" s="1">
        <v>47641</v>
      </c>
      <c r="F186" s="1">
        <v>8147000</v>
      </c>
    </row>
    <row r="187" spans="1:6" x14ac:dyDescent="0.3">
      <c r="A187" s="1">
        <v>40000</v>
      </c>
      <c r="B187" s="1">
        <v>1667918</v>
      </c>
      <c r="C187" s="1">
        <v>46609</v>
      </c>
      <c r="D187" s="1">
        <v>50880</v>
      </c>
      <c r="E187" s="1">
        <v>47531</v>
      </c>
      <c r="F187" s="1">
        <v>8140000</v>
      </c>
    </row>
    <row r="188" spans="1:6" x14ac:dyDescent="0.3">
      <c r="A188" s="1">
        <v>29000</v>
      </c>
      <c r="B188" s="1">
        <v>1667418</v>
      </c>
      <c r="C188" s="1">
        <v>42308</v>
      </c>
      <c r="D188" s="1">
        <v>51729</v>
      </c>
      <c r="E188" s="1">
        <v>48008</v>
      </c>
      <c r="F188" s="1">
        <v>8142000</v>
      </c>
    </row>
    <row r="189" spans="1:6" x14ac:dyDescent="0.3">
      <c r="A189" s="1">
        <v>39000</v>
      </c>
      <c r="B189" s="1">
        <v>1667418</v>
      </c>
      <c r="C189" s="1">
        <v>46554</v>
      </c>
      <c r="D189" s="1">
        <v>50825</v>
      </c>
      <c r="E189" s="1">
        <v>48643</v>
      </c>
      <c r="F189" s="1">
        <v>8133000</v>
      </c>
    </row>
    <row r="190" spans="1:6" x14ac:dyDescent="0.3">
      <c r="A190" s="1">
        <v>36000</v>
      </c>
      <c r="B190" s="1">
        <v>1667418</v>
      </c>
      <c r="C190" s="1">
        <v>41258</v>
      </c>
      <c r="D190" s="1">
        <v>51726</v>
      </c>
      <c r="E190" s="1">
        <v>46059</v>
      </c>
      <c r="F190" s="1">
        <v>8126000</v>
      </c>
    </row>
    <row r="191" spans="1:6" x14ac:dyDescent="0.3">
      <c r="A191" s="1">
        <v>33000</v>
      </c>
      <c r="B191" s="1">
        <v>1667418</v>
      </c>
      <c r="C191" s="1">
        <v>46349</v>
      </c>
      <c r="D191" s="1">
        <v>51136</v>
      </c>
      <c r="E191" s="1">
        <v>47844</v>
      </c>
      <c r="F191" s="1">
        <v>8124000</v>
      </c>
    </row>
    <row r="192" spans="1:6" x14ac:dyDescent="0.3">
      <c r="A192" s="1">
        <v>40000</v>
      </c>
      <c r="B192" s="1">
        <v>1667418</v>
      </c>
      <c r="C192" s="1">
        <v>43459</v>
      </c>
      <c r="D192" s="1">
        <v>51428</v>
      </c>
      <c r="E192" s="1">
        <v>48157</v>
      </c>
      <c r="F192" s="1">
        <v>8121000</v>
      </c>
    </row>
    <row r="193" spans="1:6" x14ac:dyDescent="0.3">
      <c r="A193" s="1">
        <v>25000</v>
      </c>
      <c r="B193" s="1">
        <v>1667418</v>
      </c>
      <c r="C193" s="1">
        <v>46350</v>
      </c>
      <c r="D193" s="1">
        <v>50964</v>
      </c>
      <c r="E193" s="1">
        <v>48378</v>
      </c>
      <c r="F193" s="1">
        <v>8116000</v>
      </c>
    </row>
    <row r="194" spans="1:6" x14ac:dyDescent="0.3">
      <c r="A194" s="1">
        <v>40000</v>
      </c>
      <c r="B194" s="1">
        <v>1667418</v>
      </c>
      <c r="C194" s="1">
        <v>46345</v>
      </c>
      <c r="D194" s="1">
        <v>51423</v>
      </c>
      <c r="E194" s="1">
        <v>48034</v>
      </c>
      <c r="F194" s="1">
        <v>8112000</v>
      </c>
    </row>
    <row r="195" spans="1:6" x14ac:dyDescent="0.3">
      <c r="A195" s="1">
        <v>31000</v>
      </c>
      <c r="B195" s="1">
        <v>1667418</v>
      </c>
      <c r="C195" s="1">
        <v>41450</v>
      </c>
      <c r="D195" s="1">
        <v>51579</v>
      </c>
      <c r="E195" s="1">
        <v>48861</v>
      </c>
      <c r="F195" s="1">
        <v>8106000</v>
      </c>
    </row>
    <row r="196" spans="1:6" x14ac:dyDescent="0.3">
      <c r="A196" s="1">
        <v>15000</v>
      </c>
      <c r="B196" s="1">
        <v>1667418</v>
      </c>
      <c r="C196" s="1">
        <v>38255</v>
      </c>
      <c r="D196" s="1">
        <v>50238</v>
      </c>
      <c r="E196" s="1">
        <v>46533</v>
      </c>
      <c r="F196" s="1">
        <v>8203000</v>
      </c>
    </row>
    <row r="197" spans="1:6" x14ac:dyDescent="0.3">
      <c r="A197" s="1">
        <v>36000</v>
      </c>
      <c r="B197" s="1">
        <v>1667418</v>
      </c>
      <c r="C197" s="1">
        <v>46453</v>
      </c>
      <c r="D197" s="1">
        <v>50956</v>
      </c>
      <c r="E197" s="1">
        <v>48909</v>
      </c>
      <c r="F197" s="1">
        <v>8180000</v>
      </c>
    </row>
    <row r="198" spans="1:6" x14ac:dyDescent="0.3">
      <c r="A198" s="1">
        <v>40000</v>
      </c>
      <c r="B198" s="1">
        <v>1667418</v>
      </c>
      <c r="C198" s="1">
        <v>40553</v>
      </c>
      <c r="D198" s="1">
        <v>51841</v>
      </c>
      <c r="E198" s="1">
        <v>47247</v>
      </c>
      <c r="F198" s="1">
        <v>8166000</v>
      </c>
    </row>
    <row r="199" spans="1:6" x14ac:dyDescent="0.3">
      <c r="A199" s="1">
        <v>28000</v>
      </c>
      <c r="B199" s="1">
        <v>1667418</v>
      </c>
      <c r="C199" s="1">
        <v>46539</v>
      </c>
      <c r="D199" s="1">
        <v>51014</v>
      </c>
      <c r="E199" s="1">
        <v>48267</v>
      </c>
      <c r="F199" s="1">
        <v>8156000</v>
      </c>
    </row>
    <row r="200" spans="1:6" x14ac:dyDescent="0.3">
      <c r="A200" s="1">
        <v>40000</v>
      </c>
      <c r="B200" s="1">
        <v>1667418</v>
      </c>
      <c r="C200" s="1">
        <v>41362</v>
      </c>
      <c r="D200" s="1">
        <v>51069</v>
      </c>
      <c r="E200" s="1">
        <v>48401</v>
      </c>
      <c r="F200" s="1">
        <v>8156000</v>
      </c>
    </row>
    <row r="201" spans="1:6" x14ac:dyDescent="0.3">
      <c r="A201" s="1">
        <v>28000</v>
      </c>
      <c r="B201" s="1">
        <v>1667418</v>
      </c>
      <c r="C201" s="1">
        <v>46357</v>
      </c>
      <c r="D201" s="1">
        <v>51985</v>
      </c>
      <c r="E201" s="1">
        <v>47226</v>
      </c>
      <c r="F201" s="1">
        <v>8149000</v>
      </c>
    </row>
    <row r="202" spans="1:6" x14ac:dyDescent="0.3">
      <c r="A202" s="1">
        <v>40000</v>
      </c>
      <c r="B202" s="1">
        <v>1667418</v>
      </c>
      <c r="C202" s="1">
        <v>46160</v>
      </c>
      <c r="D202" s="1">
        <v>50734</v>
      </c>
      <c r="E202" s="1">
        <v>48536</v>
      </c>
      <c r="F202" s="1">
        <v>8139000</v>
      </c>
    </row>
    <row r="203" spans="1:6" x14ac:dyDescent="0.3">
      <c r="A203" s="1">
        <v>23000</v>
      </c>
      <c r="B203" s="1">
        <v>1667418</v>
      </c>
      <c r="C203" s="1">
        <v>45660</v>
      </c>
      <c r="D203" s="1">
        <v>51612</v>
      </c>
      <c r="E203" s="1">
        <v>46904</v>
      </c>
      <c r="F203" s="1">
        <v>8139000</v>
      </c>
    </row>
    <row r="204" spans="1:6" x14ac:dyDescent="0.3">
      <c r="A204" s="1">
        <v>40000</v>
      </c>
      <c r="B204" s="1">
        <v>1667418</v>
      </c>
      <c r="C204" s="1">
        <v>46555</v>
      </c>
      <c r="D204" s="1">
        <v>50694</v>
      </c>
      <c r="E204" s="1">
        <v>49137</v>
      </c>
      <c r="F204" s="1">
        <v>8131000</v>
      </c>
    </row>
    <row r="205" spans="1:6" x14ac:dyDescent="0.3">
      <c r="A205" s="1">
        <v>33000</v>
      </c>
      <c r="B205" s="1">
        <v>1667418</v>
      </c>
      <c r="C205" s="1">
        <v>42198</v>
      </c>
      <c r="D205" s="1">
        <v>51721</v>
      </c>
      <c r="E205" s="1">
        <v>47479</v>
      </c>
      <c r="F205" s="1">
        <v>8124000</v>
      </c>
    </row>
    <row r="206" spans="1:6" x14ac:dyDescent="0.3">
      <c r="A206" s="1">
        <v>40000</v>
      </c>
      <c r="B206" s="1">
        <v>1667418</v>
      </c>
      <c r="C206" s="1">
        <v>46547</v>
      </c>
      <c r="D206" s="1">
        <v>51549</v>
      </c>
      <c r="E206" s="1">
        <v>48171</v>
      </c>
      <c r="F206" s="1">
        <v>8120000</v>
      </c>
    </row>
    <row r="207" spans="1:6" x14ac:dyDescent="0.3">
      <c r="A207" s="1">
        <v>30000</v>
      </c>
      <c r="B207" s="1">
        <v>1667418</v>
      </c>
      <c r="C207" s="1">
        <v>41868</v>
      </c>
      <c r="D207" s="1">
        <v>51711</v>
      </c>
      <c r="E207" s="1">
        <v>47863</v>
      </c>
      <c r="F207" s="1">
        <v>8119000</v>
      </c>
    </row>
    <row r="208" spans="1:6" x14ac:dyDescent="0.3">
      <c r="A208" s="1">
        <v>35000</v>
      </c>
      <c r="B208" s="1">
        <v>1667418</v>
      </c>
      <c r="C208" s="1">
        <v>46593</v>
      </c>
      <c r="D208" s="1">
        <v>51601</v>
      </c>
      <c r="E208" s="1">
        <v>47840</v>
      </c>
      <c r="F208" s="1">
        <v>8116000</v>
      </c>
    </row>
    <row r="209" spans="1:6" x14ac:dyDescent="0.3">
      <c r="A209" s="1">
        <v>37000</v>
      </c>
      <c r="B209" s="1">
        <v>1667418</v>
      </c>
      <c r="C209" s="1">
        <v>40043</v>
      </c>
      <c r="D209" s="1">
        <v>51994</v>
      </c>
      <c r="E209" s="1">
        <v>47481</v>
      </c>
      <c r="F209" s="1">
        <v>8109000</v>
      </c>
    </row>
    <row r="210" spans="1:6" x14ac:dyDescent="0.3">
      <c r="A210" s="1">
        <v>31000</v>
      </c>
      <c r="B210" s="1">
        <v>1667418</v>
      </c>
      <c r="C210" s="1">
        <v>40549</v>
      </c>
      <c r="D210" s="1">
        <v>50890</v>
      </c>
      <c r="E210" s="1">
        <v>48534</v>
      </c>
      <c r="F210" s="1">
        <v>8116000</v>
      </c>
    </row>
    <row r="211" spans="1:6" x14ac:dyDescent="0.3">
      <c r="A211" s="1">
        <v>44000</v>
      </c>
      <c r="B211" s="1">
        <v>1667418</v>
      </c>
      <c r="C211" s="1">
        <v>41741</v>
      </c>
      <c r="D211" s="1">
        <v>52070</v>
      </c>
      <c r="E211" s="1">
        <v>48219</v>
      </c>
      <c r="F211" s="1">
        <v>8103000</v>
      </c>
    </row>
    <row r="212" spans="1:6" x14ac:dyDescent="0.3">
      <c r="A212" s="1">
        <v>32000</v>
      </c>
      <c r="B212" s="1">
        <v>1667418</v>
      </c>
      <c r="C212" s="1">
        <v>46760</v>
      </c>
      <c r="D212" s="1">
        <v>50991</v>
      </c>
      <c r="E212" s="1">
        <v>47800</v>
      </c>
      <c r="F212" s="1">
        <v>8104000</v>
      </c>
    </row>
    <row r="213" spans="1:6" x14ac:dyDescent="0.3">
      <c r="A213" s="1">
        <v>39000</v>
      </c>
      <c r="B213" s="1">
        <v>1667418</v>
      </c>
      <c r="C213" s="1">
        <v>41977</v>
      </c>
      <c r="D213" s="1">
        <v>53753</v>
      </c>
      <c r="E213" s="1">
        <v>47413</v>
      </c>
      <c r="F213" s="1">
        <v>8100000</v>
      </c>
    </row>
    <row r="214" spans="1:6" x14ac:dyDescent="0.3">
      <c r="A214" s="1">
        <v>26000</v>
      </c>
      <c r="B214" s="1">
        <v>1667418</v>
      </c>
      <c r="C214" s="1">
        <v>46800</v>
      </c>
      <c r="D214" s="1">
        <v>51120</v>
      </c>
      <c r="E214" s="1">
        <v>47389</v>
      </c>
      <c r="F214" s="1">
        <v>8100000</v>
      </c>
    </row>
    <row r="215" spans="1:6" x14ac:dyDescent="0.3">
      <c r="A215" s="1">
        <v>40000</v>
      </c>
      <c r="B215" s="1">
        <v>1667418</v>
      </c>
      <c r="C215" s="1">
        <v>46273</v>
      </c>
      <c r="D215" s="1">
        <v>51474</v>
      </c>
      <c r="E215" s="1">
        <v>49414</v>
      </c>
      <c r="F215" s="1">
        <v>8099000</v>
      </c>
    </row>
    <row r="216" spans="1:6" x14ac:dyDescent="0.3">
      <c r="A216" s="1">
        <v>27000</v>
      </c>
      <c r="B216" s="1">
        <v>1667418</v>
      </c>
      <c r="C216" s="1">
        <v>44219</v>
      </c>
      <c r="D216" s="1">
        <v>51113</v>
      </c>
      <c r="E216" s="1">
        <v>48362</v>
      </c>
      <c r="F216" s="1">
        <v>8097000</v>
      </c>
    </row>
    <row r="217" spans="1:6" x14ac:dyDescent="0.3">
      <c r="A217" s="1">
        <v>39000</v>
      </c>
      <c r="B217" s="1">
        <v>1667418</v>
      </c>
      <c r="C217" s="1">
        <v>46726</v>
      </c>
      <c r="D217" s="1">
        <v>51367</v>
      </c>
      <c r="E217" s="1">
        <v>47384</v>
      </c>
      <c r="F217" s="1">
        <v>8095000</v>
      </c>
    </row>
    <row r="218" spans="1:6" x14ac:dyDescent="0.3">
      <c r="A218" s="1">
        <v>25000</v>
      </c>
      <c r="B218" s="1">
        <v>1667418</v>
      </c>
      <c r="C218" s="1">
        <v>45984</v>
      </c>
      <c r="D218" s="1">
        <v>51687</v>
      </c>
      <c r="E218" s="1">
        <v>48287</v>
      </c>
      <c r="F218" s="1">
        <v>8097000</v>
      </c>
    </row>
    <row r="219" spans="1:6" x14ac:dyDescent="0.3">
      <c r="A219" s="1">
        <v>40000</v>
      </c>
      <c r="B219" s="1">
        <v>1667418</v>
      </c>
      <c r="C219" s="1">
        <v>46893</v>
      </c>
      <c r="D219" s="1">
        <v>50959</v>
      </c>
      <c r="E219" s="1">
        <v>49517</v>
      </c>
      <c r="F219" s="1">
        <v>8093000</v>
      </c>
    </row>
    <row r="220" spans="1:6" x14ac:dyDescent="0.3">
      <c r="A220" s="1">
        <v>28000</v>
      </c>
      <c r="B220" s="1">
        <v>1667418</v>
      </c>
      <c r="C220" s="1">
        <v>42756</v>
      </c>
      <c r="D220" s="1">
        <v>52025</v>
      </c>
      <c r="E220" s="1">
        <v>48282</v>
      </c>
      <c r="F220" s="1">
        <v>8092000</v>
      </c>
    </row>
    <row r="221" spans="1:6" x14ac:dyDescent="0.3">
      <c r="A221" s="1">
        <v>39000</v>
      </c>
      <c r="B221" s="1">
        <v>1667418</v>
      </c>
      <c r="C221" s="1">
        <v>46855</v>
      </c>
      <c r="D221" s="1">
        <v>51602</v>
      </c>
      <c r="E221" s="1">
        <v>48045</v>
      </c>
      <c r="F221" s="1">
        <v>8092000</v>
      </c>
    </row>
    <row r="222" spans="1:6" x14ac:dyDescent="0.3">
      <c r="A222" s="1">
        <v>24000</v>
      </c>
      <c r="B222" s="1">
        <v>1667418</v>
      </c>
      <c r="C222" s="1">
        <v>46775</v>
      </c>
      <c r="D222" s="1">
        <v>52800</v>
      </c>
      <c r="E222" s="1">
        <v>48898</v>
      </c>
      <c r="F222" s="1">
        <v>8090000</v>
      </c>
    </row>
    <row r="223" spans="1:6" x14ac:dyDescent="0.3">
      <c r="A223" s="1">
        <v>40000</v>
      </c>
      <c r="B223" s="1">
        <v>1667418</v>
      </c>
      <c r="C223" s="1">
        <v>46851</v>
      </c>
      <c r="D223" s="1">
        <v>50976</v>
      </c>
      <c r="E223" s="1">
        <v>47737</v>
      </c>
      <c r="F223" s="1">
        <v>8087000</v>
      </c>
    </row>
    <row r="224" spans="1:6" x14ac:dyDescent="0.3">
      <c r="A224" s="1">
        <v>34000</v>
      </c>
      <c r="B224" s="1">
        <v>1667418</v>
      </c>
      <c r="C224" s="1">
        <v>42446</v>
      </c>
      <c r="D224" s="1">
        <v>51377</v>
      </c>
      <c r="E224" s="1">
        <v>48558</v>
      </c>
      <c r="F224" s="1">
        <v>8085000</v>
      </c>
    </row>
    <row r="225" spans="1:6" x14ac:dyDescent="0.3">
      <c r="A225" s="1">
        <v>30000</v>
      </c>
      <c r="B225" s="1">
        <v>1667418</v>
      </c>
      <c r="C225" s="1">
        <v>40817</v>
      </c>
      <c r="D225" s="1">
        <v>51902</v>
      </c>
      <c r="E225" s="1">
        <v>48272</v>
      </c>
      <c r="F225" s="1">
        <v>8090000</v>
      </c>
    </row>
    <row r="226" spans="1:6" x14ac:dyDescent="0.3">
      <c r="A226" s="1">
        <v>28000</v>
      </c>
      <c r="B226" s="1">
        <v>1667418</v>
      </c>
      <c r="C226" s="1">
        <v>43087</v>
      </c>
      <c r="D226" s="1">
        <v>49814</v>
      </c>
      <c r="E226" s="1">
        <v>48157</v>
      </c>
      <c r="F226" s="1">
        <v>8189000</v>
      </c>
    </row>
    <row r="227" spans="1:6" x14ac:dyDescent="0.3">
      <c r="A227" s="1">
        <v>40000</v>
      </c>
      <c r="B227" s="1">
        <v>1667418</v>
      </c>
      <c r="C227" s="1">
        <v>46976</v>
      </c>
      <c r="D227" s="1">
        <v>51671</v>
      </c>
      <c r="E227" s="1">
        <v>48388</v>
      </c>
      <c r="F227" s="1">
        <v>8173000</v>
      </c>
    </row>
    <row r="228" spans="1:6" x14ac:dyDescent="0.3">
      <c r="A228" s="1">
        <v>27000</v>
      </c>
      <c r="B228" s="1">
        <v>1667418</v>
      </c>
      <c r="C228" s="1">
        <v>43105</v>
      </c>
      <c r="D228" s="1">
        <v>51059</v>
      </c>
      <c r="E228" s="1">
        <v>48371</v>
      </c>
      <c r="F228" s="1">
        <v>8161000</v>
      </c>
    </row>
    <row r="229" spans="1:6" x14ac:dyDescent="0.3">
      <c r="A229" s="1">
        <v>39000</v>
      </c>
      <c r="B229" s="1">
        <v>1667418</v>
      </c>
      <c r="C229" s="1">
        <v>45213</v>
      </c>
      <c r="D229" s="1">
        <v>51759</v>
      </c>
      <c r="E229" s="1">
        <v>47229</v>
      </c>
      <c r="F229" s="1">
        <v>8152000</v>
      </c>
    </row>
    <row r="230" spans="1:6" x14ac:dyDescent="0.3">
      <c r="A230" s="1">
        <v>26000</v>
      </c>
      <c r="B230" s="1">
        <v>1667418</v>
      </c>
      <c r="C230" s="1">
        <v>43659</v>
      </c>
      <c r="D230" s="1">
        <v>51204</v>
      </c>
      <c r="E230" s="1">
        <v>48388</v>
      </c>
      <c r="F230" s="1">
        <v>8150000</v>
      </c>
    </row>
    <row r="231" spans="1:6" x14ac:dyDescent="0.3">
      <c r="A231" s="1">
        <v>39000</v>
      </c>
      <c r="B231" s="1">
        <v>1667418</v>
      </c>
      <c r="C231" s="1">
        <v>46848</v>
      </c>
      <c r="D231" s="1">
        <v>51840</v>
      </c>
      <c r="E231" s="1">
        <v>49284</v>
      </c>
      <c r="F231" s="1">
        <v>8142000</v>
      </c>
    </row>
    <row r="232" spans="1:6" x14ac:dyDescent="0.3">
      <c r="A232" s="1">
        <v>39000</v>
      </c>
      <c r="B232" s="1">
        <v>1667418</v>
      </c>
      <c r="C232" s="1">
        <v>41354</v>
      </c>
      <c r="D232" s="1">
        <v>51614</v>
      </c>
      <c r="E232" s="1">
        <v>47816</v>
      </c>
      <c r="F232" s="1">
        <v>8134000</v>
      </c>
    </row>
    <row r="233" spans="1:6" x14ac:dyDescent="0.3">
      <c r="A233" s="1">
        <v>25000</v>
      </c>
      <c r="B233" s="1">
        <v>1667418</v>
      </c>
      <c r="C233" s="1">
        <v>47036</v>
      </c>
      <c r="D233" s="1">
        <v>50918</v>
      </c>
      <c r="E233" s="1">
        <v>48457</v>
      </c>
      <c r="F233" s="1">
        <v>8135000</v>
      </c>
    </row>
    <row r="234" spans="1:6" x14ac:dyDescent="0.3">
      <c r="A234" s="1">
        <v>40000</v>
      </c>
      <c r="B234" s="1">
        <v>1667418</v>
      </c>
      <c r="C234" s="1">
        <v>46988</v>
      </c>
      <c r="D234" s="1">
        <v>51922</v>
      </c>
      <c r="E234" s="1">
        <v>48548</v>
      </c>
      <c r="F234" s="1">
        <v>8127000</v>
      </c>
    </row>
    <row r="235" spans="1:6" x14ac:dyDescent="0.3">
      <c r="A235" s="1">
        <v>39000</v>
      </c>
      <c r="B235" s="1">
        <v>1667418</v>
      </c>
      <c r="C235" s="1">
        <v>41696</v>
      </c>
      <c r="D235" s="1">
        <v>51257</v>
      </c>
      <c r="E235" s="1">
        <v>48124</v>
      </c>
      <c r="F235" s="1">
        <v>8121000</v>
      </c>
    </row>
    <row r="236" spans="1:6" x14ac:dyDescent="0.3">
      <c r="A236" s="1">
        <v>25000</v>
      </c>
      <c r="B236" s="1">
        <v>1667418</v>
      </c>
      <c r="C236" s="1">
        <v>45385</v>
      </c>
      <c r="D236" s="1">
        <v>51778</v>
      </c>
      <c r="E236" s="1">
        <v>48615</v>
      </c>
      <c r="F236" s="1">
        <v>8117000</v>
      </c>
    </row>
    <row r="237" spans="1:6" x14ac:dyDescent="0.3">
      <c r="A237" s="1">
        <v>40000</v>
      </c>
      <c r="B237" s="1">
        <v>1667418</v>
      </c>
      <c r="C237" s="1">
        <v>46812</v>
      </c>
      <c r="D237" s="1">
        <v>51470</v>
      </c>
      <c r="E237" s="1">
        <v>48669</v>
      </c>
      <c r="F237" s="1">
        <v>8115000</v>
      </c>
    </row>
    <row r="238" spans="1:6" x14ac:dyDescent="0.3">
      <c r="A238" s="1">
        <v>33000</v>
      </c>
      <c r="B238" s="1">
        <v>1667418</v>
      </c>
      <c r="C238" s="1">
        <v>41549</v>
      </c>
      <c r="D238" s="1">
        <v>51162</v>
      </c>
      <c r="E238" s="1">
        <v>48558</v>
      </c>
      <c r="F238" s="1">
        <v>8109000</v>
      </c>
    </row>
    <row r="239" spans="1:6" x14ac:dyDescent="0.3">
      <c r="A239" s="1">
        <v>37000</v>
      </c>
      <c r="B239" s="1">
        <v>1667418</v>
      </c>
      <c r="C239" s="1">
        <v>46848</v>
      </c>
      <c r="D239" s="1">
        <v>52031</v>
      </c>
      <c r="E239" s="1">
        <v>47843</v>
      </c>
      <c r="F239" s="1">
        <v>8108000</v>
      </c>
    </row>
    <row r="240" spans="1:6" x14ac:dyDescent="0.3">
      <c r="A240" s="1">
        <v>30000</v>
      </c>
      <c r="B240" s="1">
        <v>1667418</v>
      </c>
      <c r="C240" s="1">
        <v>40584</v>
      </c>
      <c r="D240" s="1">
        <v>50843</v>
      </c>
      <c r="E240" s="1">
        <v>49958</v>
      </c>
      <c r="F240" s="1">
        <v>8110000</v>
      </c>
    </row>
    <row r="241" spans="1:6" x14ac:dyDescent="0.3">
      <c r="A241" s="1">
        <v>39000</v>
      </c>
      <c r="B241" s="1">
        <v>1667418</v>
      </c>
      <c r="C241" s="1">
        <v>46871</v>
      </c>
      <c r="D241" s="1">
        <v>50316</v>
      </c>
      <c r="E241" s="1">
        <v>47661</v>
      </c>
      <c r="F241" s="1">
        <v>8187000</v>
      </c>
    </row>
    <row r="242" spans="1:6" x14ac:dyDescent="0.3">
      <c r="A242" s="1">
        <v>26000</v>
      </c>
      <c r="B242" s="1">
        <v>1667418</v>
      </c>
      <c r="C242" s="1">
        <v>43134</v>
      </c>
      <c r="D242" s="1">
        <v>50826</v>
      </c>
      <c r="E242" s="1">
        <v>49243</v>
      </c>
      <c r="F242" s="1">
        <v>8171000</v>
      </c>
    </row>
    <row r="243" spans="1:6" x14ac:dyDescent="0.3">
      <c r="A243" s="1">
        <v>40000</v>
      </c>
      <c r="B243" s="1">
        <v>1667418</v>
      </c>
      <c r="C243" s="1">
        <v>46665</v>
      </c>
      <c r="D243" s="1">
        <v>51477</v>
      </c>
      <c r="E243" s="1">
        <v>47849</v>
      </c>
      <c r="F243" s="1">
        <v>8162000</v>
      </c>
    </row>
    <row r="244" spans="1:6" x14ac:dyDescent="0.3">
      <c r="A244" s="1">
        <v>31000</v>
      </c>
      <c r="B244" s="1">
        <v>1667418</v>
      </c>
      <c r="C244" s="1">
        <v>42680</v>
      </c>
      <c r="D244" s="1">
        <v>50998</v>
      </c>
      <c r="E244" s="1">
        <v>48140</v>
      </c>
      <c r="F244" s="1">
        <v>8150000</v>
      </c>
    </row>
    <row r="245" spans="1:6" x14ac:dyDescent="0.3">
      <c r="A245" s="1">
        <v>39000</v>
      </c>
      <c r="B245" s="1">
        <v>1667418</v>
      </c>
      <c r="C245" s="1">
        <v>46895</v>
      </c>
      <c r="D245" s="1">
        <v>52119</v>
      </c>
      <c r="E245" s="1">
        <v>47821</v>
      </c>
      <c r="F245" s="1">
        <v>8150000</v>
      </c>
    </row>
    <row r="246" spans="1:6" x14ac:dyDescent="0.3">
      <c r="A246" s="1">
        <v>36000</v>
      </c>
      <c r="B246" s="1">
        <v>1667418</v>
      </c>
      <c r="C246" s="1">
        <v>41614</v>
      </c>
      <c r="D246" s="1">
        <v>51142</v>
      </c>
      <c r="E246" s="1">
        <v>48681</v>
      </c>
      <c r="F246" s="1">
        <v>8140000</v>
      </c>
    </row>
    <row r="247" spans="1:6" x14ac:dyDescent="0.3">
      <c r="A247" s="1">
        <v>27000</v>
      </c>
      <c r="B247" s="1">
        <v>1667418</v>
      </c>
      <c r="C247" s="1">
        <v>46754</v>
      </c>
      <c r="D247" s="1">
        <v>51518</v>
      </c>
      <c r="E247" s="1">
        <v>48696</v>
      </c>
      <c r="F247" s="1">
        <v>8134000</v>
      </c>
    </row>
    <row r="248" spans="1:6" x14ac:dyDescent="0.3">
      <c r="A248" s="1">
        <v>38000</v>
      </c>
      <c r="B248" s="1">
        <v>1667418</v>
      </c>
      <c r="C248" s="1">
        <v>46939</v>
      </c>
      <c r="D248" s="1">
        <v>51328</v>
      </c>
      <c r="E248" s="1">
        <v>48843</v>
      </c>
      <c r="F248" s="1">
        <v>8133000</v>
      </c>
    </row>
    <row r="249" spans="1:6" x14ac:dyDescent="0.3">
      <c r="A249" s="1">
        <v>40000</v>
      </c>
      <c r="B249" s="1">
        <v>1667418</v>
      </c>
      <c r="C249" s="1">
        <v>39930</v>
      </c>
      <c r="D249" s="1">
        <v>51270</v>
      </c>
      <c r="E249" s="1">
        <v>48831</v>
      </c>
      <c r="F249" s="1">
        <v>8126000</v>
      </c>
    </row>
    <row r="250" spans="1:6" x14ac:dyDescent="0.3">
      <c r="A250" s="1">
        <v>29000</v>
      </c>
      <c r="B250" s="1">
        <v>1667418</v>
      </c>
      <c r="C250" s="1">
        <v>46917</v>
      </c>
      <c r="D250" s="1">
        <v>51038</v>
      </c>
      <c r="E250" s="1">
        <v>48508</v>
      </c>
      <c r="F250" s="1">
        <v>8122000</v>
      </c>
    </row>
    <row r="251" spans="1:6" x14ac:dyDescent="0.3">
      <c r="A251" s="1">
        <v>42000</v>
      </c>
      <c r="B251" s="1">
        <v>1666918</v>
      </c>
      <c r="C251" s="1">
        <v>41867</v>
      </c>
      <c r="D251" s="1">
        <v>51822</v>
      </c>
      <c r="E251" s="1">
        <v>47883</v>
      </c>
      <c r="F251" s="1">
        <v>8115000</v>
      </c>
    </row>
    <row r="252" spans="1:6" x14ac:dyDescent="0.3">
      <c r="A252" s="1">
        <v>29000</v>
      </c>
      <c r="B252" s="1">
        <v>1666918</v>
      </c>
      <c r="C252" s="1">
        <v>46847</v>
      </c>
      <c r="D252" s="1">
        <v>52235</v>
      </c>
      <c r="E252" s="1">
        <v>49062</v>
      </c>
      <c r="F252" s="1">
        <v>8115000</v>
      </c>
    </row>
    <row r="253" spans="1:6" x14ac:dyDescent="0.3">
      <c r="A253" s="1">
        <v>38000</v>
      </c>
      <c r="B253" s="1">
        <v>1666918</v>
      </c>
      <c r="C253" s="1">
        <v>46997</v>
      </c>
      <c r="D253" s="1">
        <v>51225</v>
      </c>
      <c r="E253" s="1">
        <v>48753</v>
      </c>
      <c r="F253" s="1">
        <v>8111000</v>
      </c>
    </row>
    <row r="254" spans="1:6" x14ac:dyDescent="0.3">
      <c r="A254" s="1">
        <v>35000</v>
      </c>
      <c r="B254" s="1">
        <v>1666918</v>
      </c>
      <c r="C254" s="1">
        <v>42327</v>
      </c>
      <c r="D254" s="1">
        <v>50940</v>
      </c>
      <c r="E254" s="1">
        <v>48605</v>
      </c>
      <c r="F254" s="1">
        <v>8106000</v>
      </c>
    </row>
    <row r="255" spans="1:6" x14ac:dyDescent="0.3">
      <c r="A255" s="1">
        <v>27000</v>
      </c>
      <c r="B255" s="1">
        <v>1666918</v>
      </c>
      <c r="C255" s="1">
        <v>41620</v>
      </c>
      <c r="D255" s="1">
        <v>51475</v>
      </c>
      <c r="E255" s="1">
        <v>48587</v>
      </c>
      <c r="F255" s="1">
        <v>8109000</v>
      </c>
    </row>
    <row r="256" spans="1:6" x14ac:dyDescent="0.3">
      <c r="A256" s="1">
        <v>37000</v>
      </c>
      <c r="B256" s="1">
        <v>1666918</v>
      </c>
      <c r="C256" s="1">
        <v>41480</v>
      </c>
      <c r="D256" s="1">
        <v>51132</v>
      </c>
      <c r="E256" s="1">
        <v>48506</v>
      </c>
      <c r="F256" s="1">
        <v>8102000</v>
      </c>
    </row>
    <row r="257" spans="1:6" x14ac:dyDescent="0.3">
      <c r="A257" s="1">
        <v>35000</v>
      </c>
      <c r="B257" s="1">
        <v>1666918</v>
      </c>
      <c r="C257" s="1">
        <v>46973</v>
      </c>
      <c r="D257" s="1">
        <v>51799</v>
      </c>
      <c r="E257" s="1">
        <v>48267</v>
      </c>
      <c r="F257" s="1">
        <v>8101000</v>
      </c>
    </row>
    <row r="258" spans="1:6" x14ac:dyDescent="0.3">
      <c r="A258" s="1">
        <v>40000</v>
      </c>
      <c r="B258" s="1">
        <v>1666918</v>
      </c>
      <c r="C258" s="1">
        <v>42853</v>
      </c>
      <c r="D258" s="1">
        <v>50877</v>
      </c>
      <c r="E258" s="1">
        <v>49339</v>
      </c>
      <c r="F258" s="1">
        <v>8096000</v>
      </c>
    </row>
    <row r="259" spans="1:6" x14ac:dyDescent="0.3">
      <c r="A259" s="1">
        <v>23000</v>
      </c>
      <c r="B259" s="1">
        <v>1666918</v>
      </c>
      <c r="C259" s="1">
        <v>46354</v>
      </c>
      <c r="D259" s="1">
        <v>51858</v>
      </c>
      <c r="E259" s="1">
        <v>47550</v>
      </c>
      <c r="F259" s="1">
        <v>8093000</v>
      </c>
    </row>
    <row r="260" spans="1:6" x14ac:dyDescent="0.3">
      <c r="A260" s="1">
        <v>40000</v>
      </c>
      <c r="B260" s="1">
        <v>1666918</v>
      </c>
      <c r="C260" s="1">
        <v>45584</v>
      </c>
      <c r="D260" s="1">
        <v>51143</v>
      </c>
      <c r="E260" s="1">
        <v>48923</v>
      </c>
      <c r="F260" s="1">
        <v>8092000</v>
      </c>
    </row>
    <row r="261" spans="1:6" x14ac:dyDescent="0.3">
      <c r="A261" s="1">
        <v>26000</v>
      </c>
      <c r="B261" s="1">
        <v>1666918</v>
      </c>
      <c r="C261" s="1">
        <v>46928</v>
      </c>
      <c r="D261" s="1">
        <v>51880</v>
      </c>
      <c r="E261" s="1">
        <v>49320</v>
      </c>
      <c r="F261" s="1">
        <v>8094000</v>
      </c>
    </row>
    <row r="262" spans="1:6" x14ac:dyDescent="0.3">
      <c r="A262" s="1">
        <v>40000</v>
      </c>
      <c r="B262" s="1">
        <v>1666918</v>
      </c>
      <c r="C262" s="1">
        <v>46839</v>
      </c>
      <c r="D262" s="1">
        <v>51562</v>
      </c>
      <c r="E262" s="1">
        <v>48281</v>
      </c>
      <c r="F262" s="1">
        <v>8090000</v>
      </c>
    </row>
    <row r="263" spans="1:6" x14ac:dyDescent="0.3">
      <c r="A263" s="1">
        <v>31000</v>
      </c>
      <c r="B263" s="1">
        <v>1666918</v>
      </c>
      <c r="C263" s="1">
        <v>42893</v>
      </c>
      <c r="D263" s="1">
        <v>51000</v>
      </c>
      <c r="E263" s="1">
        <v>48886</v>
      </c>
      <c r="F263" s="1">
        <v>8090000</v>
      </c>
    </row>
    <row r="264" spans="1:6" x14ac:dyDescent="0.3">
      <c r="A264" s="1">
        <v>32000</v>
      </c>
      <c r="B264" s="1">
        <v>1666918</v>
      </c>
      <c r="C264" s="1">
        <v>47155</v>
      </c>
      <c r="D264" s="1">
        <v>52072</v>
      </c>
      <c r="E264" s="1">
        <v>48420</v>
      </c>
      <c r="F264" s="1">
        <v>8090000</v>
      </c>
    </row>
    <row r="265" spans="1:6" x14ac:dyDescent="0.3">
      <c r="A265" s="1">
        <v>40000</v>
      </c>
      <c r="B265" s="1">
        <v>1666918</v>
      </c>
      <c r="C265" s="1">
        <v>46985</v>
      </c>
      <c r="D265" s="1">
        <v>50766</v>
      </c>
      <c r="E265" s="1">
        <v>48949</v>
      </c>
      <c r="F265" s="1">
        <v>8087000</v>
      </c>
    </row>
    <row r="266" spans="1:6" x14ac:dyDescent="0.3">
      <c r="A266" s="1">
        <v>24000</v>
      </c>
      <c r="B266" s="1">
        <v>1666918</v>
      </c>
      <c r="C266" s="1">
        <v>46879</v>
      </c>
      <c r="D266" s="1">
        <v>51814</v>
      </c>
      <c r="E266" s="1">
        <v>47734</v>
      </c>
      <c r="F266" s="1">
        <v>8086000</v>
      </c>
    </row>
    <row r="267" spans="1:6" x14ac:dyDescent="0.3">
      <c r="A267" s="1">
        <v>40000</v>
      </c>
      <c r="B267" s="1">
        <v>1666918</v>
      </c>
      <c r="C267" s="1">
        <v>44740</v>
      </c>
      <c r="D267" s="1">
        <v>50690</v>
      </c>
      <c r="E267" s="1">
        <v>48740</v>
      </c>
      <c r="F267" s="1">
        <v>8087000</v>
      </c>
    </row>
    <row r="268" spans="1:6" x14ac:dyDescent="0.3">
      <c r="A268" s="1">
        <v>25000</v>
      </c>
      <c r="B268" s="1">
        <v>1666918</v>
      </c>
      <c r="C268" s="1">
        <v>44855</v>
      </c>
      <c r="D268" s="1">
        <v>51984</v>
      </c>
      <c r="E268" s="1">
        <v>47860</v>
      </c>
      <c r="F268" s="1">
        <v>8083000</v>
      </c>
    </row>
    <row r="269" spans="1:6" x14ac:dyDescent="0.3">
      <c r="A269" s="1">
        <v>40000</v>
      </c>
      <c r="B269" s="1">
        <v>1666918</v>
      </c>
      <c r="C269" s="1">
        <v>44379</v>
      </c>
      <c r="D269" s="1">
        <v>51288</v>
      </c>
      <c r="E269" s="1">
        <v>48894</v>
      </c>
      <c r="F269" s="1">
        <v>8088000</v>
      </c>
    </row>
    <row r="270" spans="1:6" x14ac:dyDescent="0.3">
      <c r="A270" s="1">
        <v>19000</v>
      </c>
      <c r="B270" s="1">
        <v>1666918</v>
      </c>
      <c r="C270" s="1">
        <v>33449</v>
      </c>
      <c r="D270" s="1">
        <v>50484</v>
      </c>
      <c r="E270" s="1">
        <v>47213</v>
      </c>
      <c r="F270" s="1">
        <v>8183000</v>
      </c>
    </row>
    <row r="271" spans="1:6" x14ac:dyDescent="0.3">
      <c r="A271" s="1">
        <v>41000</v>
      </c>
      <c r="B271" s="1">
        <v>1666918</v>
      </c>
      <c r="C271" s="1">
        <v>47063</v>
      </c>
      <c r="D271" s="1">
        <v>50983</v>
      </c>
      <c r="E271" s="1">
        <v>48400</v>
      </c>
      <c r="F271" s="1">
        <v>8173000</v>
      </c>
    </row>
    <row r="272" spans="1:6" x14ac:dyDescent="0.3">
      <c r="A272" s="1">
        <v>28000</v>
      </c>
      <c r="B272" s="1">
        <v>1666918</v>
      </c>
      <c r="C272" s="1">
        <v>43859</v>
      </c>
      <c r="D272" s="1">
        <v>51594</v>
      </c>
      <c r="E272" s="1">
        <v>48084</v>
      </c>
      <c r="F272" s="1">
        <v>8158000</v>
      </c>
    </row>
    <row r="273" spans="1:6" x14ac:dyDescent="0.3">
      <c r="A273" s="1">
        <v>36000</v>
      </c>
      <c r="B273" s="1">
        <v>1666918</v>
      </c>
      <c r="C273" s="1">
        <v>47074</v>
      </c>
      <c r="D273" s="1">
        <v>50888</v>
      </c>
      <c r="E273" s="1">
        <v>49418</v>
      </c>
      <c r="F273" s="1">
        <v>8149000</v>
      </c>
    </row>
    <row r="274" spans="1:6" x14ac:dyDescent="0.3">
      <c r="A274" s="1">
        <v>41000</v>
      </c>
      <c r="B274" s="1">
        <v>1666918</v>
      </c>
      <c r="C274" s="1">
        <v>42502</v>
      </c>
      <c r="D274" s="1">
        <v>51702</v>
      </c>
      <c r="E274" s="1">
        <v>48926</v>
      </c>
      <c r="F274" s="1">
        <v>8141000</v>
      </c>
    </row>
    <row r="275" spans="1:6" x14ac:dyDescent="0.3">
      <c r="A275" s="1">
        <v>27000</v>
      </c>
      <c r="B275" s="1">
        <v>1666918</v>
      </c>
      <c r="C275" s="1">
        <v>47158</v>
      </c>
      <c r="D275" s="1">
        <v>51945</v>
      </c>
      <c r="E275" s="1">
        <v>48632</v>
      </c>
      <c r="F275" s="1">
        <v>8141000</v>
      </c>
    </row>
    <row r="276" spans="1:6" x14ac:dyDescent="0.3">
      <c r="A276" s="1">
        <v>40000</v>
      </c>
      <c r="B276" s="1">
        <v>1666918</v>
      </c>
      <c r="C276" s="1">
        <v>47253</v>
      </c>
      <c r="D276" s="1">
        <v>51024</v>
      </c>
      <c r="E276" s="1">
        <v>49396</v>
      </c>
      <c r="F276" s="1">
        <v>8135000</v>
      </c>
    </row>
    <row r="277" spans="1:6" x14ac:dyDescent="0.3">
      <c r="A277" s="1">
        <v>30000</v>
      </c>
      <c r="B277" s="1">
        <v>1666918</v>
      </c>
      <c r="C277" s="1">
        <v>43286</v>
      </c>
      <c r="D277" s="1">
        <v>51543</v>
      </c>
      <c r="E277" s="1">
        <v>48294</v>
      </c>
      <c r="F277" s="1">
        <v>8127000</v>
      </c>
    </row>
    <row r="278" spans="1:6" x14ac:dyDescent="0.3">
      <c r="A278" s="1">
        <v>32000</v>
      </c>
      <c r="B278" s="1">
        <v>1666918</v>
      </c>
      <c r="C278" s="1">
        <v>47179</v>
      </c>
      <c r="D278" s="1">
        <v>50833</v>
      </c>
      <c r="E278" s="1">
        <v>49192</v>
      </c>
      <c r="F278" s="1">
        <v>8129000</v>
      </c>
    </row>
    <row r="279" spans="1:6" x14ac:dyDescent="0.3">
      <c r="A279" s="1">
        <v>40000</v>
      </c>
      <c r="B279" s="1">
        <v>1666918</v>
      </c>
      <c r="C279" s="1">
        <v>42362</v>
      </c>
      <c r="D279" s="1">
        <v>51741</v>
      </c>
      <c r="E279" s="1">
        <v>48713</v>
      </c>
      <c r="F279" s="1">
        <v>8121000</v>
      </c>
    </row>
    <row r="280" spans="1:6" x14ac:dyDescent="0.3">
      <c r="A280" s="1">
        <v>25000</v>
      </c>
      <c r="B280" s="1">
        <v>1666918</v>
      </c>
      <c r="C280" s="1">
        <v>47222</v>
      </c>
      <c r="D280" s="1">
        <v>51135</v>
      </c>
      <c r="E280" s="1">
        <v>49274</v>
      </c>
      <c r="F280" s="1">
        <v>8117000</v>
      </c>
    </row>
    <row r="281" spans="1:6" x14ac:dyDescent="0.3">
      <c r="A281" s="1">
        <v>41000</v>
      </c>
      <c r="B281" s="1">
        <v>1666918</v>
      </c>
      <c r="C281" s="1">
        <v>47206</v>
      </c>
      <c r="D281" s="1">
        <v>51479</v>
      </c>
      <c r="E281" s="1">
        <v>48076</v>
      </c>
      <c r="F281" s="1">
        <v>8113000</v>
      </c>
    </row>
    <row r="282" spans="1:6" x14ac:dyDescent="0.3">
      <c r="A282" s="1">
        <v>36000</v>
      </c>
      <c r="B282" s="1">
        <v>1666918</v>
      </c>
      <c r="C282" s="1">
        <v>42925</v>
      </c>
      <c r="D282" s="1">
        <v>50682</v>
      </c>
      <c r="E282" s="1">
        <v>49203</v>
      </c>
      <c r="F282" s="1">
        <v>8111000</v>
      </c>
    </row>
    <row r="283" spans="1:6" x14ac:dyDescent="0.3">
      <c r="A283" s="1">
        <v>28000</v>
      </c>
      <c r="B283" s="1">
        <v>1666918</v>
      </c>
      <c r="C283" s="1">
        <v>47097</v>
      </c>
      <c r="D283" s="1">
        <v>51470</v>
      </c>
      <c r="E283" s="1">
        <v>48365</v>
      </c>
      <c r="F283" s="1">
        <v>8107000</v>
      </c>
    </row>
    <row r="284" spans="1:6" x14ac:dyDescent="0.3">
      <c r="A284" s="1">
        <v>24000</v>
      </c>
      <c r="B284" s="1">
        <v>1666918</v>
      </c>
      <c r="C284" s="1">
        <v>44716</v>
      </c>
      <c r="D284" s="1">
        <v>52088</v>
      </c>
      <c r="E284" s="1">
        <v>48754</v>
      </c>
      <c r="F284" s="1">
        <v>8112000</v>
      </c>
    </row>
    <row r="285" spans="1:6" x14ac:dyDescent="0.3">
      <c r="A285" s="1">
        <v>33000</v>
      </c>
      <c r="B285" s="1">
        <v>1666918</v>
      </c>
      <c r="C285" s="1">
        <v>42259</v>
      </c>
      <c r="D285" s="1">
        <v>51431</v>
      </c>
      <c r="E285" s="1">
        <v>49421</v>
      </c>
      <c r="F285" s="1">
        <v>8099000</v>
      </c>
    </row>
    <row r="286" spans="1:6" x14ac:dyDescent="0.3">
      <c r="A286" s="1">
        <v>25000</v>
      </c>
      <c r="B286" s="1">
        <v>1666918</v>
      </c>
      <c r="C286" s="1">
        <v>47340</v>
      </c>
      <c r="D286" s="1">
        <v>51758</v>
      </c>
      <c r="E286" s="1">
        <v>49455</v>
      </c>
      <c r="F286" s="1">
        <v>8102000</v>
      </c>
    </row>
    <row r="287" spans="1:6" x14ac:dyDescent="0.3">
      <c r="A287" s="1">
        <v>40000</v>
      </c>
      <c r="B287" s="1">
        <v>1666918</v>
      </c>
      <c r="C287" s="1">
        <v>46987</v>
      </c>
      <c r="D287" s="1">
        <v>51671</v>
      </c>
      <c r="E287" s="1">
        <v>47998</v>
      </c>
      <c r="F287" s="1">
        <v>8098000</v>
      </c>
    </row>
    <row r="288" spans="1:6" x14ac:dyDescent="0.3">
      <c r="A288" s="1">
        <v>27000</v>
      </c>
      <c r="B288" s="1">
        <v>1666918</v>
      </c>
      <c r="C288" s="1">
        <v>43622</v>
      </c>
      <c r="D288" s="1">
        <v>50596</v>
      </c>
      <c r="E288" s="1">
        <v>49309</v>
      </c>
      <c r="F288" s="1">
        <v>8095000</v>
      </c>
    </row>
    <row r="289" spans="1:6" x14ac:dyDescent="0.3">
      <c r="A289" s="1">
        <v>39000</v>
      </c>
      <c r="B289" s="1">
        <v>1666918</v>
      </c>
      <c r="C289" s="1">
        <v>47372</v>
      </c>
      <c r="D289" s="1">
        <v>51650</v>
      </c>
      <c r="E289" s="1">
        <v>48990</v>
      </c>
      <c r="F289" s="1">
        <v>8091000</v>
      </c>
    </row>
    <row r="290" spans="1:6" x14ac:dyDescent="0.3">
      <c r="A290" s="1">
        <v>37000</v>
      </c>
      <c r="B290" s="1">
        <v>1666918</v>
      </c>
      <c r="C290" s="1">
        <v>41948</v>
      </c>
      <c r="D290" s="1">
        <v>51282</v>
      </c>
      <c r="E290" s="1">
        <v>49768</v>
      </c>
      <c r="F290" s="1">
        <v>8089000</v>
      </c>
    </row>
    <row r="291" spans="1:6" x14ac:dyDescent="0.3">
      <c r="A291" s="1">
        <v>32000</v>
      </c>
      <c r="B291" s="1">
        <v>1666918</v>
      </c>
      <c r="C291" s="1">
        <v>47425</v>
      </c>
      <c r="D291" s="1">
        <v>51474</v>
      </c>
      <c r="E291" s="1">
        <v>48978</v>
      </c>
      <c r="F291" s="1">
        <v>8088000</v>
      </c>
    </row>
    <row r="292" spans="1:6" x14ac:dyDescent="0.3">
      <c r="A292" s="1">
        <v>40000</v>
      </c>
      <c r="B292" s="1">
        <v>1666918</v>
      </c>
      <c r="C292" s="1">
        <v>45115</v>
      </c>
      <c r="D292" s="1">
        <v>51481</v>
      </c>
      <c r="E292" s="1">
        <v>48946</v>
      </c>
      <c r="F292" s="1">
        <v>8087000</v>
      </c>
    </row>
    <row r="293" spans="1:6" x14ac:dyDescent="0.3">
      <c r="A293" s="1">
        <v>26000</v>
      </c>
      <c r="B293" s="1">
        <v>1666918</v>
      </c>
      <c r="C293" s="1">
        <v>44979</v>
      </c>
      <c r="D293" s="1">
        <v>51530</v>
      </c>
      <c r="E293" s="1">
        <v>48397</v>
      </c>
      <c r="F293" s="1">
        <v>8085000</v>
      </c>
    </row>
    <row r="294" spans="1:6" x14ac:dyDescent="0.3">
      <c r="A294" s="1">
        <v>40000</v>
      </c>
      <c r="B294" s="1">
        <v>1666918</v>
      </c>
      <c r="C294" s="1">
        <v>47298</v>
      </c>
      <c r="D294" s="1">
        <v>51522</v>
      </c>
      <c r="E294" s="1">
        <v>49137</v>
      </c>
      <c r="F294" s="1">
        <v>8085000</v>
      </c>
    </row>
    <row r="295" spans="1:6" x14ac:dyDescent="0.3">
      <c r="A295" s="1">
        <v>31000</v>
      </c>
      <c r="B295" s="1">
        <v>1666918</v>
      </c>
      <c r="C295" s="1">
        <v>44183</v>
      </c>
      <c r="D295" s="1">
        <v>51357</v>
      </c>
      <c r="E295" s="1">
        <v>49396</v>
      </c>
      <c r="F295" s="1">
        <v>8084000</v>
      </c>
    </row>
    <row r="296" spans="1:6" x14ac:dyDescent="0.3">
      <c r="A296" s="1">
        <v>31000</v>
      </c>
      <c r="B296" s="1">
        <v>1666918</v>
      </c>
      <c r="C296" s="1">
        <v>47235</v>
      </c>
      <c r="D296" s="1">
        <v>51054</v>
      </c>
      <c r="E296" s="1">
        <v>49444</v>
      </c>
      <c r="F296" s="1">
        <v>8085000</v>
      </c>
    </row>
    <row r="297" spans="1:6" x14ac:dyDescent="0.3">
      <c r="A297" s="1">
        <v>39000</v>
      </c>
      <c r="B297" s="1">
        <v>1666918</v>
      </c>
      <c r="C297" s="1">
        <v>43272</v>
      </c>
      <c r="D297" s="1">
        <v>51523</v>
      </c>
      <c r="E297" s="1">
        <v>49052</v>
      </c>
      <c r="F297" s="1">
        <v>8082000</v>
      </c>
    </row>
    <row r="298" spans="1:6" x14ac:dyDescent="0.3">
      <c r="A298" s="1">
        <v>27000</v>
      </c>
      <c r="B298" s="1">
        <v>1666918</v>
      </c>
      <c r="C298" s="1">
        <v>43604</v>
      </c>
      <c r="D298" s="1">
        <v>51392</v>
      </c>
      <c r="E298" s="1">
        <v>48752</v>
      </c>
      <c r="F298" s="1">
        <v>8081000</v>
      </c>
    </row>
    <row r="299" spans="1:6" x14ac:dyDescent="0.3">
      <c r="A299" s="1">
        <v>33000</v>
      </c>
      <c r="B299" s="1">
        <v>1666918</v>
      </c>
      <c r="C299" s="1">
        <v>41211</v>
      </c>
      <c r="D299" s="1">
        <v>51959</v>
      </c>
      <c r="E299" s="1">
        <v>49227</v>
      </c>
      <c r="F299" s="1">
        <v>8086000</v>
      </c>
    </row>
    <row r="300" spans="1:6" x14ac:dyDescent="0.3">
      <c r="A300" s="1">
        <v>46000</v>
      </c>
      <c r="B300" s="1">
        <v>1666918</v>
      </c>
      <c r="C300" s="1">
        <v>47088</v>
      </c>
      <c r="D300" s="1">
        <v>50228</v>
      </c>
      <c r="E300" s="1">
        <v>47823</v>
      </c>
      <c r="F300" s="1">
        <v>8170000</v>
      </c>
    </row>
    <row r="301" spans="1:6" x14ac:dyDescent="0.3">
      <c r="A301" s="1">
        <v>25000</v>
      </c>
      <c r="B301" s="1">
        <v>1666918</v>
      </c>
      <c r="C301" s="1">
        <v>46469</v>
      </c>
      <c r="D301" s="1">
        <v>51299</v>
      </c>
      <c r="E301" s="1">
        <v>49092</v>
      </c>
      <c r="F301" s="1">
        <v>8168000</v>
      </c>
    </row>
    <row r="302" spans="1:6" x14ac:dyDescent="0.3">
      <c r="A302" s="1">
        <v>40000</v>
      </c>
      <c r="B302" s="1">
        <v>1666918</v>
      </c>
      <c r="C302" s="1">
        <v>47067</v>
      </c>
      <c r="D302" s="1">
        <v>51670</v>
      </c>
      <c r="E302" s="1">
        <v>48221</v>
      </c>
      <c r="F302" s="1">
        <v>8156000</v>
      </c>
    </row>
    <row r="303" spans="1:6" x14ac:dyDescent="0.3">
      <c r="A303" s="1">
        <v>34000</v>
      </c>
      <c r="B303" s="1">
        <v>1666918</v>
      </c>
      <c r="C303" s="1">
        <v>41915</v>
      </c>
      <c r="D303" s="1">
        <v>51128</v>
      </c>
      <c r="E303" s="1">
        <v>48531</v>
      </c>
      <c r="F303" s="1">
        <v>8146000</v>
      </c>
    </row>
    <row r="304" spans="1:6" x14ac:dyDescent="0.3">
      <c r="A304" s="1">
        <v>34000</v>
      </c>
      <c r="B304" s="1">
        <v>1666918</v>
      </c>
      <c r="C304" s="1">
        <v>47205</v>
      </c>
      <c r="D304" s="1">
        <v>51002</v>
      </c>
      <c r="E304" s="1">
        <v>49247</v>
      </c>
      <c r="F304" s="1">
        <v>8139000</v>
      </c>
    </row>
    <row r="305" spans="1:6" x14ac:dyDescent="0.3">
      <c r="A305" s="1">
        <v>37000</v>
      </c>
      <c r="B305" s="1">
        <v>1666918</v>
      </c>
      <c r="C305" s="1">
        <v>41710</v>
      </c>
      <c r="D305" s="1">
        <v>51495</v>
      </c>
      <c r="E305" s="1">
        <v>48640</v>
      </c>
      <c r="F305" s="1">
        <v>8137000</v>
      </c>
    </row>
    <row r="306" spans="1:6" x14ac:dyDescent="0.3">
      <c r="A306" s="1">
        <v>35000</v>
      </c>
      <c r="B306" s="1">
        <v>1666918</v>
      </c>
      <c r="C306" s="1">
        <v>47240</v>
      </c>
      <c r="D306" s="1">
        <v>51375</v>
      </c>
      <c r="E306" s="1">
        <v>49081</v>
      </c>
      <c r="F306" s="1">
        <v>8105000</v>
      </c>
    </row>
    <row r="307" spans="1:6" x14ac:dyDescent="0.3">
      <c r="A307" s="1">
        <v>33000</v>
      </c>
      <c r="B307" s="1">
        <v>1666918</v>
      </c>
      <c r="C307" s="1">
        <v>42316</v>
      </c>
      <c r="D307" s="1">
        <v>51859</v>
      </c>
      <c r="E307" s="1">
        <v>48563</v>
      </c>
      <c r="F307" s="1">
        <v>8098000</v>
      </c>
    </row>
    <row r="308" spans="1:6" x14ac:dyDescent="0.3">
      <c r="A308" s="1">
        <v>35000</v>
      </c>
      <c r="B308" s="1">
        <v>1666918</v>
      </c>
      <c r="C308" s="1">
        <v>47469</v>
      </c>
      <c r="D308" s="1">
        <v>51594</v>
      </c>
      <c r="E308" s="1">
        <v>48413</v>
      </c>
      <c r="F308" s="1">
        <v>8099000</v>
      </c>
    </row>
    <row r="309" spans="1:6" x14ac:dyDescent="0.3">
      <c r="A309" s="1">
        <v>40000</v>
      </c>
      <c r="B309" s="1">
        <v>1666918</v>
      </c>
      <c r="C309" s="1">
        <v>42815</v>
      </c>
      <c r="D309" s="1">
        <v>51093</v>
      </c>
      <c r="E309" s="1">
        <v>49797</v>
      </c>
      <c r="F309" s="1">
        <v>8091000</v>
      </c>
    </row>
    <row r="310" spans="1:6" x14ac:dyDescent="0.3">
      <c r="A310" s="1">
        <v>26000</v>
      </c>
      <c r="B310" s="1">
        <v>1666918</v>
      </c>
      <c r="C310" s="1">
        <v>47414</v>
      </c>
      <c r="D310" s="1">
        <v>51871</v>
      </c>
      <c r="E310" s="1">
        <v>48896</v>
      </c>
      <c r="F310" s="1">
        <v>8085000</v>
      </c>
    </row>
    <row r="311" spans="1:6" x14ac:dyDescent="0.3">
      <c r="A311" s="1">
        <v>40000</v>
      </c>
      <c r="B311" s="1">
        <v>1666918</v>
      </c>
      <c r="C311" s="1">
        <v>47529</v>
      </c>
      <c r="D311" s="1">
        <v>51745</v>
      </c>
      <c r="E311" s="1">
        <v>48537</v>
      </c>
      <c r="F311" s="1">
        <v>8083000</v>
      </c>
    </row>
    <row r="312" spans="1:6" x14ac:dyDescent="0.3">
      <c r="A312" s="1">
        <v>34000</v>
      </c>
      <c r="B312" s="1">
        <v>1666918</v>
      </c>
      <c r="C312" s="1">
        <v>42964</v>
      </c>
      <c r="D312" s="1">
        <v>50640</v>
      </c>
      <c r="E312" s="1">
        <v>49472</v>
      </c>
      <c r="F312" s="1">
        <v>8082000</v>
      </c>
    </row>
    <row r="313" spans="1:6" x14ac:dyDescent="0.3">
      <c r="A313" s="1">
        <v>33000</v>
      </c>
      <c r="B313" s="1">
        <v>1666918</v>
      </c>
      <c r="C313" s="1">
        <v>47329</v>
      </c>
      <c r="D313" s="1">
        <v>51324</v>
      </c>
      <c r="E313" s="1">
        <v>47990</v>
      </c>
      <c r="F313" s="1">
        <v>8077000</v>
      </c>
    </row>
    <row r="314" spans="1:6" x14ac:dyDescent="0.3">
      <c r="A314" s="1">
        <v>28000</v>
      </c>
      <c r="B314" s="1">
        <v>1666543</v>
      </c>
      <c r="C314" s="1">
        <v>43820</v>
      </c>
      <c r="D314" s="1">
        <v>51915</v>
      </c>
      <c r="E314" s="1">
        <v>48713</v>
      </c>
      <c r="F314" s="1">
        <v>8082000</v>
      </c>
    </row>
    <row r="315" spans="1:6" x14ac:dyDescent="0.3">
      <c r="A315" s="1">
        <v>23000</v>
      </c>
      <c r="B315" s="1">
        <v>1666543</v>
      </c>
      <c r="C315" s="1">
        <v>47340</v>
      </c>
      <c r="D315" s="1">
        <v>51447</v>
      </c>
      <c r="E315" s="1">
        <v>49677</v>
      </c>
      <c r="F315" s="1">
        <v>8071000</v>
      </c>
    </row>
    <row r="316" spans="1:6" x14ac:dyDescent="0.3">
      <c r="A316" s="1">
        <v>40000</v>
      </c>
      <c r="B316" s="1">
        <v>1666543</v>
      </c>
      <c r="C316" s="1">
        <v>47500</v>
      </c>
      <c r="D316" s="1">
        <v>51646</v>
      </c>
      <c r="E316" s="1">
        <v>47977</v>
      </c>
      <c r="F316" s="1">
        <v>8074000</v>
      </c>
    </row>
    <row r="317" spans="1:6" x14ac:dyDescent="0.3">
      <c r="A317" s="1">
        <v>22000</v>
      </c>
      <c r="B317" s="1">
        <v>1666543</v>
      </c>
      <c r="C317" s="1">
        <v>46743</v>
      </c>
      <c r="D317" s="1">
        <v>51213</v>
      </c>
      <c r="E317" s="1">
        <v>49939</v>
      </c>
      <c r="F317" s="1">
        <v>8068000</v>
      </c>
    </row>
    <row r="318" spans="1:6" x14ac:dyDescent="0.3">
      <c r="A318" s="1">
        <v>42000</v>
      </c>
      <c r="B318" s="1">
        <v>1666543</v>
      </c>
      <c r="C318" s="1">
        <v>47405</v>
      </c>
      <c r="D318" s="1">
        <v>51800</v>
      </c>
      <c r="E318" s="1">
        <v>48181</v>
      </c>
      <c r="F318" s="1">
        <v>8067000</v>
      </c>
    </row>
    <row r="319" spans="1:6" x14ac:dyDescent="0.3">
      <c r="A319" s="1">
        <v>24000</v>
      </c>
      <c r="B319" s="1">
        <v>1666543</v>
      </c>
      <c r="C319" s="1">
        <v>45342</v>
      </c>
      <c r="D319" s="1">
        <v>51659</v>
      </c>
      <c r="E319" s="1">
        <v>49936</v>
      </c>
      <c r="F319" s="1">
        <v>8064000</v>
      </c>
    </row>
    <row r="320" spans="1:6" x14ac:dyDescent="0.3">
      <c r="A320" s="1">
        <v>41000</v>
      </c>
      <c r="B320" s="1">
        <v>1666543</v>
      </c>
      <c r="C320" s="1">
        <v>47383</v>
      </c>
      <c r="D320" s="1">
        <v>51719</v>
      </c>
      <c r="E320" s="1">
        <v>47747</v>
      </c>
      <c r="F320" s="1">
        <v>8066000</v>
      </c>
    </row>
    <row r="321" spans="1:6" x14ac:dyDescent="0.3">
      <c r="A321" s="1">
        <v>33000</v>
      </c>
      <c r="B321" s="1">
        <v>1666543</v>
      </c>
      <c r="C321" s="1">
        <v>43116</v>
      </c>
      <c r="D321" s="1">
        <v>51841</v>
      </c>
      <c r="E321" s="1">
        <v>48911</v>
      </c>
      <c r="F321" s="1">
        <v>8063000</v>
      </c>
    </row>
    <row r="322" spans="1:6" x14ac:dyDescent="0.3">
      <c r="A322" s="1">
        <v>32000</v>
      </c>
      <c r="B322" s="1">
        <v>1666543</v>
      </c>
      <c r="C322" s="1">
        <v>47490</v>
      </c>
      <c r="D322" s="1">
        <v>50782</v>
      </c>
      <c r="E322" s="1">
        <v>49861</v>
      </c>
      <c r="F322" s="1">
        <v>8060000</v>
      </c>
    </row>
    <row r="323" spans="1:6" x14ac:dyDescent="0.3">
      <c r="A323" s="1">
        <v>40000</v>
      </c>
      <c r="B323" s="1">
        <v>1666543</v>
      </c>
      <c r="C323" s="1">
        <v>42913</v>
      </c>
      <c r="D323" s="1">
        <v>51482</v>
      </c>
      <c r="E323" s="1">
        <v>48348</v>
      </c>
      <c r="F323" s="1">
        <v>8062000</v>
      </c>
    </row>
    <row r="324" spans="1:6" x14ac:dyDescent="0.3">
      <c r="A324" s="1">
        <v>26000</v>
      </c>
      <c r="B324" s="1">
        <v>1666543</v>
      </c>
      <c r="C324" s="1">
        <v>47517</v>
      </c>
      <c r="D324" s="1">
        <v>51605</v>
      </c>
      <c r="E324" s="1">
        <v>48910</v>
      </c>
      <c r="F324" s="1">
        <v>8058000</v>
      </c>
    </row>
    <row r="325" spans="1:6" x14ac:dyDescent="0.3">
      <c r="A325" s="1">
        <v>39000</v>
      </c>
      <c r="B325" s="1">
        <v>1666543</v>
      </c>
      <c r="C325" s="1">
        <v>46060</v>
      </c>
      <c r="D325" s="1">
        <v>51880</v>
      </c>
      <c r="E325" s="1">
        <v>48972</v>
      </c>
      <c r="F325" s="1">
        <v>8059000</v>
      </c>
    </row>
    <row r="326" spans="1:6" x14ac:dyDescent="0.3">
      <c r="A326" s="1">
        <v>25000</v>
      </c>
      <c r="B326" s="1">
        <v>1666543</v>
      </c>
      <c r="C326" s="1">
        <v>45173</v>
      </c>
      <c r="D326" s="1">
        <v>51003</v>
      </c>
      <c r="E326" s="1">
        <v>49904</v>
      </c>
      <c r="F326" s="1">
        <v>8057000</v>
      </c>
    </row>
    <row r="327" spans="1:6" x14ac:dyDescent="0.3">
      <c r="A327" s="1">
        <v>39000</v>
      </c>
      <c r="B327" s="1">
        <v>1666543</v>
      </c>
      <c r="C327" s="1">
        <v>47569</v>
      </c>
      <c r="D327" s="1">
        <v>51889</v>
      </c>
      <c r="E327" s="1">
        <v>49108</v>
      </c>
      <c r="F327" s="1">
        <v>8059000</v>
      </c>
    </row>
    <row r="328" spans="1:6" x14ac:dyDescent="0.3">
      <c r="A328" s="1">
        <v>38000</v>
      </c>
      <c r="B328" s="1">
        <v>1666543</v>
      </c>
      <c r="C328" s="1">
        <v>42366</v>
      </c>
      <c r="D328" s="1">
        <v>51346</v>
      </c>
      <c r="E328" s="1">
        <v>49799</v>
      </c>
      <c r="F328" s="1">
        <v>8056000</v>
      </c>
    </row>
    <row r="329" spans="1:6" x14ac:dyDescent="0.3">
      <c r="A329" s="1">
        <v>21000</v>
      </c>
      <c r="B329" s="1">
        <v>1666543</v>
      </c>
      <c r="C329" s="1">
        <v>47399</v>
      </c>
      <c r="D329" s="1">
        <v>51941</v>
      </c>
      <c r="E329" s="1">
        <v>50451</v>
      </c>
      <c r="F329" s="1">
        <v>8059000</v>
      </c>
    </row>
    <row r="330" spans="1:6" x14ac:dyDescent="0.3">
      <c r="A330" s="1">
        <v>40000</v>
      </c>
      <c r="B330" s="1">
        <v>1666543</v>
      </c>
      <c r="C330" s="1">
        <v>44644</v>
      </c>
      <c r="D330" s="1">
        <v>51645</v>
      </c>
      <c r="E330" s="1">
        <v>49254</v>
      </c>
      <c r="F330" s="1">
        <v>8056000</v>
      </c>
    </row>
    <row r="331" spans="1:6" x14ac:dyDescent="0.3">
      <c r="A331" s="1">
        <v>23000</v>
      </c>
      <c r="B331" s="1">
        <v>1666543</v>
      </c>
      <c r="C331" s="1">
        <v>47673</v>
      </c>
      <c r="D331" s="1">
        <v>51157</v>
      </c>
      <c r="E331" s="1">
        <v>49119</v>
      </c>
      <c r="F331" s="1">
        <v>8053000</v>
      </c>
    </row>
    <row r="332" spans="1:6" x14ac:dyDescent="0.3">
      <c r="A332" s="1">
        <v>39000</v>
      </c>
      <c r="B332" s="1">
        <v>1666543</v>
      </c>
      <c r="C332" s="1">
        <v>47633</v>
      </c>
      <c r="D332" s="1">
        <v>51641</v>
      </c>
      <c r="E332" s="1">
        <v>48679</v>
      </c>
      <c r="F332" s="1">
        <v>8054000</v>
      </c>
    </row>
    <row r="333" spans="1:6" x14ac:dyDescent="0.3">
      <c r="A333" s="1">
        <v>28000</v>
      </c>
      <c r="B333" s="1">
        <v>1666543</v>
      </c>
      <c r="C333" s="1">
        <v>42951</v>
      </c>
      <c r="D333" s="1">
        <v>50785</v>
      </c>
      <c r="E333" s="1">
        <v>49458</v>
      </c>
      <c r="F333" s="1">
        <v>8053000</v>
      </c>
    </row>
    <row r="334" spans="1:6" x14ac:dyDescent="0.3">
      <c r="A334" s="1">
        <v>39000</v>
      </c>
      <c r="B334" s="1">
        <v>1666543</v>
      </c>
      <c r="C334" s="1">
        <v>47722</v>
      </c>
      <c r="D334" s="1">
        <v>51859</v>
      </c>
      <c r="E334" s="1">
        <v>49163</v>
      </c>
      <c r="F334" s="1">
        <v>8055000</v>
      </c>
    </row>
    <row r="335" spans="1:6" x14ac:dyDescent="0.3">
      <c r="A335" s="1">
        <v>36000</v>
      </c>
      <c r="B335" s="1">
        <v>1666543</v>
      </c>
      <c r="C335" s="1">
        <v>42326</v>
      </c>
      <c r="D335" s="1">
        <v>51378</v>
      </c>
      <c r="E335" s="1">
        <v>49818</v>
      </c>
      <c r="F335" s="1">
        <v>8054000</v>
      </c>
    </row>
    <row r="336" spans="1:6" x14ac:dyDescent="0.3">
      <c r="A336" s="1">
        <v>30000</v>
      </c>
      <c r="B336" s="1">
        <v>1666543</v>
      </c>
      <c r="C336" s="1">
        <v>47711</v>
      </c>
      <c r="D336" s="1">
        <v>51819</v>
      </c>
      <c r="E336" s="1">
        <v>49033</v>
      </c>
      <c r="F336" s="1">
        <v>8053000</v>
      </c>
    </row>
    <row r="337" spans="1:6" x14ac:dyDescent="0.3">
      <c r="A337" s="1">
        <v>39000</v>
      </c>
      <c r="B337" s="1">
        <v>1666543</v>
      </c>
      <c r="C337" s="1">
        <v>41858</v>
      </c>
      <c r="D337" s="1">
        <v>50800</v>
      </c>
      <c r="E337" s="1">
        <v>49110</v>
      </c>
      <c r="F337" s="1">
        <v>8055000</v>
      </c>
    </row>
    <row r="338" spans="1:6" x14ac:dyDescent="0.3">
      <c r="A338" s="1">
        <v>24000</v>
      </c>
      <c r="B338" s="1">
        <v>1666543</v>
      </c>
      <c r="C338" s="1">
        <v>47590</v>
      </c>
      <c r="D338" s="1">
        <v>51385</v>
      </c>
      <c r="E338" s="1">
        <v>48838</v>
      </c>
      <c r="F338" s="1">
        <v>8053000</v>
      </c>
    </row>
    <row r="339" spans="1:6" x14ac:dyDescent="0.3">
      <c r="A339" s="1">
        <v>40000</v>
      </c>
      <c r="B339" s="1">
        <v>1666543</v>
      </c>
      <c r="C339" s="1">
        <v>47755</v>
      </c>
      <c r="D339" s="1">
        <v>51647</v>
      </c>
      <c r="E339" s="1">
        <v>49224</v>
      </c>
      <c r="F339" s="1">
        <v>8054000</v>
      </c>
    </row>
    <row r="340" spans="1:6" x14ac:dyDescent="0.3">
      <c r="A340" s="1">
        <v>26000</v>
      </c>
      <c r="B340" s="1">
        <v>1666543</v>
      </c>
      <c r="C340" s="1">
        <v>44113</v>
      </c>
      <c r="D340" s="1">
        <v>50939</v>
      </c>
      <c r="E340" s="1">
        <v>49257</v>
      </c>
      <c r="F340" s="1">
        <v>8054000</v>
      </c>
    </row>
    <row r="341" spans="1:6" x14ac:dyDescent="0.3">
      <c r="A341" s="1">
        <v>40000</v>
      </c>
      <c r="B341" s="1">
        <v>1666543</v>
      </c>
      <c r="C341" s="1">
        <v>46236</v>
      </c>
      <c r="D341" s="1">
        <v>51434</v>
      </c>
      <c r="E341" s="1">
        <v>49279</v>
      </c>
      <c r="F341" s="1">
        <v>8056000</v>
      </c>
    </row>
    <row r="342" spans="1:6" x14ac:dyDescent="0.3">
      <c r="A342" s="1">
        <v>29000</v>
      </c>
      <c r="B342" s="1">
        <v>1666543</v>
      </c>
      <c r="C342" s="1">
        <v>47851</v>
      </c>
      <c r="D342" s="1">
        <v>51287</v>
      </c>
      <c r="E342" s="1">
        <v>48766</v>
      </c>
      <c r="F342" s="1">
        <v>8053000</v>
      </c>
    </row>
    <row r="343" spans="1:6" x14ac:dyDescent="0.3">
      <c r="A343" s="1">
        <v>29000</v>
      </c>
      <c r="B343" s="1">
        <v>1666543</v>
      </c>
      <c r="C343" s="1">
        <v>42827</v>
      </c>
      <c r="D343" s="1">
        <v>51650</v>
      </c>
      <c r="E343" s="1">
        <v>48725</v>
      </c>
      <c r="F343" s="1">
        <v>8059000</v>
      </c>
    </row>
    <row r="344" spans="1:6" x14ac:dyDescent="0.3">
      <c r="A344" s="1">
        <v>22000</v>
      </c>
      <c r="B344" s="1">
        <v>1666543</v>
      </c>
      <c r="C344" s="1">
        <v>47730</v>
      </c>
      <c r="D344" s="1">
        <v>50387</v>
      </c>
      <c r="E344" s="1">
        <v>48669</v>
      </c>
      <c r="F344" s="1">
        <v>8158000</v>
      </c>
    </row>
    <row r="345" spans="1:6" x14ac:dyDescent="0.3">
      <c r="A345" s="1">
        <v>37000</v>
      </c>
      <c r="B345" s="1">
        <v>1666543</v>
      </c>
      <c r="C345" s="1">
        <v>41718</v>
      </c>
      <c r="D345" s="1">
        <v>50694</v>
      </c>
      <c r="E345" s="1">
        <v>49726</v>
      </c>
      <c r="F345" s="1">
        <v>8144000</v>
      </c>
    </row>
    <row r="346" spans="1:6" x14ac:dyDescent="0.3">
      <c r="A346" s="1">
        <v>32000</v>
      </c>
      <c r="B346" s="1">
        <v>1666543</v>
      </c>
      <c r="C346" s="1">
        <v>47945</v>
      </c>
      <c r="D346" s="1">
        <v>51566</v>
      </c>
      <c r="E346" s="1">
        <v>48724</v>
      </c>
      <c r="F346" s="1">
        <v>8142000</v>
      </c>
    </row>
    <row r="347" spans="1:6" x14ac:dyDescent="0.3">
      <c r="A347" s="1">
        <v>39000</v>
      </c>
      <c r="B347" s="1">
        <v>1666543</v>
      </c>
      <c r="C347" s="1">
        <v>44037</v>
      </c>
      <c r="D347" s="1">
        <v>51397</v>
      </c>
      <c r="E347" s="1">
        <v>49379</v>
      </c>
      <c r="F347" s="1">
        <v>8132000</v>
      </c>
    </row>
    <row r="348" spans="1:6" x14ac:dyDescent="0.3">
      <c r="A348" s="1">
        <v>30000</v>
      </c>
      <c r="B348" s="1">
        <v>1666543</v>
      </c>
      <c r="C348" s="1">
        <v>44320</v>
      </c>
      <c r="D348" s="1">
        <v>51718</v>
      </c>
      <c r="E348" s="1">
        <v>48575</v>
      </c>
      <c r="F348" s="1">
        <v>8121000</v>
      </c>
    </row>
    <row r="349" spans="1:6" x14ac:dyDescent="0.3">
      <c r="A349" s="1">
        <v>40000</v>
      </c>
      <c r="B349" s="1">
        <v>1666543</v>
      </c>
      <c r="C349" s="1">
        <v>47736</v>
      </c>
      <c r="D349" s="1">
        <v>51454</v>
      </c>
      <c r="E349" s="1">
        <v>48798</v>
      </c>
      <c r="F349" s="1">
        <v>8114000</v>
      </c>
    </row>
    <row r="350" spans="1:6" x14ac:dyDescent="0.3">
      <c r="A350" s="1">
        <v>39000</v>
      </c>
      <c r="B350" s="1">
        <v>1666543</v>
      </c>
      <c r="C350" s="1">
        <v>41466</v>
      </c>
      <c r="D350" s="1">
        <v>51079</v>
      </c>
      <c r="E350" s="1">
        <v>49034</v>
      </c>
      <c r="F350" s="1">
        <v>8112000</v>
      </c>
    </row>
    <row r="351" spans="1:6" x14ac:dyDescent="0.3">
      <c r="A351" s="1">
        <v>25000</v>
      </c>
      <c r="B351" s="1">
        <v>1666543</v>
      </c>
      <c r="C351" s="1">
        <v>47755</v>
      </c>
      <c r="D351" s="1">
        <v>51794</v>
      </c>
      <c r="E351" s="1">
        <v>49063</v>
      </c>
      <c r="F351" s="1">
        <v>8104000</v>
      </c>
    </row>
    <row r="352" spans="1:6" x14ac:dyDescent="0.3">
      <c r="A352" s="1">
        <v>40000</v>
      </c>
      <c r="B352" s="1">
        <v>1666543</v>
      </c>
      <c r="C352" s="1">
        <v>41713</v>
      </c>
      <c r="D352" s="1">
        <v>51306</v>
      </c>
      <c r="E352" s="1">
        <v>49803</v>
      </c>
      <c r="F352" s="1">
        <v>8099000</v>
      </c>
    </row>
    <row r="353" spans="1:6" x14ac:dyDescent="0.3">
      <c r="A353" s="1">
        <v>26000</v>
      </c>
      <c r="B353" s="1">
        <v>1666543</v>
      </c>
      <c r="C353" s="1">
        <v>47838</v>
      </c>
      <c r="D353" s="1">
        <v>51553</v>
      </c>
      <c r="E353" s="1">
        <v>48981</v>
      </c>
      <c r="F353" s="1">
        <v>8097000</v>
      </c>
    </row>
    <row r="354" spans="1:6" x14ac:dyDescent="0.3">
      <c r="A354" s="1">
        <v>39000</v>
      </c>
      <c r="B354" s="1">
        <v>1666543</v>
      </c>
      <c r="C354" s="1">
        <v>47813</v>
      </c>
      <c r="D354" s="1">
        <v>51261</v>
      </c>
      <c r="E354" s="1">
        <v>49835</v>
      </c>
      <c r="F354" s="1">
        <v>8091000</v>
      </c>
    </row>
    <row r="355" spans="1:6" x14ac:dyDescent="0.3">
      <c r="A355" s="1">
        <v>35000</v>
      </c>
      <c r="B355" s="1">
        <v>1666543</v>
      </c>
      <c r="C355" s="1">
        <v>43408</v>
      </c>
      <c r="D355" s="1">
        <v>51593</v>
      </c>
      <c r="E355" s="1">
        <v>49105</v>
      </c>
      <c r="F355" s="1">
        <v>8087000</v>
      </c>
    </row>
    <row r="356" spans="1:6" x14ac:dyDescent="0.3">
      <c r="A356" s="1">
        <v>40000</v>
      </c>
      <c r="B356" s="1">
        <v>1666543</v>
      </c>
      <c r="C356" s="1">
        <v>47956</v>
      </c>
      <c r="D356" s="1">
        <v>51669</v>
      </c>
      <c r="E356" s="1">
        <v>50020</v>
      </c>
      <c r="F356" s="1">
        <v>8080000</v>
      </c>
    </row>
    <row r="357" spans="1:6" x14ac:dyDescent="0.3">
      <c r="A357" s="1">
        <v>39000</v>
      </c>
      <c r="B357" s="1">
        <v>1666543</v>
      </c>
      <c r="C357" s="1">
        <v>42604</v>
      </c>
      <c r="D357" s="1">
        <v>51252</v>
      </c>
      <c r="E357" s="1">
        <v>49129</v>
      </c>
      <c r="F357" s="1">
        <v>8082000</v>
      </c>
    </row>
    <row r="358" spans="1:6" x14ac:dyDescent="0.3">
      <c r="A358" s="1">
        <v>33000</v>
      </c>
      <c r="B358" s="1">
        <v>1666543</v>
      </c>
      <c r="C358" s="1">
        <v>44535</v>
      </c>
      <c r="D358" s="1">
        <v>51624</v>
      </c>
      <c r="E358" s="1">
        <v>49545</v>
      </c>
      <c r="F358" s="1">
        <v>8083000</v>
      </c>
    </row>
    <row r="359" spans="1:6" x14ac:dyDescent="0.3">
      <c r="A359" s="1">
        <v>34000</v>
      </c>
      <c r="B359" s="1">
        <v>1666543</v>
      </c>
      <c r="C359" s="1">
        <v>43094</v>
      </c>
      <c r="D359" s="1">
        <v>51954</v>
      </c>
      <c r="E359" s="1">
        <v>49248</v>
      </c>
      <c r="F359" s="1">
        <v>8074000</v>
      </c>
    </row>
    <row r="360" spans="1:6" x14ac:dyDescent="0.3">
      <c r="A360" s="1">
        <v>40000</v>
      </c>
      <c r="B360" s="1">
        <v>1666543</v>
      </c>
      <c r="C360" s="1">
        <v>47942</v>
      </c>
      <c r="D360" s="1">
        <v>51606</v>
      </c>
      <c r="E360" s="1">
        <v>49058</v>
      </c>
      <c r="F360" s="1">
        <v>8070000</v>
      </c>
    </row>
    <row r="361" spans="1:6" x14ac:dyDescent="0.3">
      <c r="A361" s="1">
        <v>39000</v>
      </c>
      <c r="B361" s="1">
        <v>1666543</v>
      </c>
      <c r="C361" s="1">
        <v>45367</v>
      </c>
      <c r="D361" s="1">
        <v>50939</v>
      </c>
      <c r="E361" s="1">
        <v>48592</v>
      </c>
      <c r="F361" s="1">
        <v>8073000</v>
      </c>
    </row>
    <row r="362" spans="1:6" x14ac:dyDescent="0.3">
      <c r="A362" s="1">
        <v>26000</v>
      </c>
      <c r="B362" s="1">
        <v>1666543</v>
      </c>
      <c r="C362" s="1">
        <v>48117</v>
      </c>
      <c r="D362" s="1">
        <v>51522</v>
      </c>
      <c r="E362" s="1">
        <v>47032</v>
      </c>
      <c r="F362" s="1">
        <v>8068000</v>
      </c>
    </row>
    <row r="363" spans="1:6" x14ac:dyDescent="0.3">
      <c r="A363" s="1">
        <v>31000</v>
      </c>
      <c r="B363" s="1">
        <v>1666543</v>
      </c>
      <c r="C363" s="1">
        <v>40400</v>
      </c>
      <c r="D363" s="1">
        <v>51873</v>
      </c>
      <c r="E363" s="1">
        <v>48681</v>
      </c>
      <c r="F363" s="1">
        <v>8066000</v>
      </c>
    </row>
    <row r="364" spans="1:6" x14ac:dyDescent="0.3">
      <c r="A364" s="1">
        <v>25000</v>
      </c>
      <c r="B364" s="1">
        <v>1666543</v>
      </c>
      <c r="C364" s="1">
        <v>48133</v>
      </c>
      <c r="D364" s="1">
        <v>51732</v>
      </c>
      <c r="E364" s="1">
        <v>48770</v>
      </c>
      <c r="F364" s="1">
        <v>8064000</v>
      </c>
    </row>
    <row r="365" spans="1:6" x14ac:dyDescent="0.3">
      <c r="A365" s="1">
        <v>39000</v>
      </c>
      <c r="B365" s="1">
        <v>1666543</v>
      </c>
      <c r="C365" s="1">
        <v>47966</v>
      </c>
      <c r="D365" s="1">
        <v>51624</v>
      </c>
      <c r="E365" s="1">
        <v>50108</v>
      </c>
      <c r="F365" s="1">
        <v>8066000</v>
      </c>
    </row>
    <row r="366" spans="1:6" x14ac:dyDescent="0.3">
      <c r="A366" s="1">
        <v>30000</v>
      </c>
      <c r="B366" s="1">
        <v>1666543</v>
      </c>
      <c r="C366" s="1">
        <v>47315</v>
      </c>
      <c r="D366" s="1">
        <v>51632</v>
      </c>
      <c r="E366" s="1">
        <v>48938</v>
      </c>
      <c r="F366" s="1">
        <v>8062000</v>
      </c>
    </row>
    <row r="367" spans="1:6" x14ac:dyDescent="0.3">
      <c r="A367" s="1">
        <v>38000</v>
      </c>
      <c r="B367" s="1">
        <v>1666543</v>
      </c>
      <c r="C367" s="1">
        <v>48006</v>
      </c>
      <c r="D367" s="1">
        <v>51342</v>
      </c>
      <c r="E367" s="1">
        <v>50157</v>
      </c>
      <c r="F367" s="1">
        <v>8061000</v>
      </c>
    </row>
    <row r="368" spans="1:6" x14ac:dyDescent="0.3">
      <c r="A368" s="1">
        <v>39000</v>
      </c>
      <c r="B368" s="1">
        <v>1666543</v>
      </c>
      <c r="C368" s="1">
        <v>44042</v>
      </c>
      <c r="D368" s="1">
        <v>51555</v>
      </c>
      <c r="E368" s="1">
        <v>48828</v>
      </c>
      <c r="F368" s="1">
        <v>8062000</v>
      </c>
    </row>
    <row r="369" spans="1:6" x14ac:dyDescent="0.3">
      <c r="A369" s="1">
        <v>37000</v>
      </c>
      <c r="B369" s="1">
        <v>1666543</v>
      </c>
      <c r="C369" s="1">
        <v>48132</v>
      </c>
      <c r="D369" s="1">
        <v>51749</v>
      </c>
      <c r="E369" s="1">
        <v>49031</v>
      </c>
      <c r="F369" s="1">
        <v>8059000</v>
      </c>
    </row>
    <row r="370" spans="1:6" x14ac:dyDescent="0.3">
      <c r="A370" s="1">
        <v>39000</v>
      </c>
      <c r="B370" s="1">
        <v>1666543</v>
      </c>
      <c r="C370" s="1">
        <v>47832</v>
      </c>
      <c r="D370" s="1">
        <v>51083</v>
      </c>
      <c r="E370" s="1">
        <v>49234</v>
      </c>
      <c r="F370" s="1">
        <v>8059000</v>
      </c>
    </row>
    <row r="371" spans="1:6" x14ac:dyDescent="0.3">
      <c r="A371" s="1">
        <v>24000</v>
      </c>
      <c r="B371" s="1">
        <v>1666543</v>
      </c>
      <c r="C371" s="1">
        <v>44294</v>
      </c>
      <c r="D371" s="1">
        <v>51708</v>
      </c>
      <c r="E371" s="1">
        <v>48196</v>
      </c>
      <c r="F371" s="1">
        <v>8059000</v>
      </c>
    </row>
    <row r="372" spans="1:6" x14ac:dyDescent="0.3">
      <c r="A372" s="1">
        <v>44000</v>
      </c>
      <c r="B372" s="1">
        <v>1666543</v>
      </c>
      <c r="C372" s="1">
        <v>49373</v>
      </c>
      <c r="D372" s="1">
        <v>51316</v>
      </c>
      <c r="E372" s="1">
        <v>49542</v>
      </c>
      <c r="F372" s="1">
        <v>8055000</v>
      </c>
    </row>
    <row r="373" spans="1:6" x14ac:dyDescent="0.3">
      <c r="A373" s="1">
        <v>28000</v>
      </c>
      <c r="B373" s="1">
        <v>1666543</v>
      </c>
      <c r="C373" s="1">
        <v>43791</v>
      </c>
      <c r="D373" s="1">
        <v>51596</v>
      </c>
      <c r="E373" s="1">
        <v>49564</v>
      </c>
      <c r="F373" s="1">
        <v>8059000</v>
      </c>
    </row>
    <row r="374" spans="1:6" x14ac:dyDescent="0.3">
      <c r="A374" s="1">
        <v>25000</v>
      </c>
      <c r="B374" s="1">
        <v>1666543</v>
      </c>
      <c r="C374" s="1">
        <v>47113</v>
      </c>
      <c r="D374" s="1">
        <v>49053</v>
      </c>
      <c r="E374" s="1">
        <v>48410</v>
      </c>
      <c r="F374" s="1">
        <v>8142000</v>
      </c>
    </row>
    <row r="375" spans="1:6" x14ac:dyDescent="0.3">
      <c r="A375" s="1">
        <v>40000</v>
      </c>
      <c r="B375" s="1">
        <v>1666543</v>
      </c>
      <c r="C375" s="1">
        <v>47965</v>
      </c>
      <c r="D375" s="1">
        <v>51767</v>
      </c>
      <c r="E375" s="1">
        <v>48638</v>
      </c>
      <c r="F375" s="1">
        <v>8132000</v>
      </c>
    </row>
    <row r="376" spans="1:6" x14ac:dyDescent="0.3">
      <c r="A376" s="1">
        <v>24000</v>
      </c>
      <c r="B376" s="1">
        <v>1666543</v>
      </c>
      <c r="C376" s="1">
        <v>44825</v>
      </c>
      <c r="D376" s="1">
        <v>51071</v>
      </c>
      <c r="E376" s="1">
        <v>50228</v>
      </c>
      <c r="F376" s="1">
        <v>8130000</v>
      </c>
    </row>
    <row r="377" spans="1:6" x14ac:dyDescent="0.3">
      <c r="A377" s="1">
        <v>41000</v>
      </c>
      <c r="B377" s="1">
        <v>1666043</v>
      </c>
      <c r="C377" s="1">
        <v>48385</v>
      </c>
      <c r="D377" s="1">
        <v>51899</v>
      </c>
      <c r="E377" s="1">
        <v>49622</v>
      </c>
      <c r="F377" s="1">
        <v>8120000</v>
      </c>
    </row>
    <row r="378" spans="1:6" x14ac:dyDescent="0.3">
      <c r="A378" s="1">
        <v>30000</v>
      </c>
      <c r="B378" s="1">
        <v>1666043</v>
      </c>
      <c r="C378" s="1">
        <v>43243</v>
      </c>
      <c r="D378" s="1">
        <v>51199</v>
      </c>
      <c r="E378" s="1">
        <v>49812</v>
      </c>
      <c r="F378" s="1">
        <v>8114000</v>
      </c>
    </row>
    <row r="379" spans="1:6" x14ac:dyDescent="0.3">
      <c r="A379" s="1">
        <v>25000</v>
      </c>
      <c r="B379" s="1">
        <v>1666043</v>
      </c>
      <c r="C379" s="1">
        <v>45095</v>
      </c>
      <c r="D379" s="1">
        <v>52117</v>
      </c>
      <c r="E379" s="1">
        <v>47588</v>
      </c>
      <c r="F379" s="1">
        <v>8104000</v>
      </c>
    </row>
    <row r="380" spans="1:6" x14ac:dyDescent="0.3">
      <c r="A380" s="1">
        <v>25000</v>
      </c>
      <c r="B380" s="1">
        <v>1666043</v>
      </c>
      <c r="C380" s="1">
        <v>48158</v>
      </c>
      <c r="D380" s="1">
        <v>51494</v>
      </c>
      <c r="E380" s="1">
        <v>49991</v>
      </c>
      <c r="F380" s="1">
        <v>8102000</v>
      </c>
    </row>
    <row r="381" spans="1:6" x14ac:dyDescent="0.3">
      <c r="A381" s="1">
        <v>39000</v>
      </c>
      <c r="B381" s="1">
        <v>1666043</v>
      </c>
      <c r="C381" s="1">
        <v>47763</v>
      </c>
      <c r="D381" s="1">
        <v>51993</v>
      </c>
      <c r="E381" s="1">
        <v>49392</v>
      </c>
      <c r="F381" s="1">
        <v>8099000</v>
      </c>
    </row>
    <row r="382" spans="1:6" x14ac:dyDescent="0.3">
      <c r="A382" s="1">
        <v>28000</v>
      </c>
      <c r="B382" s="1">
        <v>1666043</v>
      </c>
      <c r="C382" s="1">
        <v>46134</v>
      </c>
      <c r="D382" s="1">
        <v>51243</v>
      </c>
      <c r="E382" s="1">
        <v>49483</v>
      </c>
      <c r="F382" s="1">
        <v>8092000</v>
      </c>
    </row>
    <row r="383" spans="1:6" x14ac:dyDescent="0.3">
      <c r="A383" s="1">
        <v>39000</v>
      </c>
      <c r="B383" s="1">
        <v>1666043</v>
      </c>
      <c r="C383" s="1">
        <v>46640</v>
      </c>
      <c r="D383" s="1">
        <v>51868</v>
      </c>
      <c r="E383" s="1">
        <v>48622</v>
      </c>
      <c r="F383" s="1">
        <v>8090000</v>
      </c>
    </row>
    <row r="384" spans="1:6" x14ac:dyDescent="0.3">
      <c r="A384" s="1">
        <v>21000</v>
      </c>
      <c r="B384" s="1">
        <v>1666043</v>
      </c>
      <c r="C384" s="1">
        <v>44222</v>
      </c>
      <c r="D384" s="1">
        <v>53706</v>
      </c>
      <c r="E384" s="1">
        <v>50730</v>
      </c>
      <c r="F384" s="1">
        <v>8107000</v>
      </c>
    </row>
    <row r="385" spans="1:6" x14ac:dyDescent="0.3">
      <c r="A385" s="1">
        <v>38000</v>
      </c>
      <c r="B385" s="1">
        <v>1666043</v>
      </c>
      <c r="C385" s="1">
        <v>45557</v>
      </c>
      <c r="D385" s="1">
        <v>60253</v>
      </c>
      <c r="E385" s="1">
        <v>52783</v>
      </c>
      <c r="F385" s="1">
        <v>8100000</v>
      </c>
    </row>
    <row r="386" spans="1:6" x14ac:dyDescent="0.3">
      <c r="A386" s="1">
        <v>23000</v>
      </c>
      <c r="B386" s="1">
        <v>1666043</v>
      </c>
      <c r="C386" s="1">
        <v>48062</v>
      </c>
      <c r="D386" s="1">
        <v>53197</v>
      </c>
      <c r="E386" s="1">
        <v>50360</v>
      </c>
      <c r="F386" s="1">
        <v>8084000</v>
      </c>
    </row>
    <row r="387" spans="1:6" x14ac:dyDescent="0.3">
      <c r="A387" s="1">
        <v>28000</v>
      </c>
      <c r="B387" s="1">
        <v>1666043</v>
      </c>
      <c r="C387" s="1">
        <v>45608</v>
      </c>
      <c r="D387" s="1">
        <v>51423</v>
      </c>
      <c r="E387" s="1">
        <v>49221</v>
      </c>
      <c r="F387" s="1">
        <v>8079000</v>
      </c>
    </row>
    <row r="388" spans="1:6" x14ac:dyDescent="0.3">
      <c r="A388" s="1">
        <v>6000</v>
      </c>
      <c r="B388" s="1">
        <v>1666043</v>
      </c>
      <c r="C388" s="1">
        <v>34533</v>
      </c>
      <c r="D388" s="1">
        <v>49754</v>
      </c>
      <c r="E388" s="1">
        <v>48935</v>
      </c>
      <c r="F388" s="1">
        <v>8173000</v>
      </c>
    </row>
    <row r="389" spans="1:6" x14ac:dyDescent="0.3">
      <c r="A389" s="1">
        <v>38000</v>
      </c>
      <c r="B389" s="1">
        <v>1666043</v>
      </c>
      <c r="C389" s="1">
        <v>48214</v>
      </c>
      <c r="D389" s="1">
        <v>52136</v>
      </c>
      <c r="E389" s="1">
        <v>48902</v>
      </c>
      <c r="F389" s="1">
        <v>8149000</v>
      </c>
    </row>
    <row r="390" spans="1:6" x14ac:dyDescent="0.3">
      <c r="A390" s="1">
        <v>40000</v>
      </c>
      <c r="B390" s="1">
        <v>1666043</v>
      </c>
      <c r="C390" s="1">
        <v>48221</v>
      </c>
      <c r="D390" s="1">
        <v>50705</v>
      </c>
      <c r="E390" s="1">
        <v>49859</v>
      </c>
      <c r="F390" s="1">
        <v>8136000</v>
      </c>
    </row>
    <row r="391" spans="1:6" x14ac:dyDescent="0.3">
      <c r="A391" s="1">
        <v>25000</v>
      </c>
      <c r="B391" s="1">
        <v>1666043</v>
      </c>
      <c r="C391" s="1">
        <v>44260</v>
      </c>
      <c r="D391" s="1">
        <v>52061</v>
      </c>
      <c r="E391" s="1">
        <v>48289</v>
      </c>
      <c r="F391" s="1">
        <v>8139000</v>
      </c>
    </row>
    <row r="392" spans="1:6" x14ac:dyDescent="0.3">
      <c r="A392" s="1">
        <v>40000</v>
      </c>
      <c r="B392" s="1">
        <v>1666043</v>
      </c>
      <c r="C392" s="1">
        <v>48368</v>
      </c>
      <c r="D392" s="1">
        <v>50684</v>
      </c>
      <c r="E392" s="1">
        <v>50263</v>
      </c>
      <c r="F392" s="1">
        <v>8126000</v>
      </c>
    </row>
    <row r="393" spans="1:6" x14ac:dyDescent="0.3">
      <c r="A393" s="1">
        <v>36000</v>
      </c>
      <c r="B393" s="1">
        <v>1666043</v>
      </c>
      <c r="C393" s="1">
        <v>45024</v>
      </c>
      <c r="D393" s="1">
        <v>52047</v>
      </c>
      <c r="E393" s="1">
        <v>49063</v>
      </c>
      <c r="F393" s="1">
        <v>8117000</v>
      </c>
    </row>
    <row r="394" spans="1:6" x14ac:dyDescent="0.3">
      <c r="A394" s="1">
        <v>29000</v>
      </c>
      <c r="B394" s="1">
        <v>1666043</v>
      </c>
      <c r="C394" s="1">
        <v>46842</v>
      </c>
      <c r="D394" s="1">
        <v>50792</v>
      </c>
      <c r="E394" s="1">
        <v>50135</v>
      </c>
      <c r="F394" s="1">
        <v>8111000</v>
      </c>
    </row>
    <row r="395" spans="1:6" x14ac:dyDescent="0.3">
      <c r="A395" s="1">
        <v>38000</v>
      </c>
      <c r="B395" s="1">
        <v>1666043</v>
      </c>
      <c r="C395" s="1">
        <v>48534</v>
      </c>
      <c r="D395" s="1">
        <v>52402</v>
      </c>
      <c r="E395" s="1">
        <v>49221</v>
      </c>
      <c r="F395" s="1">
        <v>8108000</v>
      </c>
    </row>
    <row r="396" spans="1:6" x14ac:dyDescent="0.3">
      <c r="A396" s="1">
        <v>29000</v>
      </c>
      <c r="B396" s="1">
        <v>1666043</v>
      </c>
      <c r="C396" s="1">
        <v>42540</v>
      </c>
      <c r="D396" s="1">
        <v>50593</v>
      </c>
      <c r="E396" s="1">
        <v>50063</v>
      </c>
      <c r="F396" s="1">
        <v>8102000</v>
      </c>
    </row>
    <row r="397" spans="1:6" x14ac:dyDescent="0.3">
      <c r="A397" s="1">
        <v>39000</v>
      </c>
      <c r="B397" s="1">
        <v>1666043</v>
      </c>
      <c r="C397" s="1">
        <v>48314</v>
      </c>
      <c r="D397" s="1">
        <v>51371</v>
      </c>
      <c r="E397" s="1">
        <v>49434</v>
      </c>
      <c r="F397" s="1">
        <v>8095000</v>
      </c>
    </row>
    <row r="398" spans="1:6" x14ac:dyDescent="0.3">
      <c r="A398" s="1">
        <v>36000</v>
      </c>
      <c r="B398" s="1">
        <v>1666043</v>
      </c>
      <c r="C398" s="1">
        <v>44698</v>
      </c>
      <c r="D398" s="1">
        <v>51699</v>
      </c>
      <c r="E398" s="1">
        <v>49174</v>
      </c>
      <c r="F398" s="1">
        <v>8092000</v>
      </c>
    </row>
    <row r="399" spans="1:6" x14ac:dyDescent="0.3">
      <c r="A399" s="1">
        <v>32000</v>
      </c>
      <c r="B399" s="1">
        <v>1666043</v>
      </c>
      <c r="C399" s="1">
        <v>48173</v>
      </c>
      <c r="D399" s="1">
        <v>51266</v>
      </c>
      <c r="E399" s="1">
        <v>49093</v>
      </c>
      <c r="F399" s="1">
        <v>8091000</v>
      </c>
    </row>
    <row r="400" spans="1:6" x14ac:dyDescent="0.3">
      <c r="A400" s="1">
        <v>39000</v>
      </c>
      <c r="B400" s="1">
        <v>1666043</v>
      </c>
      <c r="C400" s="1">
        <v>48350</v>
      </c>
      <c r="D400" s="1">
        <v>52088</v>
      </c>
      <c r="E400" s="1">
        <v>48616</v>
      </c>
      <c r="F400" s="1">
        <v>8085000</v>
      </c>
    </row>
    <row r="401" spans="1:6" x14ac:dyDescent="0.3">
      <c r="A401" s="1">
        <v>26000</v>
      </c>
      <c r="B401" s="1">
        <v>1666043</v>
      </c>
      <c r="C401" s="1">
        <v>44381</v>
      </c>
      <c r="D401" s="1">
        <v>50498</v>
      </c>
      <c r="E401" s="1">
        <v>50112</v>
      </c>
      <c r="F401" s="1">
        <v>8083000</v>
      </c>
    </row>
    <row r="402" spans="1:6" x14ac:dyDescent="0.3">
      <c r="A402" s="1">
        <v>27000</v>
      </c>
      <c r="B402" s="1">
        <v>1666043</v>
      </c>
      <c r="C402" s="1">
        <v>42532</v>
      </c>
      <c r="D402" s="1">
        <v>51885</v>
      </c>
      <c r="E402" s="1">
        <v>49127</v>
      </c>
      <c r="F402" s="1">
        <v>8089000</v>
      </c>
    </row>
    <row r="403" spans="1:6" x14ac:dyDescent="0.3">
      <c r="A403" s="1">
        <v>41000</v>
      </c>
      <c r="B403" s="1">
        <v>1666043</v>
      </c>
      <c r="C403" s="1">
        <v>48102</v>
      </c>
      <c r="D403" s="1">
        <v>48909</v>
      </c>
      <c r="E403" s="1">
        <v>49533</v>
      </c>
      <c r="F403" s="1">
        <v>8160000</v>
      </c>
    </row>
    <row r="404" spans="1:6" x14ac:dyDescent="0.3">
      <c r="A404" s="1">
        <v>30000</v>
      </c>
      <c r="B404" s="1">
        <v>1666043</v>
      </c>
      <c r="C404" s="1">
        <v>42227</v>
      </c>
      <c r="D404" s="1">
        <v>51740</v>
      </c>
      <c r="E404" s="1">
        <v>49679</v>
      </c>
      <c r="F404" s="1">
        <v>8149000</v>
      </c>
    </row>
    <row r="405" spans="1:6" x14ac:dyDescent="0.3">
      <c r="A405" s="1">
        <v>40000</v>
      </c>
      <c r="B405" s="1">
        <v>1666043</v>
      </c>
      <c r="C405" s="1">
        <v>48018</v>
      </c>
      <c r="D405" s="1">
        <v>51654</v>
      </c>
      <c r="E405" s="1">
        <v>48926</v>
      </c>
      <c r="F405" s="1">
        <v>8136000</v>
      </c>
    </row>
    <row r="406" spans="1:6" x14ac:dyDescent="0.3">
      <c r="A406" s="1">
        <v>35000</v>
      </c>
      <c r="B406" s="1">
        <v>1666043</v>
      </c>
      <c r="C406" s="1">
        <v>43635</v>
      </c>
      <c r="D406" s="1">
        <v>51112</v>
      </c>
      <c r="E406" s="1">
        <v>50104</v>
      </c>
      <c r="F406" s="1">
        <v>8135000</v>
      </c>
    </row>
    <row r="407" spans="1:6" x14ac:dyDescent="0.3">
      <c r="A407" s="1">
        <v>31000</v>
      </c>
      <c r="B407" s="1">
        <v>1666043</v>
      </c>
      <c r="C407" s="1">
        <v>47852</v>
      </c>
      <c r="D407" s="1">
        <v>52436</v>
      </c>
      <c r="E407" s="1">
        <v>49009</v>
      </c>
      <c r="F407" s="1">
        <v>8128000</v>
      </c>
    </row>
    <row r="408" spans="1:6" x14ac:dyDescent="0.3">
      <c r="A408" s="1">
        <v>38000</v>
      </c>
      <c r="B408" s="1">
        <v>1666043</v>
      </c>
      <c r="C408" s="1">
        <v>47756</v>
      </c>
      <c r="D408" s="1">
        <v>50985</v>
      </c>
      <c r="E408" s="1">
        <v>50157</v>
      </c>
      <c r="F408" s="1">
        <v>8117000</v>
      </c>
    </row>
    <row r="409" spans="1:6" x14ac:dyDescent="0.3">
      <c r="A409" s="1">
        <v>24000</v>
      </c>
      <c r="B409" s="1">
        <v>1666043</v>
      </c>
      <c r="C409" s="1">
        <v>43495</v>
      </c>
      <c r="D409" s="1">
        <v>52184</v>
      </c>
      <c r="E409" s="1">
        <v>48575</v>
      </c>
      <c r="F409" s="1">
        <v>8111000</v>
      </c>
    </row>
    <row r="410" spans="1:6" x14ac:dyDescent="0.3">
      <c r="A410" s="1">
        <v>41000</v>
      </c>
      <c r="B410" s="1">
        <v>1666043</v>
      </c>
      <c r="C410" s="1">
        <v>47821</v>
      </c>
      <c r="D410" s="1">
        <v>50855</v>
      </c>
      <c r="E410" s="1">
        <v>48455</v>
      </c>
      <c r="F410" s="1">
        <v>8109000</v>
      </c>
    </row>
    <row r="411" spans="1:6" x14ac:dyDescent="0.3">
      <c r="A411" s="1">
        <v>24000</v>
      </c>
      <c r="B411" s="1">
        <v>1666043</v>
      </c>
      <c r="C411" s="1">
        <v>43416</v>
      </c>
      <c r="D411" s="1">
        <v>51650</v>
      </c>
      <c r="E411" s="1">
        <v>49503</v>
      </c>
      <c r="F411" s="1">
        <v>8104000</v>
      </c>
    </row>
    <row r="412" spans="1:6" x14ac:dyDescent="0.3">
      <c r="A412" s="1">
        <v>39000</v>
      </c>
      <c r="B412" s="1">
        <v>1666043</v>
      </c>
      <c r="C412" s="1">
        <v>47675</v>
      </c>
      <c r="D412" s="1">
        <v>51786</v>
      </c>
      <c r="E412" s="1">
        <v>49662</v>
      </c>
      <c r="F412" s="1">
        <v>8098000</v>
      </c>
    </row>
    <row r="413" spans="1:6" x14ac:dyDescent="0.3">
      <c r="A413" s="1">
        <v>25000</v>
      </c>
      <c r="B413" s="1">
        <v>1666043</v>
      </c>
      <c r="C413" s="1">
        <v>42768</v>
      </c>
      <c r="D413" s="1">
        <v>51225</v>
      </c>
      <c r="E413" s="1">
        <v>49915</v>
      </c>
      <c r="F413" s="1">
        <v>8097000</v>
      </c>
    </row>
    <row r="414" spans="1:6" x14ac:dyDescent="0.3">
      <c r="A414" s="1">
        <v>40000</v>
      </c>
      <c r="B414" s="1">
        <v>1666043</v>
      </c>
      <c r="C414" s="1">
        <v>47716</v>
      </c>
      <c r="D414" s="1">
        <v>52645</v>
      </c>
      <c r="E414" s="1">
        <v>49377</v>
      </c>
      <c r="F414" s="1">
        <v>8092000</v>
      </c>
    </row>
    <row r="415" spans="1:6" x14ac:dyDescent="0.3">
      <c r="A415" s="1">
        <v>24000</v>
      </c>
      <c r="B415" s="1">
        <v>1666043</v>
      </c>
      <c r="C415" s="1">
        <v>43137</v>
      </c>
      <c r="D415" s="1">
        <v>51140</v>
      </c>
      <c r="E415" s="1">
        <v>49307</v>
      </c>
      <c r="F415" s="1">
        <v>8088000</v>
      </c>
    </row>
    <row r="416" spans="1:6" x14ac:dyDescent="0.3">
      <c r="A416" s="1">
        <v>40000</v>
      </c>
      <c r="B416" s="1">
        <v>1666043</v>
      </c>
      <c r="C416" s="1">
        <v>47501</v>
      </c>
      <c r="D416" s="1">
        <v>52460</v>
      </c>
      <c r="E416" s="1">
        <v>48782</v>
      </c>
      <c r="F416" s="1">
        <v>8084000</v>
      </c>
    </row>
    <row r="417" spans="1:6" x14ac:dyDescent="0.3">
      <c r="A417" s="1">
        <v>30000</v>
      </c>
      <c r="B417" s="1">
        <v>1666043</v>
      </c>
      <c r="C417" s="1">
        <v>44476</v>
      </c>
      <c r="D417" s="1">
        <v>50938</v>
      </c>
      <c r="E417" s="1">
        <v>50057</v>
      </c>
      <c r="F417" s="1">
        <v>8093000</v>
      </c>
    </row>
    <row r="418" spans="1:6" x14ac:dyDescent="0.3">
      <c r="A418" s="1">
        <v>39000</v>
      </c>
      <c r="B418" s="1">
        <v>1666043</v>
      </c>
      <c r="C418" s="1">
        <v>47347</v>
      </c>
      <c r="D418" s="1">
        <v>50275</v>
      </c>
      <c r="E418" s="1">
        <v>48083</v>
      </c>
      <c r="F418" s="1">
        <v>8163000</v>
      </c>
    </row>
    <row r="419" spans="1:6" x14ac:dyDescent="0.3">
      <c r="A419" s="1">
        <v>28000</v>
      </c>
      <c r="B419" s="1">
        <v>1666043</v>
      </c>
      <c r="C419" s="1">
        <v>45642</v>
      </c>
      <c r="D419" s="1">
        <v>51343</v>
      </c>
      <c r="E419" s="1">
        <v>50030</v>
      </c>
      <c r="F419" s="1">
        <v>8149000</v>
      </c>
    </row>
    <row r="420" spans="1:6" x14ac:dyDescent="0.3">
      <c r="A420" s="1">
        <v>39000</v>
      </c>
      <c r="B420" s="1">
        <v>1666043</v>
      </c>
      <c r="C420" s="1">
        <v>47259</v>
      </c>
      <c r="D420" s="1">
        <v>52095</v>
      </c>
      <c r="E420" s="1">
        <v>48700</v>
      </c>
      <c r="F420" s="1">
        <v>8137000</v>
      </c>
    </row>
    <row r="421" spans="1:6" x14ac:dyDescent="0.3">
      <c r="A421" s="1">
        <v>26000</v>
      </c>
      <c r="B421" s="1">
        <v>1666043</v>
      </c>
      <c r="C421" s="1">
        <v>44283</v>
      </c>
      <c r="D421" s="1">
        <v>51480</v>
      </c>
      <c r="E421" s="1">
        <v>50417</v>
      </c>
      <c r="F421" s="1">
        <v>8139000</v>
      </c>
    </row>
    <row r="422" spans="1:6" x14ac:dyDescent="0.3">
      <c r="A422" s="1">
        <v>39000</v>
      </c>
      <c r="B422" s="1">
        <v>1666043</v>
      </c>
      <c r="C422" s="1">
        <v>47294</v>
      </c>
      <c r="D422" s="1">
        <v>52098</v>
      </c>
      <c r="E422" s="1">
        <v>49135</v>
      </c>
      <c r="F422" s="1">
        <v>8127000</v>
      </c>
    </row>
    <row r="423" spans="1:6" x14ac:dyDescent="0.3">
      <c r="A423" s="1">
        <v>34000</v>
      </c>
      <c r="B423" s="1">
        <v>1666043</v>
      </c>
      <c r="C423" s="1">
        <v>41902</v>
      </c>
      <c r="D423" s="1">
        <v>51152</v>
      </c>
      <c r="E423" s="1">
        <v>49979</v>
      </c>
      <c r="F423" s="1">
        <v>8118000</v>
      </c>
    </row>
    <row r="424" spans="1:6" x14ac:dyDescent="0.3">
      <c r="A424" s="1">
        <v>31000</v>
      </c>
      <c r="B424" s="1">
        <v>1666043</v>
      </c>
      <c r="C424" s="1">
        <v>47233</v>
      </c>
      <c r="D424" s="1">
        <v>51737</v>
      </c>
      <c r="E424" s="1">
        <v>48838</v>
      </c>
      <c r="F424" s="1">
        <v>8112000</v>
      </c>
    </row>
    <row r="425" spans="1:6" x14ac:dyDescent="0.3">
      <c r="A425" s="1">
        <v>40000</v>
      </c>
      <c r="B425" s="1">
        <v>1666043</v>
      </c>
      <c r="C425" s="1">
        <v>47093</v>
      </c>
      <c r="D425" s="1">
        <v>50993</v>
      </c>
      <c r="E425" s="1">
        <v>50159</v>
      </c>
      <c r="F425" s="1">
        <v>8110000</v>
      </c>
    </row>
    <row r="426" spans="1:6" x14ac:dyDescent="0.3">
      <c r="A426" s="1">
        <v>23000</v>
      </c>
      <c r="B426" s="1">
        <v>1666043</v>
      </c>
      <c r="C426" s="1">
        <v>41808</v>
      </c>
      <c r="D426" s="1">
        <v>52133</v>
      </c>
      <c r="E426" s="1">
        <v>49025</v>
      </c>
      <c r="F426" s="1">
        <v>8103000</v>
      </c>
    </row>
    <row r="427" spans="1:6" x14ac:dyDescent="0.3">
      <c r="A427" s="1">
        <v>40000</v>
      </c>
      <c r="B427" s="1">
        <v>1666043</v>
      </c>
      <c r="C427" s="1">
        <v>47128</v>
      </c>
      <c r="D427" s="1">
        <v>50880</v>
      </c>
      <c r="E427" s="1">
        <v>50534</v>
      </c>
      <c r="F427" s="1">
        <v>8097000</v>
      </c>
    </row>
    <row r="428" spans="1:6" x14ac:dyDescent="0.3">
      <c r="A428" s="1">
        <v>26000</v>
      </c>
      <c r="B428" s="1">
        <v>1666043</v>
      </c>
      <c r="C428" s="1">
        <v>42447</v>
      </c>
      <c r="D428" s="1">
        <v>51815</v>
      </c>
      <c r="E428" s="1">
        <v>49432</v>
      </c>
      <c r="F428" s="1">
        <v>8096000</v>
      </c>
    </row>
    <row r="429" spans="1:6" x14ac:dyDescent="0.3">
      <c r="A429" s="1">
        <v>40000</v>
      </c>
      <c r="B429" s="1">
        <v>1666043</v>
      </c>
      <c r="C429" s="1">
        <v>47076</v>
      </c>
      <c r="D429" s="1">
        <v>51597</v>
      </c>
      <c r="E429" s="1">
        <v>49542</v>
      </c>
      <c r="F429" s="1">
        <v>8093000</v>
      </c>
    </row>
    <row r="430" spans="1:6" x14ac:dyDescent="0.3">
      <c r="A430" s="1">
        <v>25000</v>
      </c>
      <c r="B430" s="1">
        <v>1666043</v>
      </c>
      <c r="C430" s="1">
        <v>43402</v>
      </c>
      <c r="D430" s="1">
        <v>52357</v>
      </c>
      <c r="E430" s="1">
        <v>50278</v>
      </c>
      <c r="F430" s="1">
        <v>8088000</v>
      </c>
    </row>
    <row r="431" spans="1:6" x14ac:dyDescent="0.3">
      <c r="A431" s="1">
        <v>39000</v>
      </c>
      <c r="B431" s="1">
        <v>1666043</v>
      </c>
      <c r="C431" s="1">
        <v>47133</v>
      </c>
      <c r="D431" s="1">
        <v>51728</v>
      </c>
      <c r="E431" s="1">
        <v>49521</v>
      </c>
      <c r="F431" s="1">
        <v>8083000</v>
      </c>
    </row>
    <row r="432" spans="1:6" x14ac:dyDescent="0.3">
      <c r="A432" s="1">
        <v>30000</v>
      </c>
      <c r="B432" s="1">
        <v>1666043</v>
      </c>
      <c r="C432" s="1">
        <v>40930</v>
      </c>
      <c r="D432" s="1">
        <v>51759</v>
      </c>
      <c r="E432" s="1">
        <v>49538</v>
      </c>
      <c r="F432" s="1">
        <v>8090000</v>
      </c>
    </row>
    <row r="433" spans="1:6" x14ac:dyDescent="0.3">
      <c r="A433" s="1">
        <v>39000</v>
      </c>
      <c r="B433" s="1">
        <v>1666043</v>
      </c>
      <c r="C433" s="1">
        <v>47073</v>
      </c>
      <c r="D433" s="1">
        <v>50202</v>
      </c>
      <c r="E433" s="1">
        <v>49685</v>
      </c>
      <c r="F433" s="1">
        <v>8163000</v>
      </c>
    </row>
    <row r="434" spans="1:6" x14ac:dyDescent="0.3">
      <c r="A434" s="1">
        <v>34000</v>
      </c>
      <c r="B434" s="1">
        <v>1666043</v>
      </c>
      <c r="C434" s="1">
        <v>41532</v>
      </c>
      <c r="D434" s="1">
        <v>51296</v>
      </c>
      <c r="E434" s="1">
        <v>49432</v>
      </c>
      <c r="F434" s="1">
        <v>8152000</v>
      </c>
    </row>
    <row r="435" spans="1:6" x14ac:dyDescent="0.3">
      <c r="A435" s="1">
        <v>36000</v>
      </c>
      <c r="B435" s="1">
        <v>1666043</v>
      </c>
      <c r="C435" s="1">
        <v>47189</v>
      </c>
      <c r="D435" s="1">
        <v>52354</v>
      </c>
      <c r="E435" s="1">
        <v>49812</v>
      </c>
      <c r="F435" s="1">
        <v>8138000</v>
      </c>
    </row>
    <row r="436" spans="1:6" x14ac:dyDescent="0.3">
      <c r="A436" s="1">
        <v>37000</v>
      </c>
      <c r="B436" s="1">
        <v>1666043</v>
      </c>
      <c r="C436" s="1">
        <v>47042</v>
      </c>
      <c r="D436" s="1">
        <v>50553</v>
      </c>
      <c r="E436" s="1">
        <v>50592</v>
      </c>
      <c r="F436" s="1">
        <v>8137000</v>
      </c>
    </row>
    <row r="437" spans="1:6" x14ac:dyDescent="0.3">
      <c r="A437" s="1">
        <v>37000</v>
      </c>
      <c r="B437" s="1">
        <v>1666043</v>
      </c>
      <c r="C437" s="1">
        <v>47133</v>
      </c>
      <c r="D437" s="1">
        <v>51799</v>
      </c>
      <c r="E437" s="1">
        <v>48978</v>
      </c>
      <c r="F437" s="1">
        <v>8127000</v>
      </c>
    </row>
    <row r="438" spans="1:6" x14ac:dyDescent="0.3">
      <c r="A438" s="1">
        <v>24000</v>
      </c>
      <c r="B438" s="1">
        <v>1666043</v>
      </c>
      <c r="C438" s="1">
        <v>42691</v>
      </c>
      <c r="D438" s="1">
        <v>50576</v>
      </c>
      <c r="E438" s="1">
        <v>50477</v>
      </c>
      <c r="F438" s="1">
        <v>8119000</v>
      </c>
    </row>
    <row r="439" spans="1:6" x14ac:dyDescent="0.3">
      <c r="A439" s="1">
        <v>40000</v>
      </c>
      <c r="B439" s="1">
        <v>1666043</v>
      </c>
      <c r="C439" s="1">
        <v>46713</v>
      </c>
      <c r="D439" s="1">
        <v>51781</v>
      </c>
      <c r="E439" s="1">
        <v>48441</v>
      </c>
      <c r="F439" s="1">
        <v>8111000</v>
      </c>
    </row>
    <row r="440" spans="1:6" x14ac:dyDescent="0.3">
      <c r="A440" s="1">
        <v>34000</v>
      </c>
      <c r="B440" s="1">
        <v>1665543</v>
      </c>
      <c r="C440" s="1">
        <v>42370</v>
      </c>
      <c r="D440" s="1">
        <v>50966</v>
      </c>
      <c r="E440" s="1">
        <v>49768</v>
      </c>
      <c r="F440" s="1">
        <v>8112000</v>
      </c>
    </row>
    <row r="441" spans="1:6" x14ac:dyDescent="0.3">
      <c r="A441" s="1">
        <v>37000</v>
      </c>
      <c r="B441" s="1">
        <v>1665543</v>
      </c>
      <c r="C441" s="1">
        <v>46997</v>
      </c>
      <c r="D441" s="1">
        <v>52294</v>
      </c>
      <c r="E441" s="1">
        <v>49612</v>
      </c>
      <c r="F441" s="1">
        <v>8104000</v>
      </c>
    </row>
    <row r="442" spans="1:6" x14ac:dyDescent="0.3">
      <c r="A442" s="1">
        <v>37000</v>
      </c>
      <c r="B442" s="1">
        <v>1665543</v>
      </c>
      <c r="C442" s="1">
        <v>46725</v>
      </c>
      <c r="D442" s="1">
        <v>50946</v>
      </c>
      <c r="E442" s="1">
        <v>48839</v>
      </c>
      <c r="F442" s="1">
        <v>8098000</v>
      </c>
    </row>
    <row r="443" spans="1:6" x14ac:dyDescent="0.3">
      <c r="A443" s="1">
        <v>26000</v>
      </c>
      <c r="B443" s="1">
        <v>1665543</v>
      </c>
      <c r="C443" s="1">
        <v>42817</v>
      </c>
      <c r="D443" s="1">
        <v>52114</v>
      </c>
      <c r="E443" s="1">
        <v>48767</v>
      </c>
      <c r="F443" s="1">
        <v>8095000</v>
      </c>
    </row>
    <row r="444" spans="1:6" x14ac:dyDescent="0.3">
      <c r="A444" s="1">
        <v>40000</v>
      </c>
      <c r="B444" s="1">
        <v>1665543</v>
      </c>
      <c r="C444" s="1">
        <v>46691</v>
      </c>
      <c r="D444" s="1">
        <v>51543</v>
      </c>
      <c r="E444" s="1">
        <v>50145</v>
      </c>
      <c r="F444" s="1">
        <v>8092000</v>
      </c>
    </row>
    <row r="445" spans="1:6" x14ac:dyDescent="0.3">
      <c r="A445" s="1">
        <v>31000</v>
      </c>
      <c r="B445" s="1">
        <v>1665543</v>
      </c>
      <c r="C445" s="1">
        <v>41164</v>
      </c>
      <c r="D445" s="1">
        <v>51821</v>
      </c>
      <c r="E445" s="1">
        <v>50230</v>
      </c>
      <c r="F445" s="1">
        <v>8086000</v>
      </c>
    </row>
    <row r="446" spans="1:6" x14ac:dyDescent="0.3">
      <c r="A446" s="1">
        <v>32000</v>
      </c>
      <c r="B446" s="1">
        <v>1665543</v>
      </c>
      <c r="C446" s="1">
        <v>46531</v>
      </c>
      <c r="D446" s="1">
        <v>52035</v>
      </c>
      <c r="E446" s="1">
        <v>49702</v>
      </c>
      <c r="F446" s="1">
        <v>8084000</v>
      </c>
    </row>
    <row r="447" spans="1:6" x14ac:dyDescent="0.3">
      <c r="A447" s="1">
        <v>32000</v>
      </c>
      <c r="B447" s="1">
        <v>1665543</v>
      </c>
      <c r="C447" s="1">
        <v>42310</v>
      </c>
      <c r="D447" s="1">
        <v>50927</v>
      </c>
      <c r="E447" s="1">
        <v>50512</v>
      </c>
      <c r="F447" s="1">
        <v>8088000</v>
      </c>
    </row>
    <row r="448" spans="1:6" x14ac:dyDescent="0.3">
      <c r="A448" s="1">
        <v>33000</v>
      </c>
      <c r="B448" s="1">
        <v>1665543</v>
      </c>
      <c r="C448" s="1">
        <v>46721</v>
      </c>
      <c r="D448" s="1">
        <v>57460</v>
      </c>
      <c r="E448" s="1">
        <v>50789</v>
      </c>
      <c r="F448" s="1">
        <v>8105000</v>
      </c>
    </row>
    <row r="449" spans="1:6" x14ac:dyDescent="0.3">
      <c r="A449" s="1">
        <v>37000</v>
      </c>
      <c r="B449" s="1">
        <v>1665543</v>
      </c>
      <c r="C449" s="1">
        <v>43079</v>
      </c>
      <c r="D449" s="1">
        <v>50920</v>
      </c>
      <c r="E449" s="1">
        <v>48901</v>
      </c>
      <c r="F449" s="1">
        <v>8101000</v>
      </c>
    </row>
    <row r="450" spans="1:6" x14ac:dyDescent="0.3">
      <c r="A450" s="1">
        <v>33000</v>
      </c>
      <c r="B450" s="1">
        <v>1665543</v>
      </c>
      <c r="C450" s="1">
        <v>46354</v>
      </c>
      <c r="D450" s="1">
        <v>51606</v>
      </c>
      <c r="E450" s="1">
        <v>48930</v>
      </c>
      <c r="F450" s="1">
        <v>8100000</v>
      </c>
    </row>
    <row r="451" spans="1:6" x14ac:dyDescent="0.3">
      <c r="A451" s="1">
        <v>40000</v>
      </c>
      <c r="B451" s="1">
        <v>1665543</v>
      </c>
      <c r="C451" s="1">
        <v>46300</v>
      </c>
      <c r="D451" s="1">
        <v>50975</v>
      </c>
      <c r="E451" s="1">
        <v>48929</v>
      </c>
      <c r="F451" s="1">
        <v>8098000</v>
      </c>
    </row>
    <row r="452" spans="1:6" x14ac:dyDescent="0.3">
      <c r="A452" s="1">
        <v>26000</v>
      </c>
      <c r="B452" s="1">
        <v>1665543</v>
      </c>
      <c r="C452" s="1">
        <v>41741</v>
      </c>
      <c r="D452" s="1">
        <v>51654</v>
      </c>
      <c r="E452" s="1">
        <v>49128</v>
      </c>
      <c r="F452" s="1">
        <v>8096000</v>
      </c>
    </row>
    <row r="453" spans="1:6" x14ac:dyDescent="0.3">
      <c r="A453" s="1">
        <v>40000</v>
      </c>
      <c r="B453" s="1">
        <v>1665543</v>
      </c>
      <c r="C453" s="1">
        <v>46372</v>
      </c>
      <c r="D453" s="1">
        <v>51078</v>
      </c>
      <c r="E453" s="1">
        <v>48402</v>
      </c>
      <c r="F453" s="1">
        <v>8094000</v>
      </c>
    </row>
    <row r="454" spans="1:6" x14ac:dyDescent="0.3">
      <c r="A454" s="1">
        <v>28000</v>
      </c>
      <c r="B454" s="1">
        <v>1665543</v>
      </c>
      <c r="C454" s="1">
        <v>40562</v>
      </c>
      <c r="D454" s="1">
        <v>52052</v>
      </c>
      <c r="E454" s="1">
        <v>49009</v>
      </c>
      <c r="F454" s="1">
        <v>8095000</v>
      </c>
    </row>
    <row r="455" spans="1:6" x14ac:dyDescent="0.3">
      <c r="A455" s="1">
        <v>39000</v>
      </c>
      <c r="B455" s="1">
        <v>1665543</v>
      </c>
      <c r="C455" s="1">
        <v>46257</v>
      </c>
      <c r="D455" s="1">
        <v>51890</v>
      </c>
      <c r="E455" s="1">
        <v>49639</v>
      </c>
      <c r="F455" s="1">
        <v>8093000</v>
      </c>
    </row>
    <row r="456" spans="1:6" x14ac:dyDescent="0.3">
      <c r="A456" s="1">
        <v>33000</v>
      </c>
      <c r="B456" s="1">
        <v>1665543</v>
      </c>
      <c r="C456" s="1">
        <v>40862</v>
      </c>
      <c r="D456" s="1">
        <v>51871</v>
      </c>
      <c r="E456" s="1">
        <v>50101</v>
      </c>
      <c r="F456" s="1">
        <v>8091000</v>
      </c>
    </row>
    <row r="457" spans="1:6" x14ac:dyDescent="0.3">
      <c r="A457" s="1">
        <v>38000</v>
      </c>
      <c r="B457" s="1">
        <v>1665543</v>
      </c>
      <c r="C457" s="1">
        <v>46360</v>
      </c>
      <c r="D457" s="1">
        <v>51675</v>
      </c>
      <c r="E457" s="1">
        <v>49053</v>
      </c>
      <c r="F457" s="1">
        <v>8091000</v>
      </c>
    </row>
    <row r="458" spans="1:6" x14ac:dyDescent="0.3">
      <c r="A458" s="1">
        <v>39000</v>
      </c>
      <c r="B458" s="1">
        <v>1665543</v>
      </c>
      <c r="C458" s="1">
        <v>44628</v>
      </c>
      <c r="D458" s="1">
        <v>51373</v>
      </c>
      <c r="E458" s="1">
        <v>48204</v>
      </c>
      <c r="F458" s="1">
        <v>8089000</v>
      </c>
    </row>
    <row r="459" spans="1:6" x14ac:dyDescent="0.3">
      <c r="A459" s="1">
        <v>32000</v>
      </c>
      <c r="B459" s="1">
        <v>1665543</v>
      </c>
      <c r="C459" s="1">
        <v>46267</v>
      </c>
      <c r="D459" s="1">
        <v>51700</v>
      </c>
      <c r="E459" s="1">
        <v>49617</v>
      </c>
      <c r="F459" s="1">
        <v>8090000</v>
      </c>
    </row>
    <row r="460" spans="1:6" x14ac:dyDescent="0.3">
      <c r="A460" s="1">
        <v>39000</v>
      </c>
      <c r="B460" s="1">
        <v>1665543</v>
      </c>
      <c r="C460" s="1">
        <v>46416</v>
      </c>
      <c r="D460" s="1">
        <v>51250</v>
      </c>
      <c r="E460" s="1">
        <v>50304</v>
      </c>
      <c r="F460" s="1">
        <v>8088000</v>
      </c>
    </row>
    <row r="461" spans="1:6" x14ac:dyDescent="0.3">
      <c r="A461" s="1">
        <v>36000</v>
      </c>
      <c r="B461" s="1">
        <v>1665543</v>
      </c>
      <c r="C461" s="1">
        <v>41358</v>
      </c>
      <c r="D461" s="1">
        <v>52051</v>
      </c>
      <c r="E461" s="1">
        <v>48962</v>
      </c>
      <c r="F461" s="1">
        <v>8083000</v>
      </c>
    </row>
    <row r="462" spans="1:6" x14ac:dyDescent="0.3">
      <c r="A462" s="1">
        <v>18000</v>
      </c>
      <c r="B462" s="1">
        <v>1665543</v>
      </c>
      <c r="C462" s="1">
        <v>32765</v>
      </c>
      <c r="D462" s="1">
        <v>51838</v>
      </c>
      <c r="E462" s="1">
        <v>50083</v>
      </c>
      <c r="F462" s="1">
        <v>8202000</v>
      </c>
    </row>
    <row r="463" spans="1:6" x14ac:dyDescent="0.3">
      <c r="A463" s="1">
        <v>42000</v>
      </c>
      <c r="B463" s="1">
        <v>1665543</v>
      </c>
      <c r="C463" s="1">
        <v>46113</v>
      </c>
      <c r="D463" s="1">
        <v>49387</v>
      </c>
      <c r="E463" s="1">
        <v>48499</v>
      </c>
      <c r="F463" s="1">
        <v>8174000</v>
      </c>
    </row>
    <row r="464" spans="1:6" x14ac:dyDescent="0.3">
      <c r="A464" s="1">
        <v>27000</v>
      </c>
      <c r="B464" s="1">
        <v>1665543</v>
      </c>
      <c r="C464" s="1">
        <v>43421</v>
      </c>
      <c r="D464" s="1">
        <v>51718</v>
      </c>
      <c r="E464" s="1">
        <v>48717</v>
      </c>
      <c r="F464" s="1">
        <v>8161000</v>
      </c>
    </row>
    <row r="465" spans="1:6" x14ac:dyDescent="0.3">
      <c r="A465" s="1">
        <v>39000</v>
      </c>
      <c r="B465" s="1">
        <v>1665543</v>
      </c>
      <c r="C465" s="1">
        <v>46218</v>
      </c>
      <c r="D465" s="1">
        <v>51043</v>
      </c>
      <c r="E465" s="1">
        <v>49792</v>
      </c>
      <c r="F465" s="1">
        <v>8151000</v>
      </c>
    </row>
    <row r="466" spans="1:6" x14ac:dyDescent="0.3">
      <c r="A466" s="1">
        <v>24000</v>
      </c>
      <c r="B466" s="1">
        <v>1665543</v>
      </c>
      <c r="C466" s="1">
        <v>42075</v>
      </c>
      <c r="D466" s="1">
        <v>51964</v>
      </c>
      <c r="E466" s="1">
        <v>49068</v>
      </c>
      <c r="F466" s="1">
        <v>8153000</v>
      </c>
    </row>
    <row r="467" spans="1:6" x14ac:dyDescent="0.3">
      <c r="A467" s="1">
        <v>40000</v>
      </c>
      <c r="B467" s="1">
        <v>1665543</v>
      </c>
      <c r="C467" s="1">
        <v>46024</v>
      </c>
      <c r="D467" s="1">
        <v>51737</v>
      </c>
      <c r="E467" s="1">
        <v>48771</v>
      </c>
      <c r="F467" s="1">
        <v>8143000</v>
      </c>
    </row>
    <row r="468" spans="1:6" x14ac:dyDescent="0.3">
      <c r="A468" s="1">
        <v>25000</v>
      </c>
      <c r="B468" s="1">
        <v>1665543</v>
      </c>
      <c r="C468" s="1">
        <v>41423</v>
      </c>
      <c r="D468" s="1">
        <v>51685</v>
      </c>
      <c r="E468" s="1">
        <v>49256</v>
      </c>
      <c r="F468" s="1">
        <v>8135000</v>
      </c>
    </row>
    <row r="469" spans="1:6" x14ac:dyDescent="0.3">
      <c r="A469" s="1">
        <v>41000</v>
      </c>
      <c r="B469" s="1">
        <v>1665543</v>
      </c>
      <c r="C469" s="1">
        <v>46214</v>
      </c>
      <c r="D469" s="1">
        <v>50937</v>
      </c>
      <c r="E469" s="1">
        <v>49969</v>
      </c>
      <c r="F469" s="1">
        <v>8128000</v>
      </c>
    </row>
    <row r="470" spans="1:6" x14ac:dyDescent="0.3">
      <c r="A470" s="1">
        <v>35000</v>
      </c>
      <c r="B470" s="1">
        <v>1665543</v>
      </c>
      <c r="C470" s="1">
        <v>41428</v>
      </c>
      <c r="D470" s="1">
        <v>51794</v>
      </c>
      <c r="E470" s="1">
        <v>49648</v>
      </c>
      <c r="F470" s="1">
        <v>8127000</v>
      </c>
    </row>
    <row r="471" spans="1:6" x14ac:dyDescent="0.3">
      <c r="A471" s="1">
        <v>34000</v>
      </c>
      <c r="B471" s="1">
        <v>1665543</v>
      </c>
      <c r="C471" s="1">
        <v>46176</v>
      </c>
      <c r="D471" s="1">
        <v>51919</v>
      </c>
      <c r="E471" s="1">
        <v>49550</v>
      </c>
      <c r="F471" s="1">
        <v>8122000</v>
      </c>
    </row>
    <row r="472" spans="1:6" x14ac:dyDescent="0.3">
      <c r="A472" s="1">
        <v>40000</v>
      </c>
      <c r="B472" s="1">
        <v>1665543</v>
      </c>
      <c r="C472" s="1">
        <v>46145</v>
      </c>
      <c r="D472" s="1">
        <v>50709</v>
      </c>
      <c r="E472" s="1">
        <v>50027</v>
      </c>
      <c r="F472" s="1">
        <v>8116000</v>
      </c>
    </row>
    <row r="473" spans="1:6" x14ac:dyDescent="0.3">
      <c r="A473" s="1">
        <v>25000</v>
      </c>
      <c r="B473" s="1">
        <v>1665543</v>
      </c>
      <c r="C473" s="1">
        <v>42523</v>
      </c>
      <c r="D473" s="1">
        <v>52023</v>
      </c>
      <c r="E473" s="1">
        <v>48949</v>
      </c>
      <c r="F473" s="1">
        <v>8112000</v>
      </c>
    </row>
    <row r="474" spans="1:6" x14ac:dyDescent="0.3">
      <c r="A474" s="1">
        <v>41000</v>
      </c>
      <c r="B474" s="1">
        <v>1665543</v>
      </c>
      <c r="C474" s="1">
        <v>46018</v>
      </c>
      <c r="D474" s="1">
        <v>51155</v>
      </c>
      <c r="E474" s="1">
        <v>49411</v>
      </c>
      <c r="F474" s="1">
        <v>8110000</v>
      </c>
    </row>
    <row r="475" spans="1:6" x14ac:dyDescent="0.3">
      <c r="A475" s="1">
        <v>26000</v>
      </c>
      <c r="B475" s="1">
        <v>1665543</v>
      </c>
      <c r="C475" s="1">
        <v>41541</v>
      </c>
      <c r="D475" s="1">
        <v>51712</v>
      </c>
      <c r="E475" s="1">
        <v>49409</v>
      </c>
      <c r="F475" s="1">
        <v>8105000</v>
      </c>
    </row>
    <row r="476" spans="1:6" x14ac:dyDescent="0.3">
      <c r="A476" s="1">
        <v>26000</v>
      </c>
      <c r="B476" s="1">
        <v>1665543</v>
      </c>
      <c r="C476" s="1">
        <v>39844</v>
      </c>
      <c r="D476" s="1">
        <v>51504</v>
      </c>
      <c r="E476" s="1">
        <v>50048</v>
      </c>
      <c r="F476" s="1">
        <v>8100000</v>
      </c>
    </row>
    <row r="477" spans="1:6" x14ac:dyDescent="0.3">
      <c r="A477" s="1">
        <v>33000</v>
      </c>
      <c r="B477" s="1">
        <v>1665543</v>
      </c>
      <c r="C477" s="1">
        <v>39577</v>
      </c>
      <c r="D477" s="1">
        <v>52437</v>
      </c>
      <c r="E477" s="1">
        <v>49961</v>
      </c>
      <c r="F477" s="1">
        <v>8108000</v>
      </c>
    </row>
    <row r="478" spans="1:6" x14ac:dyDescent="0.3">
      <c r="A478" s="1">
        <v>41000</v>
      </c>
      <c r="B478" s="1">
        <v>1665543</v>
      </c>
      <c r="C478" s="1">
        <v>46182</v>
      </c>
      <c r="D478" s="1">
        <v>51600</v>
      </c>
      <c r="E478" s="1">
        <v>49345</v>
      </c>
      <c r="F478" s="1">
        <v>8101000</v>
      </c>
    </row>
    <row r="479" spans="1:6" x14ac:dyDescent="0.3">
      <c r="A479" s="1">
        <v>26000</v>
      </c>
      <c r="B479" s="1">
        <v>1665543</v>
      </c>
      <c r="C479" s="1">
        <v>41892</v>
      </c>
      <c r="D479" s="1">
        <v>52497</v>
      </c>
      <c r="E479" s="1">
        <v>49701</v>
      </c>
      <c r="F479" s="1">
        <v>8096000</v>
      </c>
    </row>
    <row r="480" spans="1:6" x14ac:dyDescent="0.3">
      <c r="A480" s="1">
        <v>39000</v>
      </c>
      <c r="B480" s="1">
        <v>1665543</v>
      </c>
      <c r="C480" s="1">
        <v>46278</v>
      </c>
      <c r="D480" s="1">
        <v>51009</v>
      </c>
      <c r="E480" s="1">
        <v>49458</v>
      </c>
      <c r="F480" s="1">
        <v>8096000</v>
      </c>
    </row>
    <row r="481" spans="1:6" x14ac:dyDescent="0.3">
      <c r="A481" s="1">
        <v>33000</v>
      </c>
      <c r="B481" s="1">
        <v>1665543</v>
      </c>
      <c r="C481" s="1">
        <v>41505</v>
      </c>
      <c r="D481" s="1">
        <v>51855</v>
      </c>
      <c r="E481" s="1">
        <v>48969</v>
      </c>
      <c r="F481" s="1">
        <v>8094000</v>
      </c>
    </row>
    <row r="482" spans="1:6" x14ac:dyDescent="0.3">
      <c r="A482" s="1">
        <v>35000</v>
      </c>
      <c r="B482" s="1">
        <v>1665543</v>
      </c>
      <c r="C482" s="1">
        <v>45891</v>
      </c>
      <c r="D482" s="1">
        <v>50918</v>
      </c>
      <c r="E482" s="1">
        <v>49920</v>
      </c>
      <c r="F482" s="1">
        <v>8094000</v>
      </c>
    </row>
    <row r="483" spans="1:6" x14ac:dyDescent="0.3">
      <c r="A483" s="1">
        <v>37000</v>
      </c>
      <c r="B483" s="1">
        <v>1665543</v>
      </c>
      <c r="C483" s="1">
        <v>42101</v>
      </c>
      <c r="D483" s="1">
        <v>51903</v>
      </c>
      <c r="E483" s="1">
        <v>49205</v>
      </c>
      <c r="F483" s="1">
        <v>8091000</v>
      </c>
    </row>
    <row r="484" spans="1:6" x14ac:dyDescent="0.3">
      <c r="A484" s="1">
        <v>35000</v>
      </c>
      <c r="B484" s="1">
        <v>1665543</v>
      </c>
      <c r="C484" s="1">
        <v>46071</v>
      </c>
      <c r="D484" s="1">
        <v>51399</v>
      </c>
      <c r="E484" s="1">
        <v>49663</v>
      </c>
      <c r="F484" s="1">
        <v>8090000</v>
      </c>
    </row>
    <row r="485" spans="1:6" x14ac:dyDescent="0.3">
      <c r="A485" s="1">
        <v>36000</v>
      </c>
      <c r="B485" s="1">
        <v>1665543</v>
      </c>
      <c r="C485" s="1">
        <v>41648</v>
      </c>
      <c r="D485" s="1">
        <v>51882</v>
      </c>
      <c r="E485" s="1">
        <v>48679</v>
      </c>
      <c r="F485" s="1">
        <v>8089000</v>
      </c>
    </row>
    <row r="486" spans="1:6" x14ac:dyDescent="0.3">
      <c r="A486" s="1">
        <v>37000</v>
      </c>
      <c r="B486" s="1">
        <v>1665543</v>
      </c>
      <c r="C486" s="1">
        <v>46005</v>
      </c>
      <c r="D486" s="1">
        <v>51661</v>
      </c>
      <c r="E486" s="1">
        <v>48957</v>
      </c>
      <c r="F486" s="1">
        <v>8090000</v>
      </c>
    </row>
    <row r="487" spans="1:6" x14ac:dyDescent="0.3">
      <c r="A487" s="1">
        <v>35000</v>
      </c>
      <c r="B487" s="1">
        <v>1665543</v>
      </c>
      <c r="C487" s="1">
        <v>41258</v>
      </c>
      <c r="D487" s="1">
        <v>51226</v>
      </c>
      <c r="E487" s="1">
        <v>49818</v>
      </c>
      <c r="F487" s="1">
        <v>8088000</v>
      </c>
    </row>
    <row r="488" spans="1:6" x14ac:dyDescent="0.3">
      <c r="A488" s="1">
        <v>25000</v>
      </c>
      <c r="B488" s="1">
        <v>1665543</v>
      </c>
      <c r="C488" s="1">
        <v>41766</v>
      </c>
      <c r="D488" s="1">
        <v>51891</v>
      </c>
      <c r="E488" s="1">
        <v>49025</v>
      </c>
      <c r="F488" s="1">
        <v>8088000</v>
      </c>
    </row>
    <row r="489" spans="1:6" x14ac:dyDescent="0.3">
      <c r="A489" s="1">
        <v>40000</v>
      </c>
      <c r="B489" s="1">
        <v>1665543</v>
      </c>
      <c r="C489" s="1">
        <v>45948</v>
      </c>
      <c r="D489" s="1">
        <v>51633</v>
      </c>
      <c r="E489" s="1">
        <v>49031</v>
      </c>
      <c r="F489" s="1">
        <v>8088000</v>
      </c>
    </row>
    <row r="490" spans="1:6" x14ac:dyDescent="0.3">
      <c r="A490" s="1">
        <v>26000</v>
      </c>
      <c r="B490" s="1">
        <v>1665543</v>
      </c>
      <c r="C490" s="1">
        <v>41134</v>
      </c>
      <c r="D490" s="1">
        <v>51452</v>
      </c>
      <c r="E490" s="1">
        <v>48845</v>
      </c>
      <c r="F490" s="1">
        <v>8088000</v>
      </c>
    </row>
    <row r="491" spans="1:6" x14ac:dyDescent="0.3">
      <c r="A491" s="1">
        <v>29000</v>
      </c>
      <c r="B491" s="1">
        <v>1665543</v>
      </c>
      <c r="C491" s="1">
        <v>40878</v>
      </c>
      <c r="D491" s="1">
        <v>52013</v>
      </c>
      <c r="E491" s="1">
        <v>49303</v>
      </c>
      <c r="F491" s="1">
        <v>8093000</v>
      </c>
    </row>
    <row r="492" spans="1:6" x14ac:dyDescent="0.3">
      <c r="A492" s="1">
        <v>40000</v>
      </c>
      <c r="B492" s="1">
        <v>1665543</v>
      </c>
      <c r="C492" s="1">
        <v>46132</v>
      </c>
      <c r="D492" s="1">
        <v>49962</v>
      </c>
      <c r="E492" s="1">
        <v>49240</v>
      </c>
      <c r="F492" s="1">
        <v>8189000</v>
      </c>
    </row>
    <row r="493" spans="1:6" x14ac:dyDescent="0.3">
      <c r="A493" s="1">
        <v>26000</v>
      </c>
      <c r="B493" s="1">
        <v>1665543</v>
      </c>
      <c r="C493" s="1">
        <v>41018</v>
      </c>
      <c r="D493" s="1">
        <v>51488</v>
      </c>
      <c r="E493" s="1">
        <v>49532</v>
      </c>
      <c r="F493" s="1">
        <v>8175000</v>
      </c>
    </row>
    <row r="494" spans="1:6" x14ac:dyDescent="0.3">
      <c r="A494" s="1">
        <v>40000</v>
      </c>
      <c r="B494" s="1">
        <v>1665543</v>
      </c>
      <c r="C494" s="1">
        <v>46428</v>
      </c>
      <c r="D494" s="1">
        <v>51931</v>
      </c>
      <c r="E494" s="1">
        <v>48820</v>
      </c>
      <c r="F494" s="1">
        <v>8163000</v>
      </c>
    </row>
    <row r="495" spans="1:6" x14ac:dyDescent="0.3">
      <c r="A495" s="1">
        <v>22000</v>
      </c>
      <c r="B495" s="1">
        <v>1665543</v>
      </c>
      <c r="C495" s="1">
        <v>40742</v>
      </c>
      <c r="D495" s="1">
        <v>51772</v>
      </c>
      <c r="E495" s="1">
        <v>48586</v>
      </c>
      <c r="F495" s="1">
        <v>8153000</v>
      </c>
    </row>
    <row r="496" spans="1:6" x14ac:dyDescent="0.3">
      <c r="A496" s="1">
        <v>40000</v>
      </c>
      <c r="B496" s="1">
        <v>1665543</v>
      </c>
      <c r="C496" s="1">
        <v>46193</v>
      </c>
      <c r="D496" s="1">
        <v>51083</v>
      </c>
      <c r="E496" s="1">
        <v>49089</v>
      </c>
      <c r="F496" s="1">
        <v>8152000</v>
      </c>
    </row>
    <row r="497" spans="1:6" x14ac:dyDescent="0.3">
      <c r="A497" s="1">
        <v>30000</v>
      </c>
      <c r="B497" s="1">
        <v>1665543</v>
      </c>
      <c r="C497" s="1">
        <v>40356</v>
      </c>
      <c r="D497" s="1">
        <v>51887</v>
      </c>
      <c r="E497" s="1">
        <v>48847</v>
      </c>
      <c r="F497" s="1">
        <v>8143000</v>
      </c>
    </row>
    <row r="498" spans="1:6" x14ac:dyDescent="0.3">
      <c r="A498" s="1">
        <v>40000</v>
      </c>
      <c r="B498" s="1">
        <v>1665543</v>
      </c>
      <c r="C498" s="1">
        <v>46358</v>
      </c>
      <c r="D498" s="1">
        <v>51447</v>
      </c>
      <c r="E498" s="1">
        <v>49269</v>
      </c>
      <c r="F498" s="1">
        <v>8137000</v>
      </c>
    </row>
    <row r="499" spans="1:6" x14ac:dyDescent="0.3">
      <c r="A499" s="1">
        <v>38000</v>
      </c>
      <c r="B499" s="1">
        <v>1665543</v>
      </c>
      <c r="C499" s="1">
        <v>46244</v>
      </c>
      <c r="D499" s="1">
        <v>51686</v>
      </c>
      <c r="E499" s="1">
        <v>48553</v>
      </c>
      <c r="F499" s="1">
        <v>8127000</v>
      </c>
    </row>
    <row r="500" spans="1:6" x14ac:dyDescent="0.3">
      <c r="A500" s="1">
        <v>25000</v>
      </c>
      <c r="B500" s="1">
        <v>1665543</v>
      </c>
      <c r="C500" s="1">
        <v>41934</v>
      </c>
      <c r="D500" s="1">
        <v>51404</v>
      </c>
      <c r="E500" s="1">
        <v>49547</v>
      </c>
      <c r="F500" s="1">
        <v>8127000</v>
      </c>
    </row>
    <row r="501" spans="1:6" x14ac:dyDescent="0.3">
      <c r="A501" s="1">
        <v>41000</v>
      </c>
      <c r="B501" s="1">
        <v>1665543</v>
      </c>
      <c r="C501" s="1">
        <v>46303</v>
      </c>
      <c r="D501" s="1">
        <v>51737</v>
      </c>
      <c r="E501" s="1">
        <v>48715</v>
      </c>
      <c r="F501" s="1">
        <v>8124000</v>
      </c>
    </row>
    <row r="502" spans="1:6" x14ac:dyDescent="0.3">
      <c r="A502" s="1">
        <v>26000</v>
      </c>
      <c r="B502" s="1">
        <v>1665543</v>
      </c>
      <c r="C502" s="1">
        <v>43378</v>
      </c>
      <c r="D502" s="1">
        <v>51069</v>
      </c>
      <c r="E502" s="1">
        <v>49969</v>
      </c>
      <c r="F502" s="1">
        <v>8119000</v>
      </c>
    </row>
    <row r="503" spans="1:6" x14ac:dyDescent="0.3">
      <c r="A503" s="1">
        <v>40000</v>
      </c>
      <c r="B503" s="1">
        <v>1665168</v>
      </c>
      <c r="C503" s="1">
        <v>46235</v>
      </c>
      <c r="D503" s="1">
        <v>52294</v>
      </c>
      <c r="E503" s="1">
        <v>48517</v>
      </c>
      <c r="F503" s="1">
        <v>8111000</v>
      </c>
    </row>
    <row r="504" spans="1:6" x14ac:dyDescent="0.3">
      <c r="A504" s="1">
        <v>33000</v>
      </c>
      <c r="B504" s="1">
        <v>1665168</v>
      </c>
      <c r="C504" s="1">
        <v>46243</v>
      </c>
      <c r="D504" s="1">
        <v>51291</v>
      </c>
      <c r="E504" s="1">
        <v>49441</v>
      </c>
      <c r="F504" s="1">
        <v>8112000</v>
      </c>
    </row>
    <row r="505" spans="1:6" x14ac:dyDescent="0.3">
      <c r="A505" s="1">
        <v>38000</v>
      </c>
      <c r="B505" s="1">
        <v>1665168</v>
      </c>
      <c r="C505" s="1">
        <v>46373</v>
      </c>
      <c r="D505" s="1">
        <v>51827</v>
      </c>
      <c r="E505" s="1">
        <v>48974</v>
      </c>
      <c r="F505" s="1">
        <v>8109000</v>
      </c>
    </row>
    <row r="506" spans="1:6" x14ac:dyDescent="0.3">
      <c r="A506" s="1">
        <v>27000</v>
      </c>
      <c r="B506" s="1">
        <v>1665168</v>
      </c>
      <c r="C506" s="1">
        <v>40357</v>
      </c>
      <c r="D506" s="1">
        <v>52814</v>
      </c>
      <c r="E506" s="1">
        <v>48936</v>
      </c>
      <c r="F506" s="1">
        <v>8112000</v>
      </c>
    </row>
    <row r="507" spans="1:6" x14ac:dyDescent="0.3">
      <c r="A507" s="1">
        <v>23000</v>
      </c>
      <c r="B507" s="1">
        <v>1665168</v>
      </c>
      <c r="C507" s="1">
        <v>41323</v>
      </c>
      <c r="D507" s="1">
        <v>49586</v>
      </c>
      <c r="E507" s="1">
        <v>48483</v>
      </c>
      <c r="F507" s="1">
        <v>8191000</v>
      </c>
    </row>
    <row r="508" spans="1:6" x14ac:dyDescent="0.3">
      <c r="A508" s="1">
        <v>40000</v>
      </c>
      <c r="B508" s="1">
        <v>1665168</v>
      </c>
      <c r="C508" s="1">
        <v>46079</v>
      </c>
      <c r="D508" s="1">
        <v>52234</v>
      </c>
      <c r="E508" s="1">
        <v>48595</v>
      </c>
      <c r="F508" s="1">
        <v>8174000</v>
      </c>
    </row>
    <row r="509" spans="1:6" x14ac:dyDescent="0.3">
      <c r="A509" s="1">
        <v>25000</v>
      </c>
      <c r="B509" s="1">
        <v>1665168</v>
      </c>
      <c r="C509" s="1">
        <v>40564</v>
      </c>
      <c r="D509" s="1">
        <v>51245</v>
      </c>
      <c r="E509" s="1">
        <v>50152</v>
      </c>
      <c r="F509" s="1">
        <v>8161000</v>
      </c>
    </row>
    <row r="510" spans="1:6" x14ac:dyDescent="0.3">
      <c r="A510" s="1">
        <v>41000</v>
      </c>
      <c r="B510" s="1">
        <v>1665168</v>
      </c>
      <c r="C510" s="1">
        <v>46154</v>
      </c>
      <c r="D510" s="1">
        <v>51226</v>
      </c>
      <c r="E510" s="1">
        <v>49777</v>
      </c>
      <c r="F510" s="1">
        <v>8152000</v>
      </c>
    </row>
    <row r="511" spans="1:6" x14ac:dyDescent="0.3">
      <c r="A511" s="1">
        <v>28000</v>
      </c>
      <c r="B511" s="1">
        <v>1665168</v>
      </c>
      <c r="C511" s="1">
        <v>40187</v>
      </c>
      <c r="D511" s="1">
        <v>51605</v>
      </c>
      <c r="E511" s="1">
        <v>49103</v>
      </c>
      <c r="F511" s="1">
        <v>8151000</v>
      </c>
    </row>
    <row r="512" spans="1:6" x14ac:dyDescent="0.3">
      <c r="A512" s="1">
        <v>40000</v>
      </c>
      <c r="B512" s="1">
        <v>1665168</v>
      </c>
      <c r="C512" s="1">
        <v>46434</v>
      </c>
      <c r="D512" s="1">
        <v>51744</v>
      </c>
      <c r="E512" s="1">
        <v>47891</v>
      </c>
      <c r="F512" s="1">
        <v>8144000</v>
      </c>
    </row>
    <row r="513" spans="1:6" x14ac:dyDescent="0.3">
      <c r="A513" s="1">
        <v>38000</v>
      </c>
      <c r="B513" s="1">
        <v>1665168</v>
      </c>
      <c r="C513" s="1">
        <v>43437</v>
      </c>
      <c r="D513" s="1">
        <v>51147</v>
      </c>
      <c r="E513" s="1">
        <v>50039</v>
      </c>
      <c r="F513" s="1">
        <v>8134000</v>
      </c>
    </row>
    <row r="514" spans="1:6" x14ac:dyDescent="0.3">
      <c r="A514" s="1">
        <v>32000</v>
      </c>
      <c r="B514" s="1">
        <v>1665168</v>
      </c>
      <c r="C514" s="1">
        <v>46307</v>
      </c>
      <c r="D514" s="1">
        <v>51952</v>
      </c>
      <c r="E514" s="1">
        <v>49293</v>
      </c>
      <c r="F514" s="1">
        <v>8127000</v>
      </c>
    </row>
    <row r="515" spans="1:6" x14ac:dyDescent="0.3">
      <c r="A515" s="1">
        <v>35000</v>
      </c>
      <c r="B515" s="1">
        <v>1665168</v>
      </c>
      <c r="C515" s="1">
        <v>41404</v>
      </c>
      <c r="D515" s="1">
        <v>52220</v>
      </c>
      <c r="E515" s="1">
        <v>49044</v>
      </c>
      <c r="F515" s="1">
        <v>8127000</v>
      </c>
    </row>
    <row r="516" spans="1:6" x14ac:dyDescent="0.3">
      <c r="A516" s="1">
        <v>33000</v>
      </c>
      <c r="B516" s="1">
        <v>1665168</v>
      </c>
      <c r="C516" s="1">
        <v>46190</v>
      </c>
      <c r="D516" s="1">
        <v>51294</v>
      </c>
      <c r="E516" s="1">
        <v>50392</v>
      </c>
      <c r="F516" s="1">
        <v>8122000</v>
      </c>
    </row>
    <row r="517" spans="1:6" x14ac:dyDescent="0.3">
      <c r="A517" s="1">
        <v>40000</v>
      </c>
      <c r="B517" s="1">
        <v>1665168</v>
      </c>
      <c r="C517" s="1">
        <v>46299</v>
      </c>
      <c r="D517" s="1">
        <v>51462</v>
      </c>
      <c r="E517" s="1">
        <v>50009</v>
      </c>
      <c r="F517" s="1">
        <v>8116000</v>
      </c>
    </row>
    <row r="518" spans="1:6" x14ac:dyDescent="0.3">
      <c r="A518" s="1">
        <v>24000</v>
      </c>
      <c r="B518" s="1">
        <v>1665168</v>
      </c>
      <c r="C518" s="1">
        <v>41834</v>
      </c>
      <c r="D518" s="1">
        <v>52094</v>
      </c>
      <c r="E518" s="1">
        <v>49306</v>
      </c>
      <c r="F518" s="1">
        <v>8112000</v>
      </c>
    </row>
    <row r="519" spans="1:6" x14ac:dyDescent="0.3">
      <c r="A519" s="1">
        <v>40000</v>
      </c>
      <c r="B519" s="1">
        <v>1665168</v>
      </c>
      <c r="C519" s="1">
        <v>46021</v>
      </c>
      <c r="D519" s="1">
        <v>51074</v>
      </c>
      <c r="E519" s="1">
        <v>49528</v>
      </c>
      <c r="F519" s="1">
        <v>8113000</v>
      </c>
    </row>
    <row r="520" spans="1:6" x14ac:dyDescent="0.3">
      <c r="A520" s="1">
        <v>26000</v>
      </c>
      <c r="B520" s="1">
        <v>1665168</v>
      </c>
      <c r="C520" s="1">
        <v>41165</v>
      </c>
      <c r="D520" s="1">
        <v>52119</v>
      </c>
      <c r="E520" s="1">
        <v>49245</v>
      </c>
      <c r="F520" s="1">
        <v>8106000</v>
      </c>
    </row>
    <row r="521" spans="1:6" x14ac:dyDescent="0.3">
      <c r="A521" s="1">
        <v>31000</v>
      </c>
      <c r="B521" s="1">
        <v>1665168</v>
      </c>
      <c r="C521" s="1">
        <v>40233</v>
      </c>
      <c r="D521" s="1">
        <v>52619</v>
      </c>
      <c r="E521" s="1">
        <v>49990</v>
      </c>
      <c r="F521" s="1">
        <v>8113000</v>
      </c>
    </row>
    <row r="522" spans="1:6" x14ac:dyDescent="0.3">
      <c r="A522" s="1">
        <v>33000</v>
      </c>
      <c r="B522" s="1">
        <v>1665168</v>
      </c>
      <c r="C522" s="1">
        <v>45995</v>
      </c>
      <c r="D522" s="1">
        <v>52872</v>
      </c>
      <c r="E522" s="1">
        <v>49119</v>
      </c>
      <c r="F522" s="1">
        <v>8114000</v>
      </c>
    </row>
    <row r="523" spans="1:6" x14ac:dyDescent="0.3">
      <c r="A523" s="1">
        <v>27000</v>
      </c>
      <c r="B523" s="1">
        <v>1665168</v>
      </c>
      <c r="C523" s="1">
        <v>40665</v>
      </c>
      <c r="D523" s="1">
        <v>51177</v>
      </c>
      <c r="E523" s="1">
        <v>49334</v>
      </c>
      <c r="F523" s="1">
        <v>8107000</v>
      </c>
    </row>
    <row r="524" spans="1:6" x14ac:dyDescent="0.3">
      <c r="A524" s="1">
        <v>40000</v>
      </c>
      <c r="B524" s="1">
        <v>1665168</v>
      </c>
      <c r="C524" s="1">
        <v>46102</v>
      </c>
      <c r="D524" s="1">
        <v>51887</v>
      </c>
      <c r="E524" s="1">
        <v>49257</v>
      </c>
      <c r="F524" s="1">
        <v>8105000</v>
      </c>
    </row>
    <row r="525" spans="1:6" x14ac:dyDescent="0.3">
      <c r="A525" s="1">
        <v>26000</v>
      </c>
      <c r="B525" s="1">
        <v>1665168</v>
      </c>
      <c r="C525" s="1">
        <v>41225</v>
      </c>
      <c r="D525" s="1">
        <v>51409</v>
      </c>
      <c r="E525" s="1">
        <v>48756</v>
      </c>
      <c r="F525" s="1">
        <v>8102000</v>
      </c>
    </row>
    <row r="526" spans="1:6" x14ac:dyDescent="0.3">
      <c r="A526" s="1">
        <v>40000</v>
      </c>
      <c r="B526" s="1">
        <v>1665168</v>
      </c>
      <c r="C526" s="1">
        <v>45918</v>
      </c>
      <c r="D526" s="1">
        <v>51850</v>
      </c>
      <c r="E526" s="1">
        <v>48473</v>
      </c>
      <c r="F526" s="1">
        <v>8104000</v>
      </c>
    </row>
    <row r="527" spans="1:6" x14ac:dyDescent="0.3">
      <c r="A527" s="1">
        <v>25000</v>
      </c>
      <c r="B527" s="1">
        <v>1665168</v>
      </c>
      <c r="C527" s="1">
        <v>39620</v>
      </c>
      <c r="D527" s="1">
        <v>51502</v>
      </c>
      <c r="E527" s="1">
        <v>48548</v>
      </c>
      <c r="F527" s="1">
        <v>8101000</v>
      </c>
    </row>
    <row r="528" spans="1:6" x14ac:dyDescent="0.3">
      <c r="A528" s="1">
        <v>39000</v>
      </c>
      <c r="B528" s="1">
        <v>1665168</v>
      </c>
      <c r="C528" s="1">
        <v>45937</v>
      </c>
      <c r="D528" s="1">
        <v>52092</v>
      </c>
      <c r="E528" s="1">
        <v>48895</v>
      </c>
      <c r="F528" s="1">
        <v>8092000</v>
      </c>
    </row>
    <row r="529" spans="1:6" x14ac:dyDescent="0.3">
      <c r="A529" s="1">
        <v>39000</v>
      </c>
      <c r="B529" s="1">
        <v>1665168</v>
      </c>
      <c r="C529" s="1">
        <v>46018</v>
      </c>
      <c r="D529" s="1">
        <v>51399</v>
      </c>
      <c r="E529" s="1">
        <v>49694</v>
      </c>
      <c r="F529" s="1">
        <v>8089000</v>
      </c>
    </row>
    <row r="530" spans="1:6" x14ac:dyDescent="0.3">
      <c r="A530" s="1">
        <v>26000</v>
      </c>
      <c r="B530" s="1">
        <v>1665168</v>
      </c>
      <c r="C530" s="1">
        <v>41856</v>
      </c>
      <c r="D530" s="1">
        <v>51592</v>
      </c>
      <c r="E530" s="1">
        <v>49021</v>
      </c>
      <c r="F530" s="1">
        <v>8088000</v>
      </c>
    </row>
    <row r="531" spans="1:6" x14ac:dyDescent="0.3">
      <c r="A531" s="1">
        <v>40000</v>
      </c>
      <c r="B531" s="1">
        <v>1665168</v>
      </c>
      <c r="C531" s="1">
        <v>45881</v>
      </c>
      <c r="D531" s="1">
        <v>51151</v>
      </c>
      <c r="E531" s="1">
        <v>49807</v>
      </c>
      <c r="F531" s="1">
        <v>8089000</v>
      </c>
    </row>
    <row r="532" spans="1:6" x14ac:dyDescent="0.3">
      <c r="A532" s="1">
        <v>27000</v>
      </c>
      <c r="B532" s="1">
        <v>1665168</v>
      </c>
      <c r="C532" s="1">
        <v>42105</v>
      </c>
      <c r="D532" s="1">
        <v>51527</v>
      </c>
      <c r="E532" s="1">
        <v>48395</v>
      </c>
      <c r="F532" s="1">
        <v>8086000</v>
      </c>
    </row>
    <row r="533" spans="1:6" x14ac:dyDescent="0.3">
      <c r="A533" s="1">
        <v>39000</v>
      </c>
      <c r="B533" s="1">
        <v>1665168</v>
      </c>
      <c r="C533" s="1">
        <v>46129</v>
      </c>
      <c r="D533" s="1">
        <v>51137</v>
      </c>
      <c r="E533" s="1">
        <v>49696</v>
      </c>
      <c r="F533" s="1">
        <v>8087000</v>
      </c>
    </row>
    <row r="534" spans="1:6" x14ac:dyDescent="0.3">
      <c r="A534" s="1">
        <v>30000</v>
      </c>
      <c r="B534" s="1">
        <v>1665168</v>
      </c>
      <c r="C534" s="1">
        <v>40154</v>
      </c>
      <c r="D534" s="1">
        <v>51871</v>
      </c>
      <c r="E534" s="1">
        <v>48935</v>
      </c>
      <c r="F534" s="1">
        <v>8086000</v>
      </c>
    </row>
    <row r="535" spans="1:6" x14ac:dyDescent="0.3">
      <c r="A535" s="1">
        <v>40000</v>
      </c>
      <c r="B535" s="1">
        <v>1665168</v>
      </c>
      <c r="C535" s="1">
        <v>45843</v>
      </c>
      <c r="D535" s="1">
        <v>51574</v>
      </c>
      <c r="E535" s="1">
        <v>49084</v>
      </c>
      <c r="F535" s="1">
        <v>8085000</v>
      </c>
    </row>
    <row r="536" spans="1:6" x14ac:dyDescent="0.3">
      <c r="A536" s="1">
        <v>29000</v>
      </c>
      <c r="B536" s="1">
        <v>1665168</v>
      </c>
      <c r="C536" s="1">
        <v>39431</v>
      </c>
      <c r="D536" s="1">
        <v>51596</v>
      </c>
      <c r="E536" s="1">
        <v>50626</v>
      </c>
      <c r="F536" s="1">
        <v>8090000</v>
      </c>
    </row>
    <row r="537" spans="1:6" x14ac:dyDescent="0.3">
      <c r="A537" s="1">
        <v>27000</v>
      </c>
      <c r="B537" s="1">
        <v>1665168</v>
      </c>
      <c r="C537" s="1">
        <v>42039</v>
      </c>
      <c r="D537" s="1">
        <v>49800</v>
      </c>
      <c r="E537" s="1">
        <v>48050</v>
      </c>
      <c r="F537" s="1">
        <v>8187000</v>
      </c>
    </row>
    <row r="538" spans="1:6" x14ac:dyDescent="0.3">
      <c r="A538" s="1">
        <v>39000</v>
      </c>
      <c r="B538" s="1">
        <v>1665168</v>
      </c>
      <c r="C538" s="1">
        <v>43130</v>
      </c>
      <c r="D538" s="1">
        <v>51336</v>
      </c>
      <c r="E538" s="1">
        <v>49489</v>
      </c>
      <c r="F538" s="1">
        <v>8173000</v>
      </c>
    </row>
    <row r="539" spans="1:6" x14ac:dyDescent="0.3">
      <c r="A539" s="1">
        <v>33000</v>
      </c>
      <c r="B539" s="1">
        <v>1665168</v>
      </c>
      <c r="C539" s="1">
        <v>45762</v>
      </c>
      <c r="D539" s="1">
        <v>52485</v>
      </c>
      <c r="E539" s="1">
        <v>49138</v>
      </c>
      <c r="F539" s="1">
        <v>8162000</v>
      </c>
    </row>
    <row r="540" spans="1:6" x14ac:dyDescent="0.3">
      <c r="A540" s="1">
        <v>39000</v>
      </c>
      <c r="B540" s="1">
        <v>1665168</v>
      </c>
      <c r="C540" s="1">
        <v>45796</v>
      </c>
      <c r="D540" s="1">
        <v>51418</v>
      </c>
      <c r="E540" s="1">
        <v>50006</v>
      </c>
      <c r="F540" s="1">
        <v>8150000</v>
      </c>
    </row>
    <row r="541" spans="1:6" x14ac:dyDescent="0.3">
      <c r="A541" s="1">
        <v>32000</v>
      </c>
      <c r="B541" s="1">
        <v>1665168</v>
      </c>
      <c r="C541" s="1">
        <v>45698</v>
      </c>
      <c r="D541" s="1">
        <v>52073</v>
      </c>
      <c r="E541" s="1">
        <v>48912</v>
      </c>
      <c r="F541" s="1">
        <v>8150000</v>
      </c>
    </row>
    <row r="542" spans="1:6" x14ac:dyDescent="0.3">
      <c r="A542" s="1">
        <v>39000</v>
      </c>
      <c r="B542" s="1">
        <v>1665168</v>
      </c>
      <c r="C542" s="1">
        <v>45810</v>
      </c>
      <c r="D542" s="1">
        <v>51486</v>
      </c>
      <c r="E542" s="1">
        <v>49538</v>
      </c>
      <c r="F542" s="1">
        <v>8140000</v>
      </c>
    </row>
    <row r="543" spans="1:6" x14ac:dyDescent="0.3">
      <c r="A543" s="1">
        <v>27000</v>
      </c>
      <c r="B543" s="1">
        <v>1665168</v>
      </c>
      <c r="C543" s="1">
        <v>43443</v>
      </c>
      <c r="D543" s="1">
        <v>51609</v>
      </c>
      <c r="E543" s="1">
        <v>50004</v>
      </c>
      <c r="F543" s="1">
        <v>8135000</v>
      </c>
    </row>
    <row r="544" spans="1:6" x14ac:dyDescent="0.3">
      <c r="A544" s="1">
        <v>40000</v>
      </c>
      <c r="B544" s="1">
        <v>1665168</v>
      </c>
      <c r="C544" s="1">
        <v>45543</v>
      </c>
      <c r="D544" s="1">
        <v>51767</v>
      </c>
      <c r="E544" s="1">
        <v>49072</v>
      </c>
      <c r="F544" s="1">
        <v>8126000</v>
      </c>
    </row>
    <row r="545" spans="1:6" x14ac:dyDescent="0.3">
      <c r="A545" s="1">
        <v>26000</v>
      </c>
      <c r="B545" s="1">
        <v>1665168</v>
      </c>
      <c r="C545" s="1">
        <v>41380</v>
      </c>
      <c r="D545" s="1">
        <v>51715</v>
      </c>
      <c r="E545" s="1">
        <v>49669</v>
      </c>
      <c r="F545" s="1">
        <v>8125000</v>
      </c>
    </row>
    <row r="546" spans="1:6" x14ac:dyDescent="0.3">
      <c r="A546" s="1">
        <v>39000</v>
      </c>
      <c r="B546" s="1">
        <v>1665168</v>
      </c>
      <c r="C546" s="1">
        <v>45616</v>
      </c>
      <c r="D546" s="1">
        <v>52110</v>
      </c>
      <c r="E546" s="1">
        <v>48500</v>
      </c>
      <c r="F546" s="1">
        <v>8121000</v>
      </c>
    </row>
    <row r="547" spans="1:6" x14ac:dyDescent="0.3">
      <c r="A547" s="1">
        <v>39000</v>
      </c>
      <c r="B547" s="1">
        <v>1665168</v>
      </c>
      <c r="C547" s="1">
        <v>43882</v>
      </c>
      <c r="D547" s="1">
        <v>50944</v>
      </c>
      <c r="E547" s="1">
        <v>49242</v>
      </c>
      <c r="F547" s="1">
        <v>8115000</v>
      </c>
    </row>
    <row r="548" spans="1:6" x14ac:dyDescent="0.3">
      <c r="A548" s="1">
        <v>28000</v>
      </c>
      <c r="B548" s="1">
        <v>1665168</v>
      </c>
      <c r="C548" s="1">
        <v>44215</v>
      </c>
      <c r="D548" s="1">
        <v>52021</v>
      </c>
      <c r="E548" s="1">
        <v>49519</v>
      </c>
      <c r="F548" s="1">
        <v>8110000</v>
      </c>
    </row>
    <row r="549" spans="1:6" x14ac:dyDescent="0.3">
      <c r="A549" s="1">
        <v>39000</v>
      </c>
      <c r="B549" s="1">
        <v>1665168</v>
      </c>
      <c r="C549" s="1">
        <v>45736</v>
      </c>
      <c r="D549" s="1">
        <v>51818</v>
      </c>
      <c r="E549" s="1">
        <v>49559</v>
      </c>
      <c r="F549" s="1">
        <v>8112000</v>
      </c>
    </row>
    <row r="550" spans="1:6" x14ac:dyDescent="0.3">
      <c r="A550" s="1">
        <v>24000</v>
      </c>
      <c r="B550" s="1">
        <v>1665168</v>
      </c>
      <c r="C550" s="1">
        <v>40959</v>
      </c>
      <c r="D550" s="1">
        <v>51577</v>
      </c>
      <c r="E550" s="1">
        <v>49527</v>
      </c>
      <c r="F550" s="1">
        <v>8105000</v>
      </c>
    </row>
    <row r="551" spans="1:6" x14ac:dyDescent="0.3">
      <c r="A551" s="1">
        <v>29000</v>
      </c>
      <c r="B551" s="1">
        <v>1665168</v>
      </c>
      <c r="C551" s="1">
        <v>41340</v>
      </c>
      <c r="D551" s="1">
        <v>51015</v>
      </c>
      <c r="E551" s="1">
        <v>49798</v>
      </c>
      <c r="F551" s="1">
        <v>8109000</v>
      </c>
    </row>
    <row r="552" spans="1:6" x14ac:dyDescent="0.3">
      <c r="A552" s="1">
        <v>37000</v>
      </c>
      <c r="B552" s="1">
        <v>1665168</v>
      </c>
      <c r="C552" s="1">
        <v>45725</v>
      </c>
      <c r="D552" s="1">
        <v>52428</v>
      </c>
      <c r="E552" s="1">
        <v>49205</v>
      </c>
      <c r="F552" s="1">
        <v>8103000</v>
      </c>
    </row>
    <row r="553" spans="1:6" x14ac:dyDescent="0.3">
      <c r="A553" s="1">
        <v>26000</v>
      </c>
      <c r="B553" s="1">
        <v>1665168</v>
      </c>
      <c r="C553" s="1">
        <v>40954</v>
      </c>
      <c r="D553" s="1">
        <v>51079</v>
      </c>
      <c r="E553" s="1">
        <v>49274</v>
      </c>
      <c r="F553" s="1">
        <v>8099000</v>
      </c>
    </row>
    <row r="554" spans="1:6" x14ac:dyDescent="0.3">
      <c r="A554" s="1">
        <v>40000</v>
      </c>
      <c r="B554" s="1">
        <v>1665168</v>
      </c>
      <c r="C554" s="1">
        <v>45592</v>
      </c>
      <c r="D554" s="1">
        <v>51753</v>
      </c>
      <c r="E554" s="1">
        <v>49461</v>
      </c>
      <c r="F554" s="1">
        <v>8097000</v>
      </c>
    </row>
    <row r="555" spans="1:6" x14ac:dyDescent="0.3">
      <c r="A555" s="1">
        <v>26000</v>
      </c>
      <c r="B555" s="1">
        <v>1665168</v>
      </c>
      <c r="C555" s="1">
        <v>41457</v>
      </c>
      <c r="D555" s="1">
        <v>51859</v>
      </c>
      <c r="E555" s="1">
        <v>48886</v>
      </c>
      <c r="F555" s="1">
        <v>8095000</v>
      </c>
    </row>
    <row r="556" spans="1:6" x14ac:dyDescent="0.3">
      <c r="A556" s="1">
        <v>40000</v>
      </c>
      <c r="B556" s="1">
        <v>1665168</v>
      </c>
      <c r="C556" s="1">
        <v>45703</v>
      </c>
      <c r="D556" s="1">
        <v>51402</v>
      </c>
      <c r="E556" s="1">
        <v>49227</v>
      </c>
      <c r="F556" s="1">
        <v>8097000</v>
      </c>
    </row>
    <row r="557" spans="1:6" x14ac:dyDescent="0.3">
      <c r="A557" s="1">
        <v>25000</v>
      </c>
      <c r="B557" s="1">
        <v>1665168</v>
      </c>
      <c r="C557" s="1">
        <v>41633</v>
      </c>
      <c r="D557" s="1">
        <v>52159</v>
      </c>
      <c r="E557" s="1">
        <v>49074</v>
      </c>
      <c r="F557" s="1">
        <v>8092000</v>
      </c>
    </row>
    <row r="558" spans="1:6" x14ac:dyDescent="0.3">
      <c r="A558" s="1">
        <v>39000</v>
      </c>
      <c r="B558" s="1">
        <v>1665168</v>
      </c>
      <c r="C558" s="1">
        <v>45574</v>
      </c>
      <c r="D558" s="1">
        <v>51843</v>
      </c>
      <c r="E558" s="1">
        <v>49764</v>
      </c>
      <c r="F558" s="1">
        <v>8091000</v>
      </c>
    </row>
    <row r="559" spans="1:6" x14ac:dyDescent="0.3">
      <c r="A559" s="1">
        <v>35000</v>
      </c>
      <c r="B559" s="1">
        <v>1665168</v>
      </c>
      <c r="C559" s="1">
        <v>41262</v>
      </c>
      <c r="D559" s="1">
        <v>52235</v>
      </c>
      <c r="E559" s="1">
        <v>49810</v>
      </c>
      <c r="F559" s="1">
        <v>8089000</v>
      </c>
    </row>
    <row r="560" spans="1:6" x14ac:dyDescent="0.3">
      <c r="A560" s="1">
        <v>34000</v>
      </c>
      <c r="B560" s="1">
        <v>1665168</v>
      </c>
      <c r="C560" s="1">
        <v>45565</v>
      </c>
      <c r="D560" s="1">
        <v>51715</v>
      </c>
      <c r="E560" s="1">
        <v>49531</v>
      </c>
      <c r="F560" s="1">
        <v>8090000</v>
      </c>
    </row>
    <row r="561" spans="1:6" x14ac:dyDescent="0.3">
      <c r="A561" s="1">
        <v>30000</v>
      </c>
      <c r="B561" s="1">
        <v>1665168</v>
      </c>
      <c r="C561" s="1">
        <v>39827</v>
      </c>
      <c r="D561" s="1">
        <v>54022</v>
      </c>
      <c r="E561" s="1">
        <v>50772</v>
      </c>
      <c r="F561" s="1">
        <v>8085000</v>
      </c>
    </row>
    <row r="562" spans="1:6" x14ac:dyDescent="0.3">
      <c r="A562" s="1">
        <v>38000</v>
      </c>
      <c r="B562" s="1">
        <v>1665168</v>
      </c>
      <c r="C562" s="1">
        <v>45711</v>
      </c>
      <c r="D562" s="1">
        <v>51877</v>
      </c>
      <c r="E562" s="1">
        <v>49165</v>
      </c>
      <c r="F562" s="1">
        <v>8084000</v>
      </c>
    </row>
    <row r="563" spans="1:6" x14ac:dyDescent="0.3">
      <c r="A563" s="1">
        <v>37000</v>
      </c>
      <c r="B563" s="1">
        <v>1665168</v>
      </c>
      <c r="C563" s="1">
        <v>43212</v>
      </c>
      <c r="D563" s="1">
        <v>51207</v>
      </c>
      <c r="E563" s="1">
        <v>48966</v>
      </c>
      <c r="F563" s="1">
        <v>8084000</v>
      </c>
    </row>
    <row r="564" spans="1:6" x14ac:dyDescent="0.3">
      <c r="A564" s="1">
        <v>28000</v>
      </c>
      <c r="B564" s="1">
        <v>1665168</v>
      </c>
      <c r="C564" s="1">
        <v>43666</v>
      </c>
      <c r="D564" s="1">
        <v>51252</v>
      </c>
      <c r="E564" s="1">
        <v>49694</v>
      </c>
      <c r="F564" s="1">
        <v>8082000</v>
      </c>
    </row>
    <row r="565" spans="1:6" x14ac:dyDescent="0.3">
      <c r="A565" s="1">
        <v>39000</v>
      </c>
      <c r="B565" s="1">
        <v>1665168</v>
      </c>
      <c r="C565" s="1">
        <v>39452</v>
      </c>
      <c r="D565" s="1">
        <v>52007</v>
      </c>
      <c r="E565" s="1">
        <v>49274</v>
      </c>
      <c r="F565" s="1">
        <v>8079000</v>
      </c>
    </row>
    <row r="566" spans="1:6" x14ac:dyDescent="0.3">
      <c r="A566" s="1">
        <v>26000</v>
      </c>
      <c r="B566" s="1">
        <v>1664793</v>
      </c>
      <c r="C566" s="1">
        <v>37748</v>
      </c>
      <c r="D566" s="1">
        <v>51454</v>
      </c>
      <c r="E566" s="1">
        <v>49965</v>
      </c>
      <c r="F566" s="1">
        <v>8158000</v>
      </c>
    </row>
    <row r="567" spans="1:6" x14ac:dyDescent="0.3">
      <c r="A567" s="1">
        <v>43000</v>
      </c>
      <c r="B567" s="1">
        <v>1664793</v>
      </c>
      <c r="C567" s="1">
        <v>45509</v>
      </c>
      <c r="D567" s="1">
        <v>50190</v>
      </c>
      <c r="E567" s="1">
        <v>47668</v>
      </c>
      <c r="F567" s="1">
        <v>8183000</v>
      </c>
    </row>
    <row r="568" spans="1:6" x14ac:dyDescent="0.3">
      <c r="A568" s="1">
        <v>23000</v>
      </c>
      <c r="B568" s="1">
        <v>1664793</v>
      </c>
      <c r="C568" s="1">
        <v>41564</v>
      </c>
      <c r="D568" s="1">
        <v>51315</v>
      </c>
      <c r="E568" s="1">
        <v>49949</v>
      </c>
      <c r="F568" s="1">
        <v>8169000</v>
      </c>
    </row>
    <row r="569" spans="1:6" x14ac:dyDescent="0.3">
      <c r="A569" s="1">
        <v>39000</v>
      </c>
      <c r="B569" s="1">
        <v>1664793</v>
      </c>
      <c r="C569" s="1">
        <v>45335</v>
      </c>
      <c r="D569" s="1">
        <v>52114</v>
      </c>
      <c r="E569" s="1">
        <v>49019</v>
      </c>
      <c r="F569" s="1">
        <v>8133000</v>
      </c>
    </row>
    <row r="570" spans="1:6" x14ac:dyDescent="0.3">
      <c r="A570" s="1">
        <v>36000</v>
      </c>
      <c r="B570" s="1">
        <v>1664793</v>
      </c>
      <c r="C570" s="1">
        <v>41687</v>
      </c>
      <c r="D570" s="1">
        <v>51421</v>
      </c>
      <c r="E570" s="1">
        <v>50070</v>
      </c>
      <c r="F570" s="1">
        <v>8122000</v>
      </c>
    </row>
    <row r="571" spans="1:6" x14ac:dyDescent="0.3">
      <c r="A571" s="1">
        <v>36000</v>
      </c>
      <c r="B571" s="1">
        <v>1664793</v>
      </c>
      <c r="C571" s="1">
        <v>45534</v>
      </c>
      <c r="D571" s="1">
        <v>52587</v>
      </c>
      <c r="E571" s="1">
        <v>49068</v>
      </c>
      <c r="F571" s="1">
        <v>8124000</v>
      </c>
    </row>
    <row r="572" spans="1:6" x14ac:dyDescent="0.3">
      <c r="A572" s="1">
        <v>40000</v>
      </c>
      <c r="B572" s="1">
        <v>1664793</v>
      </c>
      <c r="C572" s="1">
        <v>45252</v>
      </c>
      <c r="D572" s="1">
        <v>51334</v>
      </c>
      <c r="E572" s="1">
        <v>49959</v>
      </c>
      <c r="F572" s="1">
        <v>8113000</v>
      </c>
    </row>
    <row r="573" spans="1:6" x14ac:dyDescent="0.3">
      <c r="A573" s="1">
        <v>29000</v>
      </c>
      <c r="B573" s="1">
        <v>1664793</v>
      </c>
      <c r="C573" s="1">
        <v>44756</v>
      </c>
      <c r="D573" s="1">
        <v>51770</v>
      </c>
      <c r="E573" s="1">
        <v>49211</v>
      </c>
      <c r="F573" s="1">
        <v>8104000</v>
      </c>
    </row>
    <row r="574" spans="1:6" x14ac:dyDescent="0.3">
      <c r="A574" s="1">
        <v>39000</v>
      </c>
      <c r="B574" s="1">
        <v>1664793</v>
      </c>
      <c r="C574" s="1">
        <v>45521</v>
      </c>
      <c r="D574" s="1">
        <v>51320</v>
      </c>
      <c r="E574" s="1">
        <v>49885</v>
      </c>
      <c r="F574" s="1">
        <v>8099000</v>
      </c>
    </row>
    <row r="575" spans="1:6" x14ac:dyDescent="0.3">
      <c r="A575" s="1">
        <v>26000</v>
      </c>
      <c r="B575" s="1">
        <v>1664793</v>
      </c>
      <c r="C575" s="1">
        <v>42162</v>
      </c>
      <c r="D575" s="1">
        <v>52151</v>
      </c>
      <c r="E575" s="1">
        <v>48725</v>
      </c>
      <c r="F575" s="1">
        <v>8098000</v>
      </c>
    </row>
    <row r="576" spans="1:6" x14ac:dyDescent="0.3">
      <c r="A576" s="1">
        <v>40000</v>
      </c>
      <c r="B576" s="1">
        <v>1664793</v>
      </c>
      <c r="C576" s="1">
        <v>45537</v>
      </c>
      <c r="D576" s="1">
        <v>51146</v>
      </c>
      <c r="E576" s="1">
        <v>50026</v>
      </c>
      <c r="F576" s="1">
        <v>8092000</v>
      </c>
    </row>
    <row r="577" spans="1:6" x14ac:dyDescent="0.3">
      <c r="A577" s="1">
        <v>26000</v>
      </c>
      <c r="B577" s="1">
        <v>1664793</v>
      </c>
      <c r="C577" s="1">
        <v>40568</v>
      </c>
      <c r="D577" s="1">
        <v>51847</v>
      </c>
      <c r="E577" s="1">
        <v>49206</v>
      </c>
      <c r="F577" s="1">
        <v>8087000</v>
      </c>
    </row>
    <row r="578" spans="1:6" x14ac:dyDescent="0.3">
      <c r="A578" s="1">
        <v>39000</v>
      </c>
      <c r="B578" s="1">
        <v>1664793</v>
      </c>
      <c r="C578" s="1">
        <v>45537</v>
      </c>
      <c r="D578" s="1">
        <v>51115</v>
      </c>
      <c r="E578" s="1">
        <v>50147</v>
      </c>
      <c r="F578" s="1">
        <v>8084000</v>
      </c>
    </row>
    <row r="579" spans="1:6" x14ac:dyDescent="0.3">
      <c r="A579" s="1">
        <v>31000</v>
      </c>
      <c r="B579" s="1">
        <v>1664793</v>
      </c>
      <c r="C579" s="1">
        <v>39818</v>
      </c>
      <c r="D579" s="1">
        <v>52233</v>
      </c>
      <c r="E579" s="1">
        <v>48935</v>
      </c>
      <c r="F579" s="1">
        <v>8082000</v>
      </c>
    </row>
    <row r="580" spans="1:6" x14ac:dyDescent="0.3">
      <c r="A580" s="1">
        <v>34000</v>
      </c>
      <c r="B580" s="1">
        <v>1664793</v>
      </c>
      <c r="C580" s="1">
        <v>39371</v>
      </c>
      <c r="D580" s="1">
        <v>51147</v>
      </c>
      <c r="E580" s="1">
        <v>49670</v>
      </c>
      <c r="F580" s="1">
        <v>8074000</v>
      </c>
    </row>
    <row r="581" spans="1:6" x14ac:dyDescent="0.3">
      <c r="A581" s="1">
        <v>37000</v>
      </c>
      <c r="B581" s="1">
        <v>1664793</v>
      </c>
      <c r="C581" s="1">
        <v>43107</v>
      </c>
      <c r="D581" s="1">
        <v>51751</v>
      </c>
      <c r="E581" s="1">
        <v>49166</v>
      </c>
      <c r="F581" s="1">
        <v>8083000</v>
      </c>
    </row>
    <row r="582" spans="1:6" x14ac:dyDescent="0.3">
      <c r="A582" s="1">
        <v>37000</v>
      </c>
      <c r="B582" s="1">
        <v>1664793</v>
      </c>
      <c r="C582" s="1">
        <v>45603</v>
      </c>
      <c r="D582" s="1">
        <v>51107</v>
      </c>
      <c r="E582" s="1">
        <v>50325</v>
      </c>
      <c r="F582" s="1">
        <v>8075000</v>
      </c>
    </row>
    <row r="583" spans="1:6" x14ac:dyDescent="0.3">
      <c r="A583" s="1">
        <v>37000</v>
      </c>
      <c r="B583" s="1">
        <v>1664793</v>
      </c>
      <c r="C583" s="1">
        <v>42237</v>
      </c>
      <c r="D583" s="1">
        <v>51748</v>
      </c>
      <c r="E583" s="1">
        <v>49616</v>
      </c>
      <c r="F583" s="1">
        <v>8073000</v>
      </c>
    </row>
    <row r="584" spans="1:6" x14ac:dyDescent="0.3">
      <c r="A584" s="1">
        <v>30000</v>
      </c>
      <c r="B584" s="1">
        <v>1664793</v>
      </c>
      <c r="C584" s="1">
        <v>44925</v>
      </c>
      <c r="D584" s="1">
        <v>52014</v>
      </c>
      <c r="E584" s="1">
        <v>49613</v>
      </c>
      <c r="F584" s="1">
        <v>8068000</v>
      </c>
    </row>
    <row r="585" spans="1:6" x14ac:dyDescent="0.3">
      <c r="A585" s="1">
        <v>40000</v>
      </c>
      <c r="B585" s="1">
        <v>1664793</v>
      </c>
      <c r="C585" s="1">
        <v>45527</v>
      </c>
      <c r="D585" s="1">
        <v>52010</v>
      </c>
      <c r="E585" s="1">
        <v>49463</v>
      </c>
      <c r="F585" s="1">
        <v>8067000</v>
      </c>
    </row>
    <row r="586" spans="1:6" x14ac:dyDescent="0.3">
      <c r="A586" s="1">
        <v>27000</v>
      </c>
      <c r="B586" s="1">
        <v>1664793</v>
      </c>
      <c r="C586" s="1">
        <v>42595</v>
      </c>
      <c r="D586" s="1">
        <v>51075</v>
      </c>
      <c r="E586" s="1">
        <v>49591</v>
      </c>
      <c r="F586" s="1">
        <v>8066000</v>
      </c>
    </row>
    <row r="587" spans="1:6" x14ac:dyDescent="0.3">
      <c r="A587" s="1">
        <v>38000</v>
      </c>
      <c r="B587" s="1">
        <v>1664793</v>
      </c>
      <c r="C587" s="1">
        <v>43086</v>
      </c>
      <c r="D587" s="1">
        <v>52318</v>
      </c>
      <c r="E587" s="1">
        <v>48404</v>
      </c>
      <c r="F587" s="1">
        <v>8067000</v>
      </c>
    </row>
    <row r="588" spans="1:6" x14ac:dyDescent="0.3">
      <c r="A588" s="1">
        <v>29000</v>
      </c>
      <c r="B588" s="1">
        <v>1664793</v>
      </c>
      <c r="C588" s="1">
        <v>43969</v>
      </c>
      <c r="D588" s="1">
        <v>51146</v>
      </c>
      <c r="E588" s="1">
        <v>49912</v>
      </c>
      <c r="F588" s="1">
        <v>8062000</v>
      </c>
    </row>
    <row r="589" spans="1:6" x14ac:dyDescent="0.3">
      <c r="A589" s="1">
        <v>40000</v>
      </c>
      <c r="B589" s="1">
        <v>1664793</v>
      </c>
      <c r="C589" s="1">
        <v>45467</v>
      </c>
      <c r="D589" s="1">
        <v>51143</v>
      </c>
      <c r="E589" s="1">
        <v>49706</v>
      </c>
      <c r="F589" s="1">
        <v>8061000</v>
      </c>
    </row>
    <row r="590" spans="1:6" x14ac:dyDescent="0.3">
      <c r="A590" s="1">
        <v>25000</v>
      </c>
      <c r="B590" s="1">
        <v>1664793</v>
      </c>
      <c r="C590" s="1">
        <v>40838</v>
      </c>
      <c r="D590" s="1">
        <v>51732</v>
      </c>
      <c r="E590" s="1">
        <v>49485</v>
      </c>
      <c r="F590" s="1">
        <v>8061000</v>
      </c>
    </row>
    <row r="591" spans="1:6" x14ac:dyDescent="0.3">
      <c r="A591" s="1">
        <v>39000</v>
      </c>
      <c r="B591" s="1">
        <v>1664793</v>
      </c>
      <c r="C591" s="1">
        <v>45441</v>
      </c>
      <c r="D591" s="1">
        <v>51787</v>
      </c>
      <c r="E591" s="1">
        <v>49937</v>
      </c>
      <c r="F591" s="1">
        <v>8062000</v>
      </c>
    </row>
    <row r="592" spans="1:6" x14ac:dyDescent="0.3">
      <c r="A592" s="1">
        <v>29000</v>
      </c>
      <c r="B592" s="1">
        <v>1664793</v>
      </c>
      <c r="C592" s="1">
        <v>41771</v>
      </c>
      <c r="D592" s="1">
        <v>51543</v>
      </c>
      <c r="E592" s="1">
        <v>49733</v>
      </c>
      <c r="F592" s="1">
        <v>8058000</v>
      </c>
    </row>
    <row r="593" spans="1:6" x14ac:dyDescent="0.3">
      <c r="A593" s="1">
        <v>39000</v>
      </c>
      <c r="B593" s="1">
        <v>1664793</v>
      </c>
      <c r="C593" s="1">
        <v>45319</v>
      </c>
      <c r="D593" s="1">
        <v>51829</v>
      </c>
      <c r="E593" s="1">
        <v>49578</v>
      </c>
      <c r="F593" s="1">
        <v>8057000</v>
      </c>
    </row>
    <row r="594" spans="1:6" x14ac:dyDescent="0.3">
      <c r="A594" s="1">
        <v>31000</v>
      </c>
      <c r="B594" s="1">
        <v>1664793</v>
      </c>
      <c r="C594" s="1">
        <v>39698</v>
      </c>
      <c r="D594" s="1">
        <v>51236</v>
      </c>
      <c r="E594" s="1">
        <v>50301</v>
      </c>
      <c r="F594" s="1">
        <v>8057000</v>
      </c>
    </row>
    <row r="595" spans="1:6" x14ac:dyDescent="0.3">
      <c r="A595" s="1">
        <v>29000</v>
      </c>
      <c r="B595" s="1">
        <v>1664793</v>
      </c>
      <c r="C595" s="1">
        <v>39121</v>
      </c>
      <c r="D595" s="1">
        <v>52150</v>
      </c>
      <c r="E595" s="1">
        <v>49815</v>
      </c>
      <c r="F595" s="1">
        <v>8066000</v>
      </c>
    </row>
    <row r="596" spans="1:6" x14ac:dyDescent="0.3">
      <c r="A596" s="1">
        <v>40000</v>
      </c>
      <c r="B596" s="1">
        <v>1664793</v>
      </c>
      <c r="C596" s="1">
        <v>45445</v>
      </c>
      <c r="D596" s="1">
        <v>52213</v>
      </c>
      <c r="E596" s="1">
        <v>49832</v>
      </c>
      <c r="F596" s="1">
        <v>8054000</v>
      </c>
    </row>
    <row r="597" spans="1:6" x14ac:dyDescent="0.3">
      <c r="A597" s="1">
        <v>34000</v>
      </c>
      <c r="B597" s="1">
        <v>1664793</v>
      </c>
      <c r="C597" s="1">
        <v>45458</v>
      </c>
      <c r="D597" s="1">
        <v>52007</v>
      </c>
      <c r="E597" s="1">
        <v>48227</v>
      </c>
      <c r="F597" s="1">
        <v>8054000</v>
      </c>
    </row>
    <row r="598" spans="1:6" x14ac:dyDescent="0.3">
      <c r="A598" s="1">
        <v>36000</v>
      </c>
      <c r="B598" s="1">
        <v>1664793</v>
      </c>
      <c r="C598" s="1">
        <v>41525</v>
      </c>
      <c r="D598" s="1">
        <v>52030</v>
      </c>
      <c r="E598" s="1">
        <v>50225</v>
      </c>
      <c r="F598" s="1">
        <v>8054000</v>
      </c>
    </row>
    <row r="599" spans="1:6" x14ac:dyDescent="0.3">
      <c r="A599" s="1">
        <v>37000</v>
      </c>
      <c r="B599" s="1">
        <v>1664793</v>
      </c>
      <c r="C599" s="1">
        <v>45487</v>
      </c>
      <c r="D599" s="1">
        <v>52333</v>
      </c>
      <c r="E599" s="1">
        <v>49527</v>
      </c>
      <c r="F599" s="1">
        <v>8054000</v>
      </c>
    </row>
    <row r="600" spans="1:6" x14ac:dyDescent="0.3">
      <c r="A600" s="1">
        <v>32000</v>
      </c>
      <c r="B600" s="1">
        <v>1664793</v>
      </c>
      <c r="C600" s="1">
        <v>38952</v>
      </c>
      <c r="D600" s="1">
        <v>51165</v>
      </c>
      <c r="E600" s="1">
        <v>50205</v>
      </c>
      <c r="F600" s="1">
        <v>8055000</v>
      </c>
    </row>
    <row r="601" spans="1:6" x14ac:dyDescent="0.3">
      <c r="A601" s="1">
        <v>36000</v>
      </c>
      <c r="B601" s="1">
        <v>1664793</v>
      </c>
      <c r="C601" s="1">
        <v>45658</v>
      </c>
      <c r="D601" s="1">
        <v>51886</v>
      </c>
      <c r="E601" s="1">
        <v>49055</v>
      </c>
      <c r="F601" s="1">
        <v>8055000</v>
      </c>
    </row>
    <row r="602" spans="1:6" x14ac:dyDescent="0.3">
      <c r="A602" s="1">
        <v>37000</v>
      </c>
      <c r="B602" s="1">
        <v>1664793</v>
      </c>
      <c r="C602" s="1">
        <v>42157</v>
      </c>
      <c r="D602" s="1">
        <v>51773</v>
      </c>
      <c r="E602" s="1">
        <v>49456</v>
      </c>
      <c r="F602" s="1">
        <v>8054000</v>
      </c>
    </row>
    <row r="603" spans="1:6" x14ac:dyDescent="0.3">
      <c r="A603" s="1">
        <v>36000</v>
      </c>
      <c r="B603" s="1">
        <v>1664793</v>
      </c>
      <c r="C603" s="1">
        <v>45253</v>
      </c>
      <c r="D603" s="1">
        <v>51625</v>
      </c>
      <c r="E603" s="1">
        <v>48968</v>
      </c>
      <c r="F603" s="1">
        <v>8054000</v>
      </c>
    </row>
    <row r="604" spans="1:6" x14ac:dyDescent="0.3">
      <c r="A604" s="1">
        <v>40000</v>
      </c>
      <c r="B604" s="1">
        <v>1664793</v>
      </c>
      <c r="C604" s="1">
        <v>44104</v>
      </c>
      <c r="D604" s="1">
        <v>51954</v>
      </c>
      <c r="E604" s="1">
        <v>48347</v>
      </c>
      <c r="F604" s="1">
        <v>8055000</v>
      </c>
    </row>
    <row r="605" spans="1:6" x14ac:dyDescent="0.3">
      <c r="A605" s="1">
        <v>34000</v>
      </c>
      <c r="B605" s="1">
        <v>1664793</v>
      </c>
      <c r="C605" s="1">
        <v>45477</v>
      </c>
      <c r="D605" s="1">
        <v>51097</v>
      </c>
      <c r="E605" s="1">
        <v>50489</v>
      </c>
      <c r="F605" s="1">
        <v>8053000</v>
      </c>
    </row>
    <row r="606" spans="1:6" x14ac:dyDescent="0.3">
      <c r="A606" s="1">
        <v>40000</v>
      </c>
      <c r="B606" s="1">
        <v>1664793</v>
      </c>
      <c r="C606" s="1">
        <v>45374</v>
      </c>
      <c r="D606" s="1">
        <v>51655</v>
      </c>
      <c r="E606" s="1">
        <v>49655</v>
      </c>
      <c r="F606" s="1">
        <v>8053000</v>
      </c>
    </row>
    <row r="607" spans="1:6" x14ac:dyDescent="0.3">
      <c r="A607" s="1">
        <v>27000</v>
      </c>
      <c r="B607" s="1">
        <v>1664793</v>
      </c>
      <c r="C607" s="1">
        <v>42956</v>
      </c>
      <c r="D607" s="1">
        <v>51776</v>
      </c>
      <c r="E607" s="1">
        <v>48736</v>
      </c>
      <c r="F607" s="1">
        <v>8052000</v>
      </c>
    </row>
    <row r="608" spans="1:6" x14ac:dyDescent="0.3">
      <c r="A608" s="1">
        <v>40000</v>
      </c>
      <c r="B608" s="1">
        <v>1664793</v>
      </c>
      <c r="C608" s="1">
        <v>45604</v>
      </c>
      <c r="D608" s="1">
        <v>51303</v>
      </c>
      <c r="E608" s="1">
        <v>49735</v>
      </c>
      <c r="F608" s="1">
        <v>8055000</v>
      </c>
    </row>
    <row r="609" spans="1:6" x14ac:dyDescent="0.3">
      <c r="A609" s="1">
        <v>28000</v>
      </c>
      <c r="B609" s="1">
        <v>1664793</v>
      </c>
      <c r="C609" s="1">
        <v>43890</v>
      </c>
      <c r="D609" s="1">
        <v>52190</v>
      </c>
      <c r="E609" s="1">
        <v>49707</v>
      </c>
      <c r="F609" s="1">
        <v>8053000</v>
      </c>
    </row>
    <row r="610" spans="1:6" x14ac:dyDescent="0.3">
      <c r="A610" s="1">
        <v>25000</v>
      </c>
      <c r="B610" s="1">
        <v>1664793</v>
      </c>
      <c r="C610" s="1">
        <v>38861</v>
      </c>
      <c r="D610" s="1">
        <v>59003</v>
      </c>
      <c r="E610" s="1">
        <v>50851</v>
      </c>
      <c r="F610" s="1">
        <v>8061000</v>
      </c>
    </row>
    <row r="611" spans="1:6" x14ac:dyDescent="0.3">
      <c r="A611" s="1">
        <v>27000</v>
      </c>
      <c r="B611" s="1">
        <v>1664793</v>
      </c>
      <c r="C611" s="1">
        <v>41069</v>
      </c>
      <c r="D611" s="1">
        <v>51556</v>
      </c>
      <c r="E611" s="1">
        <v>49840</v>
      </c>
      <c r="F611" s="1">
        <v>8152000</v>
      </c>
    </row>
    <row r="612" spans="1:6" x14ac:dyDescent="0.3">
      <c r="A612" s="1">
        <v>42000</v>
      </c>
      <c r="B612" s="1">
        <v>1664793</v>
      </c>
      <c r="C612" s="1">
        <v>45338</v>
      </c>
      <c r="D612" s="1">
        <v>52367</v>
      </c>
      <c r="E612" s="1">
        <v>49571</v>
      </c>
      <c r="F612" s="1">
        <v>8147000</v>
      </c>
    </row>
    <row r="613" spans="1:6" x14ac:dyDescent="0.3">
      <c r="A613" s="1">
        <v>29000</v>
      </c>
      <c r="B613" s="1">
        <v>1664793</v>
      </c>
      <c r="C613" s="1">
        <v>44353</v>
      </c>
      <c r="D613" s="1">
        <v>52100</v>
      </c>
      <c r="E613" s="1">
        <v>49093</v>
      </c>
      <c r="F613" s="1">
        <v>8136000</v>
      </c>
    </row>
    <row r="614" spans="1:6" x14ac:dyDescent="0.3">
      <c r="A614" s="1">
        <v>38000</v>
      </c>
      <c r="B614" s="1">
        <v>1664793</v>
      </c>
      <c r="C614" s="1">
        <v>42018</v>
      </c>
      <c r="D614" s="1">
        <v>51337</v>
      </c>
      <c r="E614" s="1">
        <v>49136</v>
      </c>
      <c r="F614" s="1">
        <v>8129000</v>
      </c>
    </row>
    <row r="615" spans="1:6" x14ac:dyDescent="0.3">
      <c r="A615" s="1">
        <v>31000</v>
      </c>
      <c r="B615" s="1">
        <v>1664793</v>
      </c>
      <c r="C615" s="1">
        <v>45367</v>
      </c>
      <c r="D615" s="1">
        <v>51049</v>
      </c>
      <c r="E615" s="1">
        <v>50101</v>
      </c>
      <c r="F615" s="1">
        <v>8118000</v>
      </c>
    </row>
    <row r="616" spans="1:6" x14ac:dyDescent="0.3">
      <c r="A616" s="1">
        <v>40000</v>
      </c>
      <c r="B616" s="1">
        <v>1664793</v>
      </c>
      <c r="C616" s="1">
        <v>45403</v>
      </c>
      <c r="D616" s="1">
        <v>51681</v>
      </c>
      <c r="E616" s="1">
        <v>49659</v>
      </c>
      <c r="F616" s="1">
        <v>8118000</v>
      </c>
    </row>
    <row r="617" spans="1:6" x14ac:dyDescent="0.3">
      <c r="A617" s="1">
        <v>27000</v>
      </c>
      <c r="B617" s="1">
        <v>1664793</v>
      </c>
      <c r="C617" s="1">
        <v>40944</v>
      </c>
      <c r="D617" s="1">
        <v>51692</v>
      </c>
      <c r="E617" s="1">
        <v>49436</v>
      </c>
      <c r="F617" s="1">
        <v>8110000</v>
      </c>
    </row>
    <row r="618" spans="1:6" x14ac:dyDescent="0.3">
      <c r="A618" s="1">
        <v>40000</v>
      </c>
      <c r="B618" s="1">
        <v>1664793</v>
      </c>
      <c r="C618" s="1">
        <v>45355</v>
      </c>
      <c r="D618" s="1">
        <v>51391</v>
      </c>
      <c r="E618" s="1">
        <v>49803</v>
      </c>
      <c r="F618" s="1">
        <v>8104000</v>
      </c>
    </row>
    <row r="619" spans="1:6" x14ac:dyDescent="0.3">
      <c r="A619" s="1">
        <v>24000</v>
      </c>
      <c r="B619" s="1">
        <v>1664793</v>
      </c>
      <c r="C619" s="1">
        <v>40937</v>
      </c>
      <c r="D619" s="1">
        <v>51941</v>
      </c>
      <c r="E619" s="1">
        <v>49060</v>
      </c>
      <c r="F619" s="1">
        <v>8096000</v>
      </c>
    </row>
    <row r="620" spans="1:6" x14ac:dyDescent="0.3">
      <c r="A620" s="1">
        <v>40000</v>
      </c>
      <c r="B620" s="1">
        <v>1664793</v>
      </c>
      <c r="C620" s="1">
        <v>45197</v>
      </c>
      <c r="D620" s="1">
        <v>51443</v>
      </c>
      <c r="E620" s="1">
        <v>50224</v>
      </c>
      <c r="F620" s="1">
        <v>8095000</v>
      </c>
    </row>
    <row r="621" spans="1:6" x14ac:dyDescent="0.3">
      <c r="A621" s="1">
        <v>30000</v>
      </c>
      <c r="B621" s="1">
        <v>1664793</v>
      </c>
      <c r="C621" s="1">
        <v>39797</v>
      </c>
      <c r="D621" s="1">
        <v>52315</v>
      </c>
      <c r="E621" s="1">
        <v>49503</v>
      </c>
      <c r="F621" s="1">
        <v>8092000</v>
      </c>
    </row>
    <row r="622" spans="1:6" x14ac:dyDescent="0.3">
      <c r="A622" s="1">
        <v>39000</v>
      </c>
      <c r="B622" s="1">
        <v>1664793</v>
      </c>
      <c r="C622" s="1">
        <v>45259</v>
      </c>
      <c r="D622" s="1">
        <v>52267</v>
      </c>
      <c r="E622" s="1">
        <v>50084</v>
      </c>
      <c r="F622" s="1">
        <v>8089000</v>
      </c>
    </row>
    <row r="623" spans="1:6" x14ac:dyDescent="0.3">
      <c r="A623" s="1">
        <v>28000</v>
      </c>
      <c r="B623" s="1">
        <v>1664793</v>
      </c>
      <c r="C623" s="1">
        <v>40072</v>
      </c>
      <c r="D623" s="1">
        <v>51050</v>
      </c>
      <c r="E623" s="1">
        <v>50250</v>
      </c>
      <c r="F623" s="1">
        <v>8083000</v>
      </c>
    </row>
    <row r="624" spans="1:6" x14ac:dyDescent="0.3">
      <c r="A624" s="1">
        <v>41000</v>
      </c>
      <c r="B624" s="1">
        <v>1664793</v>
      </c>
      <c r="C624" s="1">
        <v>45660</v>
      </c>
      <c r="D624" s="1">
        <v>52463</v>
      </c>
      <c r="E624" s="1">
        <v>49393</v>
      </c>
      <c r="F624" s="1">
        <v>8083000</v>
      </c>
    </row>
    <row r="625" spans="1:6" x14ac:dyDescent="0.3">
      <c r="A625" s="1">
        <v>28000</v>
      </c>
      <c r="B625" s="1">
        <v>1664793</v>
      </c>
      <c r="C625" s="1">
        <v>39207</v>
      </c>
      <c r="D625" s="1">
        <v>51378</v>
      </c>
      <c r="E625" s="1">
        <v>50467</v>
      </c>
      <c r="F625" s="1">
        <v>8084000</v>
      </c>
    </row>
    <row r="626" spans="1:6" x14ac:dyDescent="0.3">
      <c r="A626" s="1">
        <v>25000</v>
      </c>
      <c r="B626" s="1">
        <v>1664793</v>
      </c>
      <c r="C626" s="1">
        <v>41573</v>
      </c>
      <c r="D626" s="1">
        <v>52186</v>
      </c>
      <c r="E626" s="1">
        <v>50128</v>
      </c>
      <c r="F626" s="1">
        <v>8076000</v>
      </c>
    </row>
    <row r="627" spans="1:6" x14ac:dyDescent="0.3">
      <c r="A627" s="1">
        <v>37000</v>
      </c>
      <c r="B627" s="1">
        <v>1664793</v>
      </c>
      <c r="C627" s="1">
        <v>45360</v>
      </c>
      <c r="D627" s="1">
        <v>52106</v>
      </c>
      <c r="E627" s="1">
        <v>49278</v>
      </c>
      <c r="F627" s="1">
        <v>8072000</v>
      </c>
    </row>
    <row r="628" spans="1:6" x14ac:dyDescent="0.3">
      <c r="A628" s="1">
        <v>29000</v>
      </c>
      <c r="B628" s="1">
        <v>1664793</v>
      </c>
      <c r="C628" s="1">
        <v>40378</v>
      </c>
      <c r="D628" s="1">
        <v>51211</v>
      </c>
      <c r="E628" s="1">
        <v>49797</v>
      </c>
      <c r="F628" s="1">
        <v>8073000</v>
      </c>
    </row>
    <row r="629" spans="1:6" x14ac:dyDescent="0.3">
      <c r="A629" s="1">
        <v>42000</v>
      </c>
      <c r="B629" s="1">
        <v>1664293</v>
      </c>
      <c r="C629" s="1">
        <v>45531</v>
      </c>
      <c r="D629" s="1">
        <v>52026</v>
      </c>
      <c r="E629" s="1">
        <v>49298</v>
      </c>
      <c r="F629" s="1">
        <v>8071000</v>
      </c>
    </row>
    <row r="630" spans="1:6" x14ac:dyDescent="0.3">
      <c r="A630" s="1">
        <v>24000</v>
      </c>
      <c r="B630" s="1">
        <v>1664293</v>
      </c>
      <c r="C630" s="1">
        <v>40815</v>
      </c>
      <c r="D630" s="1">
        <v>52088</v>
      </c>
      <c r="E630" s="1">
        <v>49456</v>
      </c>
      <c r="F630" s="1">
        <v>8069000</v>
      </c>
    </row>
    <row r="631" spans="1:6" x14ac:dyDescent="0.3">
      <c r="A631" s="1">
        <v>38000</v>
      </c>
      <c r="B631" s="1">
        <v>1664293</v>
      </c>
      <c r="C631" s="1">
        <v>45647</v>
      </c>
      <c r="D631" s="1">
        <v>51176</v>
      </c>
      <c r="E631" s="1">
        <v>50126</v>
      </c>
      <c r="F631" s="1">
        <v>8068000</v>
      </c>
    </row>
    <row r="632" spans="1:6" x14ac:dyDescent="0.3">
      <c r="A632" s="1">
        <v>35000</v>
      </c>
      <c r="B632" s="1">
        <v>1664293</v>
      </c>
      <c r="C632" s="1">
        <v>40277</v>
      </c>
      <c r="D632" s="1">
        <v>51882</v>
      </c>
      <c r="E632" s="1">
        <v>49850</v>
      </c>
      <c r="F632" s="1">
        <v>8067000</v>
      </c>
    </row>
    <row r="633" spans="1:6" x14ac:dyDescent="0.3">
      <c r="A633" s="1">
        <v>35000</v>
      </c>
      <c r="B633" s="1">
        <v>1664293</v>
      </c>
      <c r="C633" s="1">
        <v>45181</v>
      </c>
      <c r="D633" s="1">
        <v>51567</v>
      </c>
      <c r="E633" s="1">
        <v>48638</v>
      </c>
      <c r="F633" s="1">
        <v>8065000</v>
      </c>
    </row>
    <row r="634" spans="1:6" x14ac:dyDescent="0.3">
      <c r="A634" s="1">
        <v>39000</v>
      </c>
      <c r="B634" s="1">
        <v>1664293</v>
      </c>
      <c r="C634" s="1">
        <v>43356</v>
      </c>
      <c r="D634" s="1">
        <v>51594</v>
      </c>
      <c r="E634" s="1">
        <v>49474</v>
      </c>
      <c r="F634" s="1">
        <v>8066000</v>
      </c>
    </row>
    <row r="635" spans="1:6" x14ac:dyDescent="0.3">
      <c r="A635" s="1">
        <v>33000</v>
      </c>
      <c r="B635" s="1">
        <v>1664293</v>
      </c>
      <c r="C635" s="1">
        <v>45163</v>
      </c>
      <c r="D635" s="1">
        <v>52219</v>
      </c>
      <c r="E635" s="1">
        <v>49994</v>
      </c>
      <c r="F635" s="1">
        <v>8064000</v>
      </c>
    </row>
    <row r="636" spans="1:6" x14ac:dyDescent="0.3">
      <c r="A636" s="1">
        <v>40000</v>
      </c>
      <c r="B636" s="1">
        <v>1664293</v>
      </c>
      <c r="C636" s="1">
        <v>44048</v>
      </c>
      <c r="D636" s="1">
        <v>52125</v>
      </c>
      <c r="E636" s="1">
        <v>48741</v>
      </c>
      <c r="F636" s="1">
        <v>8063000</v>
      </c>
    </row>
    <row r="637" spans="1:6" x14ac:dyDescent="0.3">
      <c r="A637" s="1">
        <v>35000</v>
      </c>
      <c r="B637" s="1">
        <v>1664293</v>
      </c>
      <c r="C637" s="1">
        <v>45383</v>
      </c>
      <c r="D637" s="1">
        <v>51187</v>
      </c>
      <c r="E637" s="1">
        <v>50056</v>
      </c>
      <c r="F637" s="1">
        <v>8062000</v>
      </c>
    </row>
    <row r="638" spans="1:6" x14ac:dyDescent="0.3">
      <c r="A638" s="1">
        <v>37000</v>
      </c>
      <c r="B638" s="1">
        <v>1664293</v>
      </c>
      <c r="C638" s="1">
        <v>41618</v>
      </c>
      <c r="D638" s="1">
        <v>51722</v>
      </c>
      <c r="E638" s="1">
        <v>49338</v>
      </c>
      <c r="F638" s="1">
        <v>8063000</v>
      </c>
    </row>
    <row r="639" spans="1:6" x14ac:dyDescent="0.3">
      <c r="A639" s="1">
        <v>29000</v>
      </c>
      <c r="B639" s="1">
        <v>1664293</v>
      </c>
      <c r="C639" s="1">
        <v>44256</v>
      </c>
      <c r="D639" s="1">
        <v>51976</v>
      </c>
      <c r="E639" s="1">
        <v>49683</v>
      </c>
      <c r="F639" s="1">
        <v>8060000</v>
      </c>
    </row>
    <row r="640" spans="1:6" x14ac:dyDescent="0.3">
      <c r="A640" s="1">
        <v>28000</v>
      </c>
      <c r="B640" s="1">
        <v>1664293</v>
      </c>
      <c r="C640" s="1">
        <v>42085</v>
      </c>
      <c r="D640" s="1">
        <v>51510</v>
      </c>
      <c r="E640" s="1">
        <v>50783</v>
      </c>
      <c r="F640" s="1">
        <v>8065000</v>
      </c>
    </row>
    <row r="641" spans="1:6" x14ac:dyDescent="0.3">
      <c r="A641" s="1">
        <v>36000</v>
      </c>
      <c r="B641" s="1">
        <v>1664293</v>
      </c>
      <c r="C641" s="1">
        <v>42496</v>
      </c>
      <c r="D641" s="1">
        <v>52282</v>
      </c>
      <c r="E641" s="1">
        <v>49792</v>
      </c>
      <c r="F641" s="1">
        <v>8061000</v>
      </c>
    </row>
    <row r="642" spans="1:6" x14ac:dyDescent="0.3">
      <c r="A642" s="1">
        <v>26000</v>
      </c>
      <c r="B642" s="1">
        <v>1664293</v>
      </c>
      <c r="C642" s="1">
        <v>41023</v>
      </c>
      <c r="D642" s="1">
        <v>50953</v>
      </c>
      <c r="E642" s="1">
        <v>50104</v>
      </c>
      <c r="F642" s="1">
        <v>8058000</v>
      </c>
    </row>
    <row r="643" spans="1:6" x14ac:dyDescent="0.3">
      <c r="A643" s="1">
        <v>38000</v>
      </c>
      <c r="B643" s="1">
        <v>1664293</v>
      </c>
      <c r="C643" s="1">
        <v>45381</v>
      </c>
      <c r="D643" s="1">
        <v>52202</v>
      </c>
      <c r="E643" s="1">
        <v>48843</v>
      </c>
      <c r="F643" s="1">
        <v>8058000</v>
      </c>
    </row>
    <row r="644" spans="1:6" x14ac:dyDescent="0.3">
      <c r="A644" s="1">
        <v>37000</v>
      </c>
      <c r="B644" s="1">
        <v>1664293</v>
      </c>
      <c r="C644" s="1">
        <v>41639</v>
      </c>
      <c r="D644" s="1">
        <v>51339</v>
      </c>
      <c r="E644" s="1">
        <v>50326</v>
      </c>
      <c r="F644" s="1">
        <v>8060000</v>
      </c>
    </row>
    <row r="645" spans="1:6" x14ac:dyDescent="0.3">
      <c r="A645" s="1">
        <v>33000</v>
      </c>
      <c r="B645" s="1">
        <v>1664293</v>
      </c>
      <c r="C645" s="1">
        <v>44984</v>
      </c>
      <c r="D645" s="1">
        <v>52020</v>
      </c>
      <c r="E645" s="1">
        <v>49474</v>
      </c>
      <c r="F645" s="1">
        <v>8057000</v>
      </c>
    </row>
    <row r="646" spans="1:6" x14ac:dyDescent="0.3">
      <c r="A646" s="1">
        <v>40000</v>
      </c>
      <c r="B646" s="1">
        <v>1664293</v>
      </c>
      <c r="C646" s="1">
        <v>38807</v>
      </c>
      <c r="D646" s="1">
        <v>51444</v>
      </c>
      <c r="E646" s="1">
        <v>50074</v>
      </c>
      <c r="F646" s="1">
        <v>8058000</v>
      </c>
    </row>
    <row r="647" spans="1:6" x14ac:dyDescent="0.3">
      <c r="A647" s="1">
        <v>27000</v>
      </c>
      <c r="B647" s="1">
        <v>1664293</v>
      </c>
      <c r="C647" s="1">
        <v>42434</v>
      </c>
      <c r="D647" s="1">
        <v>51791</v>
      </c>
      <c r="E647" s="1">
        <v>49361</v>
      </c>
      <c r="F647" s="1">
        <v>8058000</v>
      </c>
    </row>
    <row r="648" spans="1:6" x14ac:dyDescent="0.3">
      <c r="A648" s="1">
        <v>39000</v>
      </c>
      <c r="B648" s="1">
        <v>1664293</v>
      </c>
      <c r="C648" s="1">
        <v>45699</v>
      </c>
      <c r="D648" s="1">
        <v>52094</v>
      </c>
      <c r="E648" s="1">
        <v>49663</v>
      </c>
      <c r="F648" s="1">
        <v>8060000</v>
      </c>
    </row>
    <row r="649" spans="1:6" x14ac:dyDescent="0.3">
      <c r="A649" s="1">
        <v>26000</v>
      </c>
      <c r="B649" s="1">
        <v>1664293</v>
      </c>
      <c r="C649" s="1">
        <v>39222</v>
      </c>
      <c r="D649" s="1">
        <v>51088</v>
      </c>
      <c r="E649" s="1">
        <v>50521</v>
      </c>
      <c r="F649" s="1">
        <v>8059000</v>
      </c>
    </row>
    <row r="650" spans="1:6" x14ac:dyDescent="0.3">
      <c r="A650" s="1">
        <v>40000</v>
      </c>
      <c r="B650" s="1">
        <v>1664293</v>
      </c>
      <c r="C650" s="1">
        <v>45415</v>
      </c>
      <c r="D650" s="1">
        <v>52180</v>
      </c>
      <c r="E650" s="1">
        <v>49037</v>
      </c>
      <c r="F650" s="1">
        <v>8059000</v>
      </c>
    </row>
    <row r="651" spans="1:6" x14ac:dyDescent="0.3">
      <c r="A651" s="1">
        <v>24000</v>
      </c>
      <c r="B651" s="1">
        <v>1664293</v>
      </c>
      <c r="C651" s="1">
        <v>39725</v>
      </c>
      <c r="D651" s="1">
        <v>51037</v>
      </c>
      <c r="E651" s="1">
        <v>50245</v>
      </c>
      <c r="F651" s="1">
        <v>8059000</v>
      </c>
    </row>
    <row r="652" spans="1:6" x14ac:dyDescent="0.3">
      <c r="A652" s="1">
        <v>39000</v>
      </c>
      <c r="B652" s="1">
        <v>1664293</v>
      </c>
      <c r="C652" s="1">
        <v>45075</v>
      </c>
      <c r="D652" s="1">
        <v>51963</v>
      </c>
      <c r="E652" s="1">
        <v>48753</v>
      </c>
      <c r="F652" s="1">
        <v>8060000</v>
      </c>
    </row>
    <row r="653" spans="1:6" x14ac:dyDescent="0.3">
      <c r="A653" s="1">
        <v>27000</v>
      </c>
      <c r="B653" s="1">
        <v>1664293</v>
      </c>
      <c r="C653" s="1">
        <v>40690</v>
      </c>
      <c r="D653" s="1">
        <v>51208</v>
      </c>
      <c r="E653" s="1">
        <v>48997</v>
      </c>
      <c r="F653" s="1">
        <v>8058000</v>
      </c>
    </row>
    <row r="654" spans="1:6" x14ac:dyDescent="0.3">
      <c r="A654" s="1">
        <v>39000</v>
      </c>
      <c r="B654" s="1">
        <v>1664293</v>
      </c>
      <c r="C654" s="1">
        <v>39024</v>
      </c>
      <c r="D654" s="1">
        <v>52309</v>
      </c>
      <c r="E654" s="1">
        <v>48561</v>
      </c>
      <c r="F654" s="1">
        <v>8055000</v>
      </c>
    </row>
    <row r="655" spans="1:6" x14ac:dyDescent="0.3">
      <c r="A655" s="1">
        <v>28000</v>
      </c>
      <c r="B655" s="1">
        <v>1664293</v>
      </c>
      <c r="C655" s="1">
        <v>37902</v>
      </c>
      <c r="D655" s="1">
        <v>51085</v>
      </c>
      <c r="E655" s="1">
        <v>51066</v>
      </c>
      <c r="F655" s="1">
        <v>8068000</v>
      </c>
    </row>
    <row r="656" spans="1:6" x14ac:dyDescent="0.3">
      <c r="A656" s="1">
        <v>41000</v>
      </c>
      <c r="B656" s="1">
        <v>1664293</v>
      </c>
      <c r="C656" s="1">
        <v>45550</v>
      </c>
      <c r="D656" s="1">
        <v>52146</v>
      </c>
      <c r="E656" s="1">
        <v>49952</v>
      </c>
      <c r="F656" s="1">
        <v>8058000</v>
      </c>
    </row>
    <row r="657" spans="1:6" x14ac:dyDescent="0.3">
      <c r="A657" s="1">
        <v>31000</v>
      </c>
      <c r="B657" s="1">
        <v>1664293</v>
      </c>
      <c r="C657" s="1">
        <v>39261</v>
      </c>
      <c r="D657" s="1">
        <v>51320</v>
      </c>
      <c r="E657" s="1">
        <v>49898</v>
      </c>
      <c r="F657" s="1">
        <v>8060000</v>
      </c>
    </row>
    <row r="658" spans="1:6" x14ac:dyDescent="0.3">
      <c r="A658" s="1">
        <v>38000</v>
      </c>
      <c r="B658" s="1">
        <v>1664293</v>
      </c>
      <c r="C658" s="1">
        <v>45463</v>
      </c>
      <c r="D658" s="1">
        <v>51926</v>
      </c>
      <c r="E658" s="1">
        <v>49655</v>
      </c>
      <c r="F658" s="1">
        <v>8057000</v>
      </c>
    </row>
    <row r="659" spans="1:6" x14ac:dyDescent="0.3">
      <c r="A659" s="1">
        <v>38000</v>
      </c>
      <c r="B659" s="1">
        <v>1664293</v>
      </c>
      <c r="C659" s="1">
        <v>42696</v>
      </c>
      <c r="D659" s="1">
        <v>51713</v>
      </c>
      <c r="E659" s="1">
        <v>49977</v>
      </c>
      <c r="F659" s="1">
        <v>8058000</v>
      </c>
    </row>
    <row r="660" spans="1:6" x14ac:dyDescent="0.3">
      <c r="A660" s="1">
        <v>29000</v>
      </c>
      <c r="B660" s="1">
        <v>1664293</v>
      </c>
      <c r="C660" s="1">
        <v>45418</v>
      </c>
      <c r="D660" s="1">
        <v>52047</v>
      </c>
      <c r="E660" s="1">
        <v>49585</v>
      </c>
      <c r="F660" s="1">
        <v>8058000</v>
      </c>
    </row>
    <row r="661" spans="1:6" x14ac:dyDescent="0.3">
      <c r="A661" s="1">
        <v>39000</v>
      </c>
      <c r="B661" s="1">
        <v>1664293</v>
      </c>
      <c r="C661" s="1">
        <v>45397</v>
      </c>
      <c r="D661" s="1">
        <v>51493</v>
      </c>
      <c r="E661" s="1">
        <v>50565</v>
      </c>
      <c r="F661" s="1">
        <v>8060000</v>
      </c>
    </row>
    <row r="662" spans="1:6" x14ac:dyDescent="0.3">
      <c r="A662" s="1">
        <v>26000</v>
      </c>
      <c r="B662" s="1">
        <v>1664293</v>
      </c>
      <c r="C662" s="1">
        <v>45345</v>
      </c>
      <c r="D662" s="1">
        <v>51857</v>
      </c>
      <c r="E662" s="1">
        <v>49816</v>
      </c>
      <c r="F662" s="1">
        <v>8058000</v>
      </c>
    </row>
    <row r="663" spans="1:6" x14ac:dyDescent="0.3">
      <c r="A663" s="1">
        <v>40000</v>
      </c>
      <c r="B663" s="1">
        <v>1664293</v>
      </c>
      <c r="C663" s="1">
        <v>45483</v>
      </c>
      <c r="D663" s="1">
        <v>51702</v>
      </c>
      <c r="E663" s="1">
        <v>50139</v>
      </c>
      <c r="F663" s="1">
        <v>8057000</v>
      </c>
    </row>
    <row r="664" spans="1:6" x14ac:dyDescent="0.3">
      <c r="A664" s="1">
        <v>28000</v>
      </c>
      <c r="B664" s="1">
        <v>1664293</v>
      </c>
      <c r="C664" s="1">
        <v>40646</v>
      </c>
      <c r="D664" s="1">
        <v>51755</v>
      </c>
      <c r="E664" s="1">
        <v>50578</v>
      </c>
      <c r="F664" s="1">
        <v>8059000</v>
      </c>
    </row>
    <row r="665" spans="1:6" x14ac:dyDescent="0.3">
      <c r="A665" s="1">
        <v>41000</v>
      </c>
      <c r="B665" s="1">
        <v>1664293</v>
      </c>
      <c r="C665" s="1">
        <v>45099</v>
      </c>
      <c r="D665" s="1">
        <v>51768</v>
      </c>
      <c r="E665" s="1">
        <v>49680</v>
      </c>
      <c r="F665" s="1">
        <v>8057000</v>
      </c>
    </row>
    <row r="666" spans="1:6" x14ac:dyDescent="0.3">
      <c r="A666" s="1">
        <v>26000</v>
      </c>
      <c r="B666" s="1">
        <v>1664293</v>
      </c>
      <c r="C666" s="1">
        <v>42063</v>
      </c>
      <c r="D666" s="1">
        <v>51218</v>
      </c>
      <c r="E666" s="1">
        <v>50663</v>
      </c>
      <c r="F666" s="1">
        <v>8058000</v>
      </c>
    </row>
    <row r="667" spans="1:6" x14ac:dyDescent="0.3">
      <c r="A667" s="1">
        <v>41000</v>
      </c>
      <c r="B667" s="1">
        <v>1664293</v>
      </c>
      <c r="C667" s="1">
        <v>45241</v>
      </c>
      <c r="D667" s="1">
        <v>52006</v>
      </c>
      <c r="E667" s="1">
        <v>48852</v>
      </c>
      <c r="F667" s="1">
        <v>8058000</v>
      </c>
    </row>
    <row r="668" spans="1:6" x14ac:dyDescent="0.3">
      <c r="A668" s="1">
        <v>24000</v>
      </c>
      <c r="B668" s="1">
        <v>1664293</v>
      </c>
      <c r="C668" s="1">
        <v>45408</v>
      </c>
      <c r="D668" s="1">
        <v>51655</v>
      </c>
      <c r="E668" s="1">
        <v>49442</v>
      </c>
      <c r="F668" s="1">
        <v>8058000</v>
      </c>
    </row>
    <row r="669" spans="1:6" x14ac:dyDescent="0.3">
      <c r="A669" s="1">
        <v>29000</v>
      </c>
      <c r="B669" s="1">
        <v>1664293</v>
      </c>
      <c r="C669" s="1">
        <v>40983</v>
      </c>
      <c r="D669" s="1">
        <v>52007</v>
      </c>
      <c r="E669" s="1">
        <v>49967</v>
      </c>
      <c r="F669" s="1">
        <v>8066000</v>
      </c>
    </row>
    <row r="670" spans="1:6" x14ac:dyDescent="0.3">
      <c r="A670" s="1">
        <v>22000</v>
      </c>
      <c r="B670" s="1">
        <v>1664293</v>
      </c>
      <c r="C670" s="1">
        <v>45023</v>
      </c>
      <c r="D670" s="1">
        <v>49840</v>
      </c>
      <c r="E670" s="1">
        <v>48723</v>
      </c>
      <c r="F670" s="1">
        <v>8159000</v>
      </c>
    </row>
    <row r="671" spans="1:6" x14ac:dyDescent="0.3">
      <c r="A671" s="1">
        <v>28000</v>
      </c>
      <c r="B671" s="1">
        <v>1664293</v>
      </c>
      <c r="C671" s="1">
        <v>41447</v>
      </c>
      <c r="D671" s="1">
        <v>51359</v>
      </c>
      <c r="E671" s="1">
        <v>49986</v>
      </c>
      <c r="F671" s="1">
        <v>8147000</v>
      </c>
    </row>
    <row r="672" spans="1:6" x14ac:dyDescent="0.3">
      <c r="A672" s="1">
        <v>40000</v>
      </c>
      <c r="B672" s="1">
        <v>1664293</v>
      </c>
      <c r="C672" s="1">
        <v>45270</v>
      </c>
      <c r="D672" s="1">
        <v>52013</v>
      </c>
      <c r="E672" s="1">
        <v>49558</v>
      </c>
      <c r="F672" s="1">
        <v>8134000</v>
      </c>
    </row>
    <row r="673" spans="1:6" x14ac:dyDescent="0.3">
      <c r="A673" s="1">
        <v>33000</v>
      </c>
      <c r="B673" s="1">
        <v>1664293</v>
      </c>
      <c r="C673" s="1">
        <v>40862</v>
      </c>
      <c r="D673" s="1">
        <v>50834</v>
      </c>
      <c r="E673" s="1">
        <v>50205</v>
      </c>
      <c r="F673" s="1">
        <v>8136000</v>
      </c>
    </row>
    <row r="674" spans="1:6" x14ac:dyDescent="0.3">
      <c r="A674" s="1">
        <v>36000</v>
      </c>
      <c r="B674" s="1">
        <v>1664293</v>
      </c>
      <c r="C674" s="1">
        <v>45183</v>
      </c>
      <c r="D674" s="1">
        <v>51843</v>
      </c>
      <c r="E674" s="1">
        <v>49695</v>
      </c>
      <c r="F674" s="1">
        <v>8124000</v>
      </c>
    </row>
    <row r="675" spans="1:6" x14ac:dyDescent="0.3">
      <c r="A675" s="1">
        <v>40000</v>
      </c>
      <c r="B675" s="1">
        <v>1664293</v>
      </c>
      <c r="C675" s="1">
        <v>39945</v>
      </c>
      <c r="D675" s="1">
        <v>51873</v>
      </c>
      <c r="E675" s="1">
        <v>49696</v>
      </c>
      <c r="F675" s="1">
        <v>8116000</v>
      </c>
    </row>
    <row r="676" spans="1:6" x14ac:dyDescent="0.3">
      <c r="A676" s="1">
        <v>26000</v>
      </c>
      <c r="B676" s="1">
        <v>1664293</v>
      </c>
      <c r="C676" s="1">
        <v>45422</v>
      </c>
      <c r="D676" s="1">
        <v>51428</v>
      </c>
      <c r="E676" s="1">
        <v>50183</v>
      </c>
      <c r="F676" s="1">
        <v>8116000</v>
      </c>
    </row>
    <row r="677" spans="1:6" x14ac:dyDescent="0.3">
      <c r="A677" s="1">
        <v>39000</v>
      </c>
      <c r="B677" s="1">
        <v>1664293</v>
      </c>
      <c r="C677" s="1">
        <v>45001</v>
      </c>
      <c r="D677" s="1">
        <v>51375</v>
      </c>
      <c r="E677" s="1">
        <v>50314</v>
      </c>
      <c r="F677" s="1">
        <v>8109000</v>
      </c>
    </row>
    <row r="678" spans="1:6" x14ac:dyDescent="0.3">
      <c r="A678" s="1">
        <v>27000</v>
      </c>
      <c r="B678" s="1">
        <v>1664293</v>
      </c>
      <c r="C678" s="1">
        <v>41658</v>
      </c>
      <c r="D678" s="1">
        <v>51826</v>
      </c>
      <c r="E678" s="1">
        <v>49635</v>
      </c>
      <c r="F678" s="1">
        <v>8101000</v>
      </c>
    </row>
    <row r="679" spans="1:6" x14ac:dyDescent="0.3">
      <c r="A679" s="1">
        <v>40000</v>
      </c>
      <c r="B679" s="1">
        <v>1664293</v>
      </c>
      <c r="C679" s="1">
        <v>45385</v>
      </c>
      <c r="D679" s="1">
        <v>50996</v>
      </c>
      <c r="E679" s="1">
        <v>50040</v>
      </c>
      <c r="F679" s="1">
        <v>8093000</v>
      </c>
    </row>
    <row r="680" spans="1:6" x14ac:dyDescent="0.3">
      <c r="A680" s="1">
        <v>30000</v>
      </c>
      <c r="B680" s="1">
        <v>1664293</v>
      </c>
      <c r="C680" s="1">
        <v>40399</v>
      </c>
      <c r="D680" s="1">
        <v>52211</v>
      </c>
      <c r="E680" s="1">
        <v>48651</v>
      </c>
      <c r="F680" s="1">
        <v>8096000</v>
      </c>
    </row>
    <row r="681" spans="1:6" x14ac:dyDescent="0.3">
      <c r="A681" s="1">
        <v>37000</v>
      </c>
      <c r="B681" s="1">
        <v>1664293</v>
      </c>
      <c r="C681" s="1">
        <v>45480</v>
      </c>
      <c r="D681" s="1">
        <v>51085</v>
      </c>
      <c r="E681" s="1">
        <v>50257</v>
      </c>
      <c r="F681" s="1">
        <v>8089000</v>
      </c>
    </row>
    <row r="682" spans="1:6" x14ac:dyDescent="0.3">
      <c r="A682" s="1">
        <v>22000</v>
      </c>
      <c r="B682" s="1">
        <v>1664293</v>
      </c>
      <c r="C682" s="1">
        <v>44904</v>
      </c>
      <c r="D682" s="1">
        <v>51984</v>
      </c>
      <c r="E682" s="1">
        <v>49345</v>
      </c>
      <c r="F682" s="1">
        <v>8085000</v>
      </c>
    </row>
    <row r="683" spans="1:6" x14ac:dyDescent="0.3">
      <c r="A683" s="1">
        <v>40000</v>
      </c>
      <c r="B683" s="1">
        <v>1664293</v>
      </c>
      <c r="C683" s="1">
        <v>45329</v>
      </c>
      <c r="D683" s="1">
        <v>51293</v>
      </c>
      <c r="E683" s="1">
        <v>50637</v>
      </c>
      <c r="F683" s="1">
        <v>8080000</v>
      </c>
    </row>
    <row r="684" spans="1:6" x14ac:dyDescent="0.3">
      <c r="A684" s="1">
        <v>25000</v>
      </c>
      <c r="B684" s="1">
        <v>1664293</v>
      </c>
      <c r="C684" s="1">
        <v>42345</v>
      </c>
      <c r="D684" s="1">
        <v>52203</v>
      </c>
      <c r="E684" s="1">
        <v>49413</v>
      </c>
      <c r="F684" s="1">
        <v>8089000</v>
      </c>
    </row>
    <row r="685" spans="1:6" x14ac:dyDescent="0.3">
      <c r="A685" s="1">
        <v>25000</v>
      </c>
      <c r="B685" s="1">
        <v>1664293</v>
      </c>
      <c r="C685" s="1">
        <v>45069</v>
      </c>
      <c r="D685" s="1">
        <v>52270</v>
      </c>
      <c r="E685" s="1">
        <v>50257</v>
      </c>
      <c r="F685" s="1">
        <v>8073000</v>
      </c>
    </row>
    <row r="686" spans="1:6" x14ac:dyDescent="0.3">
      <c r="A686" s="1">
        <v>35000</v>
      </c>
      <c r="B686" s="1">
        <v>1664293</v>
      </c>
      <c r="C686" s="1">
        <v>45392</v>
      </c>
      <c r="D686" s="1">
        <v>51971</v>
      </c>
      <c r="E686" s="1">
        <v>49904</v>
      </c>
      <c r="F686" s="1">
        <v>8071000</v>
      </c>
    </row>
    <row r="687" spans="1:6" x14ac:dyDescent="0.3">
      <c r="A687" s="1">
        <v>38000</v>
      </c>
      <c r="B687" s="1">
        <v>1664293</v>
      </c>
      <c r="C687" s="1">
        <v>39129</v>
      </c>
      <c r="D687" s="1">
        <v>51100</v>
      </c>
      <c r="E687" s="1">
        <v>50096</v>
      </c>
      <c r="F687" s="1">
        <v>8070000</v>
      </c>
    </row>
    <row r="688" spans="1:6" x14ac:dyDescent="0.3">
      <c r="A688" s="1">
        <v>33000</v>
      </c>
      <c r="B688" s="1">
        <v>1664293</v>
      </c>
      <c r="C688" s="1">
        <v>45184</v>
      </c>
      <c r="D688" s="1">
        <v>52162</v>
      </c>
      <c r="E688" s="1">
        <v>50126</v>
      </c>
      <c r="F688" s="1">
        <v>8069000</v>
      </c>
    </row>
    <row r="689" spans="1:6" x14ac:dyDescent="0.3">
      <c r="A689" s="1">
        <v>38000</v>
      </c>
      <c r="B689" s="1">
        <v>1664293</v>
      </c>
      <c r="C689" s="1">
        <v>40342</v>
      </c>
      <c r="D689" s="1">
        <v>51721</v>
      </c>
      <c r="E689" s="1">
        <v>49066</v>
      </c>
      <c r="F689" s="1">
        <v>8067000</v>
      </c>
    </row>
    <row r="690" spans="1:6" x14ac:dyDescent="0.3">
      <c r="A690" s="1">
        <v>34000</v>
      </c>
      <c r="B690" s="1">
        <v>1664293</v>
      </c>
      <c r="C690" s="1">
        <v>45088</v>
      </c>
      <c r="D690" s="1">
        <v>51073</v>
      </c>
      <c r="E690" s="1">
        <v>50084</v>
      </c>
      <c r="F690" s="1">
        <v>8065000</v>
      </c>
    </row>
    <row r="691" spans="1:6" x14ac:dyDescent="0.3">
      <c r="A691" s="1">
        <v>40000</v>
      </c>
      <c r="B691" s="1">
        <v>1664293</v>
      </c>
      <c r="C691" s="1">
        <v>37535</v>
      </c>
      <c r="D691" s="1">
        <v>52435</v>
      </c>
      <c r="E691" s="1">
        <v>50109</v>
      </c>
      <c r="F691" s="1">
        <v>8066000</v>
      </c>
    </row>
    <row r="692" spans="1:6" x14ac:dyDescent="0.3">
      <c r="A692" s="1">
        <v>38000</v>
      </c>
      <c r="B692" s="1">
        <v>1663793</v>
      </c>
      <c r="C692" s="1">
        <v>45334</v>
      </c>
      <c r="D692" s="1">
        <v>51612</v>
      </c>
      <c r="E692" s="1">
        <v>50376</v>
      </c>
      <c r="F692" s="1">
        <v>8063000</v>
      </c>
    </row>
    <row r="693" spans="1:6" x14ac:dyDescent="0.3">
      <c r="A693" s="1">
        <v>33000</v>
      </c>
      <c r="B693" s="1">
        <v>1663793</v>
      </c>
      <c r="C693" s="1">
        <v>40184</v>
      </c>
      <c r="D693" s="1">
        <v>51996</v>
      </c>
      <c r="E693" s="1">
        <v>49798</v>
      </c>
      <c r="F693" s="1">
        <v>8062000</v>
      </c>
    </row>
    <row r="694" spans="1:6" x14ac:dyDescent="0.3">
      <c r="A694" s="1">
        <v>24000</v>
      </c>
      <c r="B694" s="1">
        <v>1663793</v>
      </c>
      <c r="C694" s="1">
        <v>45178</v>
      </c>
      <c r="D694" s="1">
        <v>51847</v>
      </c>
      <c r="E694" s="1">
        <v>49463</v>
      </c>
      <c r="F694" s="1">
        <v>8061000</v>
      </c>
    </row>
    <row r="695" spans="1:6" x14ac:dyDescent="0.3">
      <c r="A695" s="1">
        <v>40000</v>
      </c>
      <c r="B695" s="1">
        <v>1663793</v>
      </c>
      <c r="C695" s="1">
        <v>41798</v>
      </c>
      <c r="D695" s="1">
        <v>51649</v>
      </c>
      <c r="E695" s="1">
        <v>50973</v>
      </c>
      <c r="F695" s="1">
        <v>8062000</v>
      </c>
    </row>
    <row r="696" spans="1:6" x14ac:dyDescent="0.3">
      <c r="A696" s="1">
        <v>30000</v>
      </c>
      <c r="B696" s="1">
        <v>1663793</v>
      </c>
      <c r="C696" s="1">
        <v>45132</v>
      </c>
      <c r="D696" s="1">
        <v>51727</v>
      </c>
      <c r="E696" s="1">
        <v>49962</v>
      </c>
      <c r="F696" s="1">
        <v>8060000</v>
      </c>
    </row>
    <row r="697" spans="1:6" x14ac:dyDescent="0.3">
      <c r="A697" s="1">
        <v>39000</v>
      </c>
      <c r="B697" s="1">
        <v>1663793</v>
      </c>
      <c r="C697" s="1">
        <v>39293</v>
      </c>
      <c r="D697" s="1">
        <v>52463</v>
      </c>
      <c r="E697" s="1">
        <v>50022</v>
      </c>
      <c r="F697" s="1">
        <v>8056000</v>
      </c>
    </row>
    <row r="698" spans="1:6" x14ac:dyDescent="0.3">
      <c r="A698" s="1">
        <v>28000</v>
      </c>
      <c r="B698" s="1">
        <v>1663793</v>
      </c>
      <c r="C698" s="1">
        <v>45309</v>
      </c>
      <c r="D698" s="1">
        <v>52207</v>
      </c>
      <c r="E698" s="1">
        <v>49918</v>
      </c>
      <c r="F698" s="1">
        <v>8058000</v>
      </c>
    </row>
    <row r="699" spans="1:6" x14ac:dyDescent="0.3">
      <c r="A699" s="1">
        <v>29000</v>
      </c>
      <c r="B699" s="1">
        <v>1663793</v>
      </c>
      <c r="C699" s="1">
        <v>41038</v>
      </c>
      <c r="D699" s="1">
        <v>51649</v>
      </c>
      <c r="E699" s="1">
        <v>50311</v>
      </c>
      <c r="F699" s="1">
        <v>8064000</v>
      </c>
    </row>
    <row r="700" spans="1:6" x14ac:dyDescent="0.3">
      <c r="A700" s="1">
        <v>30000</v>
      </c>
      <c r="B700" s="1">
        <v>1663793</v>
      </c>
      <c r="C700" s="1">
        <v>45048</v>
      </c>
      <c r="D700" s="1">
        <v>52515</v>
      </c>
      <c r="E700" s="1">
        <v>49892</v>
      </c>
      <c r="F700" s="1">
        <v>8057000</v>
      </c>
    </row>
    <row r="701" spans="1:6" x14ac:dyDescent="0.3">
      <c r="A701" s="1">
        <v>40000</v>
      </c>
      <c r="B701" s="1">
        <v>1663793</v>
      </c>
      <c r="C701" s="1">
        <v>37612</v>
      </c>
      <c r="D701" s="1">
        <v>51238</v>
      </c>
      <c r="E701" s="1">
        <v>49965</v>
      </c>
      <c r="F701" s="1">
        <v>8058000</v>
      </c>
    </row>
    <row r="702" spans="1:6" x14ac:dyDescent="0.3">
      <c r="A702" s="1">
        <v>30000</v>
      </c>
      <c r="B702" s="1">
        <v>1663793</v>
      </c>
      <c r="C702" s="1">
        <v>45159</v>
      </c>
      <c r="D702" s="1">
        <v>51983</v>
      </c>
      <c r="E702" s="1">
        <v>48947</v>
      </c>
      <c r="F702" s="1">
        <v>8055000</v>
      </c>
    </row>
    <row r="703" spans="1:6" x14ac:dyDescent="0.3">
      <c r="A703" s="1">
        <v>40000</v>
      </c>
      <c r="B703" s="1">
        <v>1663793</v>
      </c>
      <c r="C703" s="1">
        <v>41775</v>
      </c>
      <c r="D703" s="1">
        <v>50934</v>
      </c>
      <c r="E703" s="1">
        <v>50400</v>
      </c>
      <c r="F703" s="1">
        <v>8056000</v>
      </c>
    </row>
    <row r="704" spans="1:6" x14ac:dyDescent="0.3">
      <c r="A704" s="1">
        <v>35000</v>
      </c>
      <c r="B704" s="1">
        <v>1663793</v>
      </c>
      <c r="C704" s="1">
        <v>44968</v>
      </c>
      <c r="D704" s="1">
        <v>52335</v>
      </c>
      <c r="E704" s="1">
        <v>49741</v>
      </c>
      <c r="F704" s="1">
        <v>8055000</v>
      </c>
    </row>
    <row r="705" spans="1:6" x14ac:dyDescent="0.3">
      <c r="A705" s="1">
        <v>37000</v>
      </c>
      <c r="B705" s="1">
        <v>1663793</v>
      </c>
      <c r="C705" s="1">
        <v>39141</v>
      </c>
      <c r="D705" s="1">
        <v>51071</v>
      </c>
      <c r="E705" s="1">
        <v>49811</v>
      </c>
      <c r="F705" s="1">
        <v>8056000</v>
      </c>
    </row>
    <row r="706" spans="1:6" x14ac:dyDescent="0.3">
      <c r="A706" s="1">
        <v>24000</v>
      </c>
      <c r="B706" s="1">
        <v>1663793</v>
      </c>
      <c r="C706" s="1">
        <v>45180</v>
      </c>
      <c r="D706" s="1">
        <v>51715</v>
      </c>
      <c r="E706" s="1">
        <v>49734</v>
      </c>
      <c r="F706" s="1">
        <v>8055000</v>
      </c>
    </row>
    <row r="707" spans="1:6" x14ac:dyDescent="0.3">
      <c r="A707" s="1">
        <v>40000</v>
      </c>
      <c r="B707" s="1">
        <v>1663793</v>
      </c>
      <c r="C707" s="1">
        <v>44020</v>
      </c>
      <c r="D707" s="1">
        <v>51685</v>
      </c>
      <c r="E707" s="1">
        <v>49876</v>
      </c>
      <c r="F707" s="1">
        <v>8056000</v>
      </c>
    </row>
    <row r="708" spans="1:6" x14ac:dyDescent="0.3">
      <c r="A708" s="1">
        <v>24000</v>
      </c>
      <c r="B708" s="1">
        <v>1663793</v>
      </c>
      <c r="C708" s="1">
        <v>43147</v>
      </c>
      <c r="D708" s="1">
        <v>51356</v>
      </c>
      <c r="E708" s="1">
        <v>50549</v>
      </c>
      <c r="F708" s="1">
        <v>8057000</v>
      </c>
    </row>
    <row r="709" spans="1:6" x14ac:dyDescent="0.3">
      <c r="A709" s="1">
        <v>39000</v>
      </c>
      <c r="B709" s="1">
        <v>1663793</v>
      </c>
      <c r="C709" s="1">
        <v>45174</v>
      </c>
      <c r="D709" s="1">
        <v>51882</v>
      </c>
      <c r="E709" s="1">
        <v>49236</v>
      </c>
      <c r="F709" s="1">
        <v>8054000</v>
      </c>
    </row>
    <row r="710" spans="1:6" x14ac:dyDescent="0.3">
      <c r="A710" s="1">
        <v>33000</v>
      </c>
      <c r="B710" s="1">
        <v>1663793</v>
      </c>
      <c r="C710" s="1">
        <v>40446</v>
      </c>
      <c r="D710" s="1">
        <v>51792</v>
      </c>
      <c r="E710" s="1">
        <v>50191</v>
      </c>
      <c r="F710" s="1">
        <v>8055000</v>
      </c>
    </row>
    <row r="711" spans="1:6" x14ac:dyDescent="0.3">
      <c r="A711" s="1">
        <v>36000</v>
      </c>
      <c r="B711" s="1">
        <v>1663793</v>
      </c>
      <c r="C711" s="1">
        <v>45104</v>
      </c>
      <c r="D711" s="1">
        <v>51901</v>
      </c>
      <c r="E711" s="1">
        <v>49749</v>
      </c>
      <c r="F711" s="1">
        <v>8055000</v>
      </c>
    </row>
    <row r="712" spans="1:6" x14ac:dyDescent="0.3">
      <c r="A712" s="1">
        <v>32000</v>
      </c>
      <c r="B712" s="1">
        <v>1663793</v>
      </c>
      <c r="C712" s="1">
        <v>40318</v>
      </c>
      <c r="D712" s="1">
        <v>51554</v>
      </c>
      <c r="E712" s="1">
        <v>50100</v>
      </c>
      <c r="F712" s="1">
        <v>8057000</v>
      </c>
    </row>
    <row r="713" spans="1:6" x14ac:dyDescent="0.3">
      <c r="A713" s="1">
        <v>38000</v>
      </c>
      <c r="B713" s="1">
        <v>1663793</v>
      </c>
      <c r="C713" s="1">
        <v>45989</v>
      </c>
      <c r="D713" s="1">
        <v>51848</v>
      </c>
      <c r="E713" s="1">
        <v>49605</v>
      </c>
      <c r="F713" s="1">
        <v>8055000</v>
      </c>
    </row>
    <row r="714" spans="1:6" x14ac:dyDescent="0.3">
      <c r="A714" s="1">
        <v>27000</v>
      </c>
      <c r="B714" s="1">
        <v>1663793</v>
      </c>
      <c r="C714" s="1">
        <v>41016</v>
      </c>
      <c r="D714" s="1">
        <v>51395</v>
      </c>
      <c r="E714" s="1">
        <v>50292</v>
      </c>
      <c r="F714" s="1">
        <v>8060000</v>
      </c>
    </row>
    <row r="715" spans="1:6" x14ac:dyDescent="0.3">
      <c r="A715" s="1">
        <v>40000</v>
      </c>
      <c r="B715" s="1">
        <v>1663793</v>
      </c>
      <c r="C715" s="1">
        <v>45246</v>
      </c>
      <c r="D715" s="1">
        <v>52383</v>
      </c>
      <c r="E715" s="1">
        <v>50115</v>
      </c>
      <c r="F715" s="1">
        <v>8055000</v>
      </c>
    </row>
    <row r="716" spans="1:6" x14ac:dyDescent="0.3">
      <c r="A716" s="1">
        <v>32000</v>
      </c>
      <c r="B716" s="1">
        <v>1663793</v>
      </c>
      <c r="C716" s="1">
        <v>41683</v>
      </c>
      <c r="D716" s="1">
        <v>52214</v>
      </c>
      <c r="E716" s="1">
        <v>50794</v>
      </c>
      <c r="F716" s="1">
        <v>8057000</v>
      </c>
    </row>
    <row r="717" spans="1:6" x14ac:dyDescent="0.3">
      <c r="A717" s="1">
        <v>34000</v>
      </c>
      <c r="B717" s="1">
        <v>1663793</v>
      </c>
      <c r="C717" s="1">
        <v>45136</v>
      </c>
      <c r="D717" s="1">
        <v>51737</v>
      </c>
      <c r="E717" s="1">
        <v>50340</v>
      </c>
      <c r="F717" s="1">
        <v>8055000</v>
      </c>
    </row>
    <row r="718" spans="1:6" x14ac:dyDescent="0.3">
      <c r="A718" s="1">
        <v>37000</v>
      </c>
      <c r="B718" s="1">
        <v>1663793</v>
      </c>
      <c r="C718" s="1">
        <v>39607</v>
      </c>
      <c r="D718" s="1">
        <v>52067</v>
      </c>
      <c r="E718" s="1">
        <v>50012</v>
      </c>
      <c r="F718" s="1">
        <v>8055000</v>
      </c>
    </row>
    <row r="719" spans="1:6" x14ac:dyDescent="0.3">
      <c r="A719" s="1">
        <v>40000</v>
      </c>
      <c r="B719" s="1">
        <v>1663793</v>
      </c>
      <c r="C719" s="1">
        <v>45044</v>
      </c>
      <c r="D719" s="1">
        <v>51898</v>
      </c>
      <c r="E719" s="1">
        <v>50793</v>
      </c>
      <c r="F719" s="1">
        <v>8055000</v>
      </c>
    </row>
    <row r="720" spans="1:6" x14ac:dyDescent="0.3">
      <c r="A720" s="1">
        <v>31000</v>
      </c>
      <c r="B720" s="1">
        <v>1663793</v>
      </c>
      <c r="C720" s="1">
        <v>42283</v>
      </c>
      <c r="D720" s="1">
        <v>52420</v>
      </c>
      <c r="E720" s="1">
        <v>49878</v>
      </c>
      <c r="F720" s="1">
        <v>8056000</v>
      </c>
    </row>
    <row r="721" spans="1:6" x14ac:dyDescent="0.3">
      <c r="A721" s="1">
        <v>34000</v>
      </c>
      <c r="B721" s="1">
        <v>1663793</v>
      </c>
      <c r="C721" s="1">
        <v>45196</v>
      </c>
      <c r="D721" s="1">
        <v>51914</v>
      </c>
      <c r="E721" s="1">
        <v>49983</v>
      </c>
      <c r="F721" s="1">
        <v>8054000</v>
      </c>
    </row>
    <row r="722" spans="1:6" x14ac:dyDescent="0.3">
      <c r="A722" s="1">
        <v>39000</v>
      </c>
      <c r="B722" s="1">
        <v>1663793</v>
      </c>
      <c r="C722" s="1">
        <v>45155</v>
      </c>
      <c r="D722" s="1">
        <v>51531</v>
      </c>
      <c r="E722" s="1">
        <v>50537</v>
      </c>
      <c r="F722" s="1">
        <v>8053000</v>
      </c>
    </row>
    <row r="723" spans="1:6" x14ac:dyDescent="0.3">
      <c r="A723" s="1">
        <v>26000</v>
      </c>
      <c r="B723" s="1">
        <v>1663793</v>
      </c>
      <c r="C723" s="1">
        <v>42221</v>
      </c>
      <c r="D723" s="1">
        <v>52108</v>
      </c>
      <c r="E723" s="1">
        <v>50325</v>
      </c>
      <c r="F723" s="1">
        <v>8056000</v>
      </c>
    </row>
    <row r="724" spans="1:6" x14ac:dyDescent="0.3">
      <c r="A724" s="1">
        <v>39000</v>
      </c>
      <c r="B724" s="1">
        <v>1663793</v>
      </c>
      <c r="C724" s="1">
        <v>45162</v>
      </c>
      <c r="D724" s="1">
        <v>51502</v>
      </c>
      <c r="E724" s="1">
        <v>50041</v>
      </c>
      <c r="F724" s="1">
        <v>8054000</v>
      </c>
    </row>
    <row r="725" spans="1:6" x14ac:dyDescent="0.3">
      <c r="A725" s="1">
        <v>34000</v>
      </c>
      <c r="B725" s="1">
        <v>1663793</v>
      </c>
      <c r="C725" s="1">
        <v>41170</v>
      </c>
      <c r="D725" s="1">
        <v>52106</v>
      </c>
      <c r="E725" s="1">
        <v>50063</v>
      </c>
      <c r="F725" s="1">
        <v>8054000</v>
      </c>
    </row>
    <row r="726" spans="1:6" x14ac:dyDescent="0.3">
      <c r="A726" s="1">
        <v>40000</v>
      </c>
      <c r="B726" s="1">
        <v>1663793</v>
      </c>
      <c r="C726" s="1">
        <v>45250</v>
      </c>
      <c r="D726" s="1">
        <v>52593</v>
      </c>
      <c r="E726" s="1">
        <v>50904</v>
      </c>
      <c r="F726" s="1">
        <v>8054000</v>
      </c>
    </row>
    <row r="727" spans="1:6" x14ac:dyDescent="0.3">
      <c r="A727" s="1">
        <v>34000</v>
      </c>
      <c r="B727" s="1">
        <v>1663793</v>
      </c>
      <c r="C727" s="1">
        <v>40706</v>
      </c>
      <c r="D727" s="1">
        <v>51806</v>
      </c>
      <c r="E727" s="1">
        <v>50070</v>
      </c>
      <c r="F727" s="1">
        <v>8056000</v>
      </c>
    </row>
    <row r="728" spans="1:6" x14ac:dyDescent="0.3">
      <c r="A728" s="1">
        <v>39000</v>
      </c>
      <c r="B728" s="1">
        <v>1663793</v>
      </c>
      <c r="C728" s="1">
        <v>38702</v>
      </c>
      <c r="D728" s="1">
        <v>51828</v>
      </c>
      <c r="E728" s="1">
        <v>50168</v>
      </c>
      <c r="F728" s="1">
        <v>8049000</v>
      </c>
    </row>
    <row r="729" spans="1:6" x14ac:dyDescent="0.3">
      <c r="A729" s="1">
        <v>33000</v>
      </c>
      <c r="B729" s="1">
        <v>1663793</v>
      </c>
      <c r="C729" s="1">
        <v>40026</v>
      </c>
      <c r="D729" s="1">
        <v>51740</v>
      </c>
      <c r="E729" s="1">
        <v>50981</v>
      </c>
      <c r="F729" s="1">
        <v>8061000</v>
      </c>
    </row>
    <row r="730" spans="1:6" x14ac:dyDescent="0.3">
      <c r="A730" s="1">
        <v>34000</v>
      </c>
      <c r="B730" s="1">
        <v>1663793</v>
      </c>
      <c r="C730" s="1">
        <v>45216</v>
      </c>
      <c r="D730" s="1">
        <v>51858</v>
      </c>
      <c r="E730" s="1">
        <v>50243</v>
      </c>
      <c r="F730" s="1">
        <v>8055000</v>
      </c>
    </row>
    <row r="731" spans="1:6" x14ac:dyDescent="0.3">
      <c r="A731" s="1">
        <v>41000</v>
      </c>
      <c r="B731" s="1">
        <v>1663793</v>
      </c>
      <c r="C731" s="1">
        <v>40626</v>
      </c>
      <c r="D731" s="1">
        <v>51321</v>
      </c>
      <c r="E731" s="1">
        <v>50248</v>
      </c>
      <c r="F731" s="1">
        <v>8055000</v>
      </c>
    </row>
    <row r="732" spans="1:6" x14ac:dyDescent="0.3">
      <c r="A732" s="1">
        <v>27000</v>
      </c>
      <c r="B732" s="1">
        <v>1663793</v>
      </c>
      <c r="C732" s="1">
        <v>45278</v>
      </c>
      <c r="D732" s="1">
        <v>52026</v>
      </c>
      <c r="E732" s="1">
        <v>49456</v>
      </c>
      <c r="F732" s="1">
        <v>8053000</v>
      </c>
    </row>
    <row r="733" spans="1:6" x14ac:dyDescent="0.3">
      <c r="A733" s="1">
        <v>40000</v>
      </c>
      <c r="B733" s="1">
        <v>1663793</v>
      </c>
      <c r="C733" s="1">
        <v>40821</v>
      </c>
      <c r="D733" s="1">
        <v>52479</v>
      </c>
      <c r="E733" s="1">
        <v>50529</v>
      </c>
      <c r="F733" s="1">
        <v>8053000</v>
      </c>
    </row>
    <row r="734" spans="1:6" x14ac:dyDescent="0.3">
      <c r="A734" s="1">
        <v>26000</v>
      </c>
      <c r="B734" s="1">
        <v>1663793</v>
      </c>
      <c r="C734" s="1">
        <v>45149</v>
      </c>
      <c r="D734" s="1">
        <v>52205</v>
      </c>
      <c r="E734" s="1">
        <v>49701</v>
      </c>
      <c r="F734" s="1">
        <v>8054000</v>
      </c>
    </row>
    <row r="735" spans="1:6" x14ac:dyDescent="0.3">
      <c r="A735" s="1">
        <v>40000</v>
      </c>
      <c r="B735" s="1">
        <v>1663793</v>
      </c>
      <c r="C735" s="1">
        <v>45248</v>
      </c>
      <c r="D735" s="1">
        <v>51448</v>
      </c>
      <c r="E735" s="1">
        <v>50528</v>
      </c>
      <c r="F735" s="1">
        <v>8052000</v>
      </c>
    </row>
    <row r="736" spans="1:6" x14ac:dyDescent="0.3">
      <c r="A736" s="1">
        <v>20000</v>
      </c>
      <c r="B736" s="1">
        <v>1663793</v>
      </c>
      <c r="C736" s="1">
        <v>44853</v>
      </c>
      <c r="D736" s="1">
        <v>58870</v>
      </c>
      <c r="E736" s="1">
        <v>52610</v>
      </c>
      <c r="F736" s="1">
        <v>8103000</v>
      </c>
    </row>
    <row r="737" spans="1:6" x14ac:dyDescent="0.3">
      <c r="A737" s="1">
        <v>39000</v>
      </c>
      <c r="B737" s="1">
        <v>1663793</v>
      </c>
      <c r="C737" s="1">
        <v>45273</v>
      </c>
      <c r="D737" s="1">
        <v>59944</v>
      </c>
      <c r="E737" s="1">
        <v>54203</v>
      </c>
      <c r="F737" s="1">
        <v>8103000</v>
      </c>
    </row>
    <row r="738" spans="1:6" x14ac:dyDescent="0.3">
      <c r="A738" s="1">
        <v>41000</v>
      </c>
      <c r="B738" s="1">
        <v>1663793</v>
      </c>
      <c r="C738" s="1">
        <v>45180</v>
      </c>
      <c r="D738" s="1">
        <v>60427</v>
      </c>
      <c r="E738" s="1">
        <v>52950</v>
      </c>
      <c r="F738" s="1">
        <v>8104000</v>
      </c>
    </row>
    <row r="739" spans="1:6" x14ac:dyDescent="0.3">
      <c r="A739" s="1">
        <v>27000</v>
      </c>
      <c r="B739" s="1">
        <v>1663793</v>
      </c>
      <c r="C739" s="1">
        <v>45411</v>
      </c>
      <c r="D739" s="1">
        <v>60137</v>
      </c>
      <c r="E739" s="1">
        <v>55623</v>
      </c>
      <c r="F739" s="1">
        <v>8105000</v>
      </c>
    </row>
    <row r="740" spans="1:6" x14ac:dyDescent="0.3">
      <c r="A740" s="1">
        <v>39000</v>
      </c>
      <c r="B740" s="1">
        <v>1663793</v>
      </c>
      <c r="C740" s="1">
        <v>38411</v>
      </c>
      <c r="D740" s="1">
        <v>60740</v>
      </c>
      <c r="E740" s="1">
        <v>53902</v>
      </c>
      <c r="F740" s="1">
        <v>8104000</v>
      </c>
    </row>
    <row r="741" spans="1:6" x14ac:dyDescent="0.3">
      <c r="A741" s="1">
        <v>40000</v>
      </c>
      <c r="B741" s="1">
        <v>1663793</v>
      </c>
      <c r="C741" s="1">
        <v>37044</v>
      </c>
      <c r="D741" s="1">
        <v>59638</v>
      </c>
      <c r="E741" s="1">
        <v>56048</v>
      </c>
      <c r="F741" s="1">
        <v>8107000</v>
      </c>
    </row>
    <row r="742" spans="1:6" x14ac:dyDescent="0.3">
      <c r="A742" s="1">
        <v>33000</v>
      </c>
      <c r="B742" s="1">
        <v>1663793</v>
      </c>
      <c r="C742" s="1">
        <v>40606</v>
      </c>
      <c r="D742" s="1">
        <v>57240</v>
      </c>
      <c r="E742" s="1">
        <v>50368</v>
      </c>
      <c r="F742" s="1">
        <v>7835000</v>
      </c>
    </row>
    <row r="743" spans="1:6" x14ac:dyDescent="0.3">
      <c r="A743" s="1">
        <v>41000</v>
      </c>
      <c r="B743" s="1">
        <v>1663793</v>
      </c>
      <c r="C743" s="1">
        <v>39486</v>
      </c>
      <c r="D743" s="1">
        <v>51965</v>
      </c>
      <c r="E743" s="1">
        <v>50790</v>
      </c>
      <c r="F743" s="1">
        <v>7830000</v>
      </c>
    </row>
    <row r="744" spans="1:6" x14ac:dyDescent="0.3">
      <c r="A744" s="1">
        <v>28000</v>
      </c>
      <c r="B744" s="1">
        <v>1663793</v>
      </c>
      <c r="C744" s="1">
        <v>32069</v>
      </c>
      <c r="D744" s="1">
        <v>51697</v>
      </c>
      <c r="E744" s="1">
        <v>51108</v>
      </c>
      <c r="F744" s="1">
        <v>7942000</v>
      </c>
    </row>
    <row r="745" spans="1:6" x14ac:dyDescent="0.3">
      <c r="A745" s="1">
        <v>39000</v>
      </c>
      <c r="B745" s="1">
        <v>1663793</v>
      </c>
      <c r="C745" s="1">
        <v>45144</v>
      </c>
      <c r="D745" s="1">
        <v>50485</v>
      </c>
      <c r="E745" s="1">
        <v>48966</v>
      </c>
      <c r="F745" s="1">
        <v>7924000</v>
      </c>
    </row>
    <row r="746" spans="1:6" x14ac:dyDescent="0.3">
      <c r="A746" s="1">
        <v>38000</v>
      </c>
      <c r="B746" s="1">
        <v>1663793</v>
      </c>
      <c r="C746" s="1">
        <v>40421</v>
      </c>
      <c r="D746" s="1">
        <v>51577</v>
      </c>
      <c r="E746" s="1">
        <v>51092</v>
      </c>
      <c r="F746" s="1">
        <v>7910000</v>
      </c>
    </row>
    <row r="747" spans="1:6" x14ac:dyDescent="0.3">
      <c r="A747" s="1">
        <v>40000</v>
      </c>
      <c r="B747" s="1">
        <v>1663793</v>
      </c>
      <c r="C747" s="1">
        <v>45062</v>
      </c>
      <c r="D747" s="1">
        <v>52240</v>
      </c>
      <c r="E747" s="1">
        <v>49438</v>
      </c>
      <c r="F747" s="1">
        <v>7901000</v>
      </c>
    </row>
    <row r="748" spans="1:6" x14ac:dyDescent="0.3">
      <c r="A748" s="1">
        <v>31000</v>
      </c>
      <c r="B748" s="1">
        <v>1663793</v>
      </c>
      <c r="C748" s="1">
        <v>40863</v>
      </c>
      <c r="D748" s="1">
        <v>51472</v>
      </c>
      <c r="E748" s="1">
        <v>50188</v>
      </c>
      <c r="F748" s="1">
        <v>7903000</v>
      </c>
    </row>
    <row r="749" spans="1:6" x14ac:dyDescent="0.3">
      <c r="A749" s="1">
        <v>37000</v>
      </c>
      <c r="B749" s="1">
        <v>1663793</v>
      </c>
      <c r="C749" s="1">
        <v>44972</v>
      </c>
      <c r="D749" s="1">
        <v>52281</v>
      </c>
      <c r="E749" s="1">
        <v>49565</v>
      </c>
      <c r="F749" s="1">
        <v>7893000</v>
      </c>
    </row>
    <row r="750" spans="1:6" x14ac:dyDescent="0.3">
      <c r="A750" s="1">
        <v>33000</v>
      </c>
      <c r="B750" s="1">
        <v>1663793</v>
      </c>
      <c r="C750" s="1">
        <v>39409</v>
      </c>
      <c r="D750" s="1">
        <v>51553</v>
      </c>
      <c r="E750" s="1">
        <v>50956</v>
      </c>
      <c r="F750" s="1">
        <v>7885000</v>
      </c>
    </row>
    <row r="751" spans="1:6" x14ac:dyDescent="0.3">
      <c r="A751" s="1">
        <v>39000</v>
      </c>
      <c r="B751" s="1">
        <v>1663793</v>
      </c>
      <c r="C751" s="1">
        <v>45209</v>
      </c>
      <c r="D751" s="1">
        <v>51367</v>
      </c>
      <c r="E751" s="1">
        <v>50056</v>
      </c>
      <c r="F751" s="1">
        <v>7884000</v>
      </c>
    </row>
    <row r="752" spans="1:6" x14ac:dyDescent="0.3">
      <c r="A752" s="1">
        <v>38000</v>
      </c>
      <c r="B752" s="1">
        <v>1663793</v>
      </c>
      <c r="C752" s="1">
        <v>40280</v>
      </c>
      <c r="D752" s="1">
        <v>51754</v>
      </c>
      <c r="E752" s="1">
        <v>49863</v>
      </c>
      <c r="F752" s="1">
        <v>7879000</v>
      </c>
    </row>
    <row r="753" spans="1:6" x14ac:dyDescent="0.3">
      <c r="A753" s="1">
        <v>34000</v>
      </c>
      <c r="B753" s="1">
        <v>1663793</v>
      </c>
      <c r="C753" s="1">
        <v>45146</v>
      </c>
      <c r="D753" s="1">
        <v>51427</v>
      </c>
      <c r="E753" s="1">
        <v>49586</v>
      </c>
      <c r="F753" s="1">
        <v>7872000</v>
      </c>
    </row>
    <row r="754" spans="1:6" x14ac:dyDescent="0.3">
      <c r="A754" s="1">
        <v>39000</v>
      </c>
      <c r="B754" s="1">
        <v>1663793</v>
      </c>
      <c r="C754" s="1">
        <v>38674</v>
      </c>
      <c r="D754" s="1">
        <v>52052</v>
      </c>
      <c r="E754" s="1">
        <v>49263</v>
      </c>
      <c r="F754" s="1">
        <v>7867000</v>
      </c>
    </row>
    <row r="755" spans="1:6" x14ac:dyDescent="0.3">
      <c r="A755" s="1">
        <v>41000</v>
      </c>
      <c r="B755" s="1">
        <v>1663293</v>
      </c>
      <c r="C755" s="1">
        <v>45566</v>
      </c>
      <c r="D755" s="1">
        <v>52528</v>
      </c>
      <c r="E755" s="1">
        <v>49279</v>
      </c>
      <c r="F755" s="1">
        <v>7869000</v>
      </c>
    </row>
    <row r="756" spans="1:6" x14ac:dyDescent="0.3">
      <c r="A756" s="1">
        <v>32000</v>
      </c>
      <c r="B756" s="1">
        <v>1663293</v>
      </c>
      <c r="C756" s="1">
        <v>41302</v>
      </c>
      <c r="D756" s="1">
        <v>51479</v>
      </c>
      <c r="E756" s="1">
        <v>50442</v>
      </c>
      <c r="F756" s="1">
        <v>7866000</v>
      </c>
    </row>
    <row r="757" spans="1:6" x14ac:dyDescent="0.3">
      <c r="A757" s="1">
        <v>25000</v>
      </c>
      <c r="B757" s="1">
        <v>1663293</v>
      </c>
      <c r="C757" s="1">
        <v>45238</v>
      </c>
      <c r="D757" s="1">
        <v>52076</v>
      </c>
      <c r="E757" s="1">
        <v>49265</v>
      </c>
      <c r="F757" s="1">
        <v>7860000</v>
      </c>
    </row>
    <row r="758" spans="1:6" x14ac:dyDescent="0.3">
      <c r="A758" s="1">
        <v>40000</v>
      </c>
      <c r="B758" s="1">
        <v>1663293</v>
      </c>
      <c r="C758" s="1">
        <v>39689</v>
      </c>
      <c r="D758" s="1">
        <v>51769</v>
      </c>
      <c r="E758" s="1">
        <v>49002</v>
      </c>
      <c r="F758" s="1">
        <v>7852000</v>
      </c>
    </row>
    <row r="759" spans="1:6" x14ac:dyDescent="0.3">
      <c r="A759" s="1">
        <v>24000</v>
      </c>
      <c r="B759" s="1">
        <v>1663293</v>
      </c>
      <c r="C759" s="1">
        <v>32121</v>
      </c>
      <c r="D759" s="1">
        <v>51440</v>
      </c>
      <c r="E759" s="1">
        <v>50747</v>
      </c>
      <c r="F759" s="1">
        <v>7950000</v>
      </c>
    </row>
    <row r="760" spans="1:6" x14ac:dyDescent="0.3">
      <c r="A760" s="1">
        <v>29000</v>
      </c>
      <c r="B760" s="1">
        <v>1663293</v>
      </c>
      <c r="C760" s="1">
        <v>41200</v>
      </c>
      <c r="D760" s="1">
        <v>50599</v>
      </c>
      <c r="E760" s="1">
        <v>49579</v>
      </c>
      <c r="F760" s="1">
        <v>7927000</v>
      </c>
    </row>
    <row r="761" spans="1:6" x14ac:dyDescent="0.3">
      <c r="A761" s="1">
        <v>41000</v>
      </c>
      <c r="B761" s="1">
        <v>1663293</v>
      </c>
      <c r="C761" s="1">
        <v>45414</v>
      </c>
      <c r="D761" s="1">
        <v>51990</v>
      </c>
      <c r="E761" s="1">
        <v>50402</v>
      </c>
      <c r="F761" s="1">
        <v>7915000</v>
      </c>
    </row>
    <row r="762" spans="1:6" x14ac:dyDescent="0.3">
      <c r="A762" s="1">
        <v>35000</v>
      </c>
      <c r="B762" s="1">
        <v>1663293</v>
      </c>
      <c r="C762" s="1">
        <v>40146</v>
      </c>
      <c r="D762" s="1">
        <v>51871</v>
      </c>
      <c r="E762" s="1">
        <v>49453</v>
      </c>
      <c r="F762" s="1">
        <v>7904000</v>
      </c>
    </row>
    <row r="763" spans="1:6" x14ac:dyDescent="0.3">
      <c r="A763" s="1">
        <v>35000</v>
      </c>
      <c r="B763" s="1">
        <v>1663293</v>
      </c>
      <c r="C763" s="1">
        <v>45399</v>
      </c>
      <c r="D763" s="1">
        <v>51294</v>
      </c>
      <c r="E763" s="1">
        <v>49942</v>
      </c>
      <c r="F763" s="1">
        <v>7905000</v>
      </c>
    </row>
    <row r="764" spans="1:6" x14ac:dyDescent="0.3">
      <c r="A764" s="1">
        <v>40000</v>
      </c>
      <c r="B764" s="1">
        <v>1663293</v>
      </c>
      <c r="C764" s="1">
        <v>39805</v>
      </c>
      <c r="D764" s="1">
        <v>52013</v>
      </c>
      <c r="E764" s="1">
        <v>49666</v>
      </c>
      <c r="F764" s="1">
        <v>7895000</v>
      </c>
    </row>
    <row r="765" spans="1:6" x14ac:dyDescent="0.3">
      <c r="A765" s="1">
        <v>33000</v>
      </c>
      <c r="B765" s="1">
        <v>1663293</v>
      </c>
      <c r="C765" s="1">
        <v>45562</v>
      </c>
      <c r="D765" s="1">
        <v>51302</v>
      </c>
      <c r="E765" s="1">
        <v>50333</v>
      </c>
      <c r="F765" s="1">
        <v>7890000</v>
      </c>
    </row>
    <row r="766" spans="1:6" x14ac:dyDescent="0.3">
      <c r="A766" s="1">
        <v>41000</v>
      </c>
      <c r="B766" s="1">
        <v>1663293</v>
      </c>
      <c r="C766" s="1">
        <v>41645</v>
      </c>
      <c r="D766" s="1">
        <v>51804</v>
      </c>
      <c r="E766" s="1">
        <v>49443</v>
      </c>
      <c r="F766" s="1">
        <v>7887000</v>
      </c>
    </row>
    <row r="767" spans="1:6" x14ac:dyDescent="0.3">
      <c r="A767" s="1">
        <v>24000</v>
      </c>
      <c r="B767" s="1">
        <v>1663293</v>
      </c>
      <c r="C767" s="1">
        <v>45147</v>
      </c>
      <c r="D767" s="1">
        <v>51951</v>
      </c>
      <c r="E767" s="1">
        <v>50038</v>
      </c>
      <c r="F767" s="1">
        <v>7882000</v>
      </c>
    </row>
    <row r="768" spans="1:6" x14ac:dyDescent="0.3">
      <c r="A768" s="1">
        <v>40000</v>
      </c>
      <c r="B768" s="1">
        <v>1663293</v>
      </c>
      <c r="C768" s="1">
        <v>40516</v>
      </c>
      <c r="D768" s="1">
        <v>52077</v>
      </c>
      <c r="E768" s="1">
        <v>49059</v>
      </c>
      <c r="F768" s="1">
        <v>7875000</v>
      </c>
    </row>
    <row r="769" spans="1:6" x14ac:dyDescent="0.3">
      <c r="A769" s="1">
        <v>26000</v>
      </c>
      <c r="B769" s="1">
        <v>1663293</v>
      </c>
      <c r="C769" s="1">
        <v>45309</v>
      </c>
      <c r="D769" s="1">
        <v>51490</v>
      </c>
      <c r="E769" s="1">
        <v>50689</v>
      </c>
      <c r="F769" s="1">
        <v>7872000</v>
      </c>
    </row>
    <row r="770" spans="1:6" x14ac:dyDescent="0.3">
      <c r="A770" s="1">
        <v>41000</v>
      </c>
      <c r="B770" s="1">
        <v>1663293</v>
      </c>
      <c r="C770" s="1">
        <v>41258</v>
      </c>
      <c r="D770" s="1">
        <v>51610</v>
      </c>
      <c r="E770" s="1">
        <v>49553</v>
      </c>
      <c r="F770" s="1">
        <v>7870000</v>
      </c>
    </row>
    <row r="771" spans="1:6" x14ac:dyDescent="0.3">
      <c r="A771" s="1">
        <v>24000</v>
      </c>
      <c r="B771" s="1">
        <v>1663293</v>
      </c>
      <c r="C771" s="1">
        <v>44585</v>
      </c>
      <c r="D771" s="1">
        <v>52144</v>
      </c>
      <c r="E771" s="1">
        <v>49242</v>
      </c>
      <c r="F771" s="1">
        <v>7865000</v>
      </c>
    </row>
    <row r="772" spans="1:6" x14ac:dyDescent="0.3">
      <c r="A772" s="1">
        <v>41000</v>
      </c>
      <c r="B772" s="1">
        <v>1663293</v>
      </c>
      <c r="C772" s="1">
        <v>45170</v>
      </c>
      <c r="D772" s="1">
        <v>51532</v>
      </c>
      <c r="E772" s="1">
        <v>50464</v>
      </c>
      <c r="F772" s="1">
        <v>7861000</v>
      </c>
    </row>
    <row r="773" spans="1:6" x14ac:dyDescent="0.3">
      <c r="A773" s="1">
        <v>31000</v>
      </c>
      <c r="B773" s="1">
        <v>1663293</v>
      </c>
      <c r="C773" s="1">
        <v>40171</v>
      </c>
      <c r="D773" s="1">
        <v>51934</v>
      </c>
      <c r="E773" s="1">
        <v>49498</v>
      </c>
      <c r="F773" s="1">
        <v>7854000</v>
      </c>
    </row>
    <row r="774" spans="1:6" x14ac:dyDescent="0.3">
      <c r="A774" s="1">
        <v>29000</v>
      </c>
      <c r="B774" s="1">
        <v>1663293</v>
      </c>
      <c r="C774" s="1">
        <v>45412</v>
      </c>
      <c r="D774" s="1">
        <v>51762</v>
      </c>
      <c r="E774" s="1">
        <v>50417</v>
      </c>
      <c r="F774" s="1">
        <v>7859000</v>
      </c>
    </row>
    <row r="775" spans="1:6" x14ac:dyDescent="0.3">
      <c r="A775" s="1">
        <v>33000</v>
      </c>
      <c r="B775" s="1">
        <v>1663293</v>
      </c>
      <c r="C775" s="1">
        <v>41029</v>
      </c>
      <c r="D775" s="1">
        <v>52171</v>
      </c>
      <c r="E775" s="1">
        <v>50088</v>
      </c>
      <c r="F775" s="1">
        <v>7854000</v>
      </c>
    </row>
    <row r="776" spans="1:6" x14ac:dyDescent="0.3">
      <c r="A776" s="1">
        <v>34000</v>
      </c>
      <c r="B776" s="1">
        <v>1663293</v>
      </c>
      <c r="C776" s="1">
        <v>45211</v>
      </c>
      <c r="D776" s="1">
        <v>52047</v>
      </c>
      <c r="E776" s="1">
        <v>50888</v>
      </c>
      <c r="F776" s="1">
        <v>7851000</v>
      </c>
    </row>
    <row r="777" spans="1:6" x14ac:dyDescent="0.3">
      <c r="A777" s="1">
        <v>36000</v>
      </c>
      <c r="B777" s="1">
        <v>1663293</v>
      </c>
      <c r="C777" s="1">
        <v>40277</v>
      </c>
      <c r="D777" s="1">
        <v>51244</v>
      </c>
      <c r="E777" s="1">
        <v>49910</v>
      </c>
      <c r="F777" s="1">
        <v>7849000</v>
      </c>
    </row>
    <row r="778" spans="1:6" x14ac:dyDescent="0.3">
      <c r="A778" s="1">
        <v>27000</v>
      </c>
      <c r="B778" s="1">
        <v>1663293</v>
      </c>
      <c r="C778" s="1">
        <v>45402</v>
      </c>
      <c r="D778" s="1">
        <v>52391</v>
      </c>
      <c r="E778" s="1">
        <v>50040</v>
      </c>
      <c r="F778" s="1">
        <v>7852000</v>
      </c>
    </row>
    <row r="779" spans="1:6" x14ac:dyDescent="0.3">
      <c r="A779" s="1">
        <v>40000</v>
      </c>
      <c r="B779" s="1">
        <v>1663293</v>
      </c>
      <c r="C779" s="1">
        <v>40738</v>
      </c>
      <c r="D779" s="1">
        <v>52117</v>
      </c>
      <c r="E779" s="1">
        <v>50801</v>
      </c>
      <c r="F779" s="1">
        <v>7848000</v>
      </c>
    </row>
    <row r="780" spans="1:6" x14ac:dyDescent="0.3">
      <c r="A780" s="1">
        <v>24000</v>
      </c>
      <c r="B780" s="1">
        <v>1663293</v>
      </c>
      <c r="C780" s="1">
        <v>45371</v>
      </c>
      <c r="D780" s="1">
        <v>52112</v>
      </c>
      <c r="E780" s="1">
        <v>50039</v>
      </c>
      <c r="F780" s="1">
        <v>7846000</v>
      </c>
    </row>
    <row r="781" spans="1:6" x14ac:dyDescent="0.3">
      <c r="A781" s="1">
        <v>39000</v>
      </c>
      <c r="B781" s="1">
        <v>1663293</v>
      </c>
      <c r="C781" s="1">
        <v>45430</v>
      </c>
      <c r="D781" s="1">
        <v>51186</v>
      </c>
      <c r="E781" s="1">
        <v>49805</v>
      </c>
      <c r="F781" s="1">
        <v>7846000</v>
      </c>
    </row>
    <row r="782" spans="1:6" x14ac:dyDescent="0.3">
      <c r="A782" s="1">
        <v>33000</v>
      </c>
      <c r="B782" s="1">
        <v>1663293</v>
      </c>
      <c r="C782" s="1">
        <v>40942</v>
      </c>
      <c r="D782" s="1">
        <v>52147</v>
      </c>
      <c r="E782" s="1">
        <v>49536</v>
      </c>
      <c r="F782" s="1">
        <v>7847000</v>
      </c>
    </row>
    <row r="783" spans="1:6" x14ac:dyDescent="0.3">
      <c r="A783" s="1">
        <v>34000</v>
      </c>
      <c r="B783" s="1">
        <v>1663293</v>
      </c>
      <c r="C783" s="1">
        <v>45416</v>
      </c>
      <c r="D783" s="1">
        <v>51653</v>
      </c>
      <c r="E783" s="1">
        <v>49304</v>
      </c>
      <c r="F783" s="1">
        <v>7844000</v>
      </c>
    </row>
    <row r="784" spans="1:6" x14ac:dyDescent="0.3">
      <c r="A784" s="1">
        <v>40000</v>
      </c>
      <c r="B784" s="1">
        <v>1663293</v>
      </c>
      <c r="C784" s="1">
        <v>39407</v>
      </c>
      <c r="D784" s="1">
        <v>51531</v>
      </c>
      <c r="E784" s="1">
        <v>50187</v>
      </c>
      <c r="F784" s="1">
        <v>7842000</v>
      </c>
    </row>
    <row r="785" spans="1:6" x14ac:dyDescent="0.3">
      <c r="A785" s="1">
        <v>31000</v>
      </c>
      <c r="B785" s="1">
        <v>1663293</v>
      </c>
      <c r="C785" s="1">
        <v>45423</v>
      </c>
      <c r="D785" s="1">
        <v>52102</v>
      </c>
      <c r="E785" s="1">
        <v>49269</v>
      </c>
      <c r="F785" s="1">
        <v>7845000</v>
      </c>
    </row>
    <row r="786" spans="1:6" x14ac:dyDescent="0.3">
      <c r="A786" s="1">
        <v>39000</v>
      </c>
      <c r="B786" s="1">
        <v>1663293</v>
      </c>
      <c r="C786" s="1">
        <v>45519</v>
      </c>
      <c r="D786" s="1">
        <v>51501</v>
      </c>
      <c r="E786" s="1">
        <v>50445</v>
      </c>
      <c r="F786" s="1">
        <v>7842000</v>
      </c>
    </row>
    <row r="787" spans="1:6" x14ac:dyDescent="0.3">
      <c r="A787" s="1">
        <v>35000</v>
      </c>
      <c r="B787" s="1">
        <v>1663293</v>
      </c>
      <c r="C787" s="1">
        <v>45444</v>
      </c>
      <c r="D787" s="1">
        <v>61107</v>
      </c>
      <c r="E787" s="1">
        <v>52218</v>
      </c>
      <c r="F787" s="1">
        <v>7865000</v>
      </c>
    </row>
    <row r="788" spans="1:6" x14ac:dyDescent="0.3">
      <c r="A788" s="1">
        <v>31000</v>
      </c>
      <c r="B788" s="1">
        <v>1663293</v>
      </c>
      <c r="C788" s="1">
        <v>39964</v>
      </c>
      <c r="D788" s="1">
        <v>51977</v>
      </c>
      <c r="E788" s="1">
        <v>50284</v>
      </c>
      <c r="F788" s="1">
        <v>7869000</v>
      </c>
    </row>
    <row r="789" spans="1:6" x14ac:dyDescent="0.3">
      <c r="A789" s="1">
        <v>41000</v>
      </c>
      <c r="B789" s="1">
        <v>1663293</v>
      </c>
      <c r="C789" s="1">
        <v>45307</v>
      </c>
      <c r="D789" s="1">
        <v>52543</v>
      </c>
      <c r="E789" s="1">
        <v>49743</v>
      </c>
      <c r="F789" s="1">
        <v>7865000</v>
      </c>
    </row>
    <row r="790" spans="1:6" x14ac:dyDescent="0.3">
      <c r="A790" s="1">
        <v>29000</v>
      </c>
      <c r="B790" s="1">
        <v>1663293</v>
      </c>
      <c r="C790" s="1">
        <v>41447</v>
      </c>
      <c r="D790" s="1">
        <v>51762</v>
      </c>
      <c r="E790" s="1">
        <v>49543</v>
      </c>
      <c r="F790" s="1">
        <v>7865000</v>
      </c>
    </row>
    <row r="791" spans="1:6" x14ac:dyDescent="0.3">
      <c r="A791" s="1">
        <v>41000</v>
      </c>
      <c r="B791" s="1">
        <v>1663293</v>
      </c>
      <c r="C791" s="1">
        <v>45226</v>
      </c>
      <c r="D791" s="1">
        <v>51475</v>
      </c>
      <c r="E791" s="1">
        <v>50846</v>
      </c>
      <c r="F791" s="1">
        <v>7862000</v>
      </c>
    </row>
    <row r="792" spans="1:6" x14ac:dyDescent="0.3">
      <c r="A792" s="1">
        <v>24000</v>
      </c>
      <c r="B792" s="1">
        <v>1663293</v>
      </c>
      <c r="C792" s="1">
        <v>44040</v>
      </c>
      <c r="D792" s="1">
        <v>51972</v>
      </c>
      <c r="E792" s="1">
        <v>49790</v>
      </c>
      <c r="F792" s="1">
        <v>7863000</v>
      </c>
    </row>
    <row r="793" spans="1:6" x14ac:dyDescent="0.3">
      <c r="A793" s="1">
        <v>40000</v>
      </c>
      <c r="B793" s="1">
        <v>1663293</v>
      </c>
      <c r="C793" s="1">
        <v>45176</v>
      </c>
      <c r="D793" s="1">
        <v>51935</v>
      </c>
      <c r="E793" s="1">
        <v>50107</v>
      </c>
      <c r="F793" s="1">
        <v>7862000</v>
      </c>
    </row>
    <row r="794" spans="1:6" x14ac:dyDescent="0.3">
      <c r="A794" s="1">
        <v>27000</v>
      </c>
      <c r="B794" s="1">
        <v>1663293</v>
      </c>
      <c r="C794" s="1">
        <v>42060</v>
      </c>
      <c r="D794" s="1">
        <v>51258</v>
      </c>
      <c r="E794" s="1">
        <v>50881</v>
      </c>
      <c r="F794" s="1">
        <v>7864000</v>
      </c>
    </row>
    <row r="795" spans="1:6" x14ac:dyDescent="0.3">
      <c r="A795" s="1">
        <v>41000</v>
      </c>
      <c r="B795" s="1">
        <v>1663293</v>
      </c>
      <c r="C795" s="1">
        <v>45475</v>
      </c>
      <c r="D795" s="1">
        <v>52128</v>
      </c>
      <c r="E795" s="1">
        <v>50577</v>
      </c>
      <c r="F795" s="1">
        <v>7862000</v>
      </c>
    </row>
    <row r="796" spans="1:6" x14ac:dyDescent="0.3">
      <c r="A796" s="1">
        <v>28000</v>
      </c>
      <c r="B796" s="1">
        <v>1663293</v>
      </c>
      <c r="C796" s="1">
        <v>41539</v>
      </c>
      <c r="D796" s="1">
        <v>52010</v>
      </c>
      <c r="E796" s="1">
        <v>49694</v>
      </c>
      <c r="F796" s="1">
        <v>7862000</v>
      </c>
    </row>
    <row r="797" spans="1:6" x14ac:dyDescent="0.3">
      <c r="A797" s="1">
        <v>41000</v>
      </c>
      <c r="B797" s="1">
        <v>1663293</v>
      </c>
      <c r="C797" s="1">
        <v>45447</v>
      </c>
      <c r="D797" s="1">
        <v>52211</v>
      </c>
      <c r="E797" s="1">
        <v>49941</v>
      </c>
      <c r="F797" s="1">
        <v>7862000</v>
      </c>
    </row>
    <row r="798" spans="1:6" x14ac:dyDescent="0.3">
      <c r="A798" s="1">
        <v>27000</v>
      </c>
      <c r="B798" s="1">
        <v>1663293</v>
      </c>
      <c r="C798" s="1">
        <v>41888</v>
      </c>
      <c r="D798" s="1">
        <v>51508</v>
      </c>
      <c r="E798" s="1">
        <v>50157</v>
      </c>
      <c r="F798" s="1">
        <v>7864000</v>
      </c>
    </row>
    <row r="799" spans="1:6" x14ac:dyDescent="0.3">
      <c r="A799" s="1">
        <v>41000</v>
      </c>
      <c r="B799" s="1">
        <v>1663293</v>
      </c>
      <c r="C799" s="1">
        <v>45541</v>
      </c>
      <c r="D799" s="1">
        <v>51280</v>
      </c>
      <c r="E799" s="1">
        <v>51266</v>
      </c>
      <c r="F799" s="1">
        <v>7862000</v>
      </c>
    </row>
    <row r="800" spans="1:6" x14ac:dyDescent="0.3">
      <c r="A800" s="1">
        <v>22000</v>
      </c>
      <c r="B800" s="1">
        <v>1663293</v>
      </c>
      <c r="C800" s="1">
        <v>45074</v>
      </c>
      <c r="D800" s="1">
        <v>52733</v>
      </c>
      <c r="E800" s="1">
        <v>49704</v>
      </c>
      <c r="F800" s="1">
        <v>7862000</v>
      </c>
    </row>
    <row r="801" spans="1:6" x14ac:dyDescent="0.3">
      <c r="A801" s="1">
        <v>41000</v>
      </c>
      <c r="B801" s="1">
        <v>1663293</v>
      </c>
      <c r="C801" s="1">
        <v>45340</v>
      </c>
      <c r="D801" s="1">
        <v>52289</v>
      </c>
      <c r="E801" s="1">
        <v>49882</v>
      </c>
      <c r="F801" s="1">
        <v>7863000</v>
      </c>
    </row>
    <row r="802" spans="1:6" x14ac:dyDescent="0.3">
      <c r="A802" s="1">
        <v>24000</v>
      </c>
      <c r="B802" s="1">
        <v>1663293</v>
      </c>
      <c r="C802" s="1">
        <v>45331</v>
      </c>
      <c r="D802" s="1">
        <v>51619</v>
      </c>
      <c r="E802" s="1">
        <v>50395</v>
      </c>
      <c r="F802" s="1">
        <v>7865000</v>
      </c>
    </row>
    <row r="803" spans="1:6" x14ac:dyDescent="0.3">
      <c r="A803" s="1">
        <v>30000</v>
      </c>
      <c r="B803" s="1">
        <v>1663293</v>
      </c>
      <c r="C803" s="1">
        <v>38848</v>
      </c>
      <c r="D803" s="1">
        <v>51225</v>
      </c>
      <c r="E803" s="1">
        <v>50651</v>
      </c>
      <c r="F803" s="1">
        <v>7869000</v>
      </c>
    </row>
    <row r="804" spans="1:6" x14ac:dyDescent="0.3">
      <c r="A804" s="1">
        <v>25000</v>
      </c>
      <c r="B804" s="1">
        <v>1663293</v>
      </c>
      <c r="C804" s="1">
        <v>45232</v>
      </c>
      <c r="D804" s="1">
        <v>52548</v>
      </c>
      <c r="E804" s="1">
        <v>49354</v>
      </c>
      <c r="F804" s="1">
        <v>7863000</v>
      </c>
    </row>
    <row r="805" spans="1:6" x14ac:dyDescent="0.3">
      <c r="A805" s="1">
        <v>40000</v>
      </c>
      <c r="B805" s="1">
        <v>1663293</v>
      </c>
      <c r="C805" s="1">
        <v>42248</v>
      </c>
      <c r="D805" s="1">
        <v>51018</v>
      </c>
      <c r="E805" s="1">
        <v>50876</v>
      </c>
      <c r="F805" s="1">
        <v>7862000</v>
      </c>
    </row>
    <row r="806" spans="1:6" x14ac:dyDescent="0.3">
      <c r="A806" s="1">
        <v>29000</v>
      </c>
      <c r="B806" s="1">
        <v>1663293</v>
      </c>
      <c r="C806" s="1">
        <v>45395</v>
      </c>
      <c r="D806" s="1">
        <v>52807</v>
      </c>
      <c r="E806" s="1">
        <v>50561</v>
      </c>
      <c r="F806" s="1">
        <v>7865000</v>
      </c>
    </row>
    <row r="807" spans="1:6" x14ac:dyDescent="0.3">
      <c r="A807" s="1">
        <v>39000</v>
      </c>
      <c r="B807" s="1">
        <v>1663293</v>
      </c>
      <c r="C807" s="1">
        <v>45324</v>
      </c>
      <c r="D807" s="1">
        <v>51397</v>
      </c>
      <c r="E807" s="1">
        <v>51115</v>
      </c>
      <c r="F807" s="1">
        <v>7863000</v>
      </c>
    </row>
    <row r="808" spans="1:6" x14ac:dyDescent="0.3">
      <c r="A808" s="1">
        <v>31000</v>
      </c>
      <c r="B808" s="1">
        <v>1663293</v>
      </c>
      <c r="C808" s="1">
        <v>40822</v>
      </c>
      <c r="D808" s="1">
        <v>52357</v>
      </c>
      <c r="E808" s="1">
        <v>50024</v>
      </c>
      <c r="F808" s="1">
        <v>7861000</v>
      </c>
    </row>
    <row r="809" spans="1:6" x14ac:dyDescent="0.3">
      <c r="A809" s="1">
        <v>38000</v>
      </c>
      <c r="B809" s="1">
        <v>1663293</v>
      </c>
      <c r="C809" s="1">
        <v>45440</v>
      </c>
      <c r="D809" s="1">
        <v>51194</v>
      </c>
      <c r="E809" s="1">
        <v>50529</v>
      </c>
      <c r="F809" s="1">
        <v>7864000</v>
      </c>
    </row>
    <row r="810" spans="1:6" x14ac:dyDescent="0.3">
      <c r="A810" s="1">
        <v>37000</v>
      </c>
      <c r="B810" s="1">
        <v>1663293</v>
      </c>
      <c r="C810" s="1">
        <v>38943</v>
      </c>
      <c r="D810" s="1">
        <v>52050</v>
      </c>
      <c r="E810" s="1">
        <v>49599</v>
      </c>
      <c r="F810" s="1">
        <v>7861000</v>
      </c>
    </row>
    <row r="811" spans="1:6" x14ac:dyDescent="0.3">
      <c r="A811" s="1">
        <v>33000</v>
      </c>
      <c r="B811" s="1">
        <v>1663293</v>
      </c>
      <c r="C811" s="1">
        <v>45308</v>
      </c>
      <c r="D811" s="1">
        <v>50899</v>
      </c>
      <c r="E811" s="1">
        <v>50649</v>
      </c>
      <c r="F811" s="1">
        <v>7862000</v>
      </c>
    </row>
    <row r="812" spans="1:6" x14ac:dyDescent="0.3">
      <c r="A812" s="1">
        <v>27000</v>
      </c>
      <c r="B812" s="1">
        <v>1663293</v>
      </c>
      <c r="C812" s="1">
        <v>41182</v>
      </c>
      <c r="D812" s="1">
        <v>51818</v>
      </c>
      <c r="E812" s="1">
        <v>49675</v>
      </c>
      <c r="F812" s="1">
        <v>7862000</v>
      </c>
    </row>
    <row r="813" spans="1:6" x14ac:dyDescent="0.3">
      <c r="A813" s="1">
        <v>40000</v>
      </c>
      <c r="B813" s="1">
        <v>1663293</v>
      </c>
      <c r="C813" s="1">
        <v>45594</v>
      </c>
      <c r="D813" s="1">
        <v>52036</v>
      </c>
      <c r="E813" s="1">
        <v>50360</v>
      </c>
      <c r="F813" s="1">
        <v>7863000</v>
      </c>
    </row>
    <row r="814" spans="1:6" x14ac:dyDescent="0.3">
      <c r="A814" s="1">
        <v>34000</v>
      </c>
      <c r="B814" s="1">
        <v>1663293</v>
      </c>
      <c r="C814" s="1">
        <v>39862</v>
      </c>
      <c r="D814" s="1">
        <v>51684</v>
      </c>
      <c r="E814" s="1">
        <v>51256</v>
      </c>
      <c r="F814" s="1">
        <v>7861000</v>
      </c>
    </row>
    <row r="815" spans="1:6" x14ac:dyDescent="0.3">
      <c r="A815" s="1">
        <v>32000</v>
      </c>
      <c r="B815" s="1">
        <v>1663293</v>
      </c>
      <c r="C815" s="1">
        <v>45452</v>
      </c>
      <c r="D815" s="1">
        <v>52529</v>
      </c>
      <c r="E815" s="1">
        <v>50658</v>
      </c>
      <c r="F815" s="1">
        <v>7860000</v>
      </c>
    </row>
    <row r="816" spans="1:6" x14ac:dyDescent="0.3">
      <c r="A816" s="1">
        <v>39000</v>
      </c>
      <c r="B816" s="1">
        <v>1663293</v>
      </c>
      <c r="C816" s="1">
        <v>45389</v>
      </c>
      <c r="D816" s="1">
        <v>52021</v>
      </c>
      <c r="E816" s="1">
        <v>49512</v>
      </c>
      <c r="F816" s="1">
        <v>7860000</v>
      </c>
    </row>
    <row r="817" spans="1:6" x14ac:dyDescent="0.3">
      <c r="A817" s="1">
        <v>28000</v>
      </c>
      <c r="B817" s="1">
        <v>1663293</v>
      </c>
      <c r="C817" s="1">
        <v>41267</v>
      </c>
      <c r="D817" s="1">
        <v>51654</v>
      </c>
      <c r="E817" s="1">
        <v>50491</v>
      </c>
      <c r="F817" s="1">
        <v>7861000</v>
      </c>
    </row>
    <row r="818" spans="1:6" x14ac:dyDescent="0.3">
      <c r="A818" s="1">
        <v>30000</v>
      </c>
      <c r="B818" s="1">
        <v>1662793</v>
      </c>
      <c r="C818" s="1">
        <v>41207</v>
      </c>
      <c r="D818" s="1">
        <v>52266</v>
      </c>
      <c r="E818" s="1">
        <v>49263</v>
      </c>
      <c r="F818" s="1">
        <v>7866000</v>
      </c>
    </row>
    <row r="819" spans="1:6" x14ac:dyDescent="0.3">
      <c r="A819" s="1">
        <v>26000</v>
      </c>
      <c r="B819" s="1">
        <v>1662793</v>
      </c>
      <c r="C819" s="1">
        <v>45501</v>
      </c>
      <c r="D819" s="1">
        <v>51569</v>
      </c>
      <c r="E819" s="1">
        <v>50746</v>
      </c>
      <c r="F819" s="1">
        <v>7860000</v>
      </c>
    </row>
    <row r="820" spans="1:6" x14ac:dyDescent="0.3">
      <c r="A820" s="1">
        <v>39000</v>
      </c>
      <c r="B820" s="1">
        <v>1662793</v>
      </c>
      <c r="C820" s="1">
        <v>45379</v>
      </c>
      <c r="D820" s="1">
        <v>52105</v>
      </c>
      <c r="E820" s="1">
        <v>50278</v>
      </c>
      <c r="F820" s="1">
        <v>7860000</v>
      </c>
    </row>
    <row r="821" spans="1:6" x14ac:dyDescent="0.3">
      <c r="A821" s="1">
        <v>23000</v>
      </c>
      <c r="B821" s="1">
        <v>1662793</v>
      </c>
      <c r="C821" s="1">
        <v>43765</v>
      </c>
      <c r="D821" s="1">
        <v>51678</v>
      </c>
      <c r="E821" s="1">
        <v>50942</v>
      </c>
      <c r="F821" s="1">
        <v>7862000</v>
      </c>
    </row>
    <row r="822" spans="1:6" x14ac:dyDescent="0.3">
      <c r="A822" s="1">
        <v>39000</v>
      </c>
      <c r="B822" s="1">
        <v>1662793</v>
      </c>
      <c r="C822" s="1">
        <v>45383</v>
      </c>
      <c r="D822" s="1">
        <v>51940</v>
      </c>
      <c r="E822" s="1">
        <v>50663</v>
      </c>
      <c r="F822" s="1">
        <v>7860000</v>
      </c>
    </row>
    <row r="823" spans="1:6" x14ac:dyDescent="0.3">
      <c r="A823" s="1">
        <v>33000</v>
      </c>
      <c r="B823" s="1">
        <v>1662793</v>
      </c>
      <c r="C823" s="1">
        <v>40199</v>
      </c>
      <c r="D823" s="1">
        <v>51645</v>
      </c>
      <c r="E823" s="1">
        <v>50911</v>
      </c>
      <c r="F823" s="1">
        <v>7859000</v>
      </c>
    </row>
    <row r="824" spans="1:6" x14ac:dyDescent="0.3">
      <c r="A824" s="1">
        <v>36000</v>
      </c>
      <c r="B824" s="1">
        <v>1662793</v>
      </c>
      <c r="C824" s="1">
        <v>45428</v>
      </c>
      <c r="D824" s="1">
        <v>52012</v>
      </c>
      <c r="E824" s="1">
        <v>50320</v>
      </c>
      <c r="F824" s="1">
        <v>7862000</v>
      </c>
    </row>
    <row r="825" spans="1:6" x14ac:dyDescent="0.3">
      <c r="A825" s="1">
        <v>39000</v>
      </c>
      <c r="B825" s="1">
        <v>1662793</v>
      </c>
      <c r="C825" s="1">
        <v>38706</v>
      </c>
      <c r="D825" s="1">
        <v>51871</v>
      </c>
      <c r="E825" s="1">
        <v>50131</v>
      </c>
      <c r="F825" s="1">
        <v>7860000</v>
      </c>
    </row>
    <row r="826" spans="1:6" x14ac:dyDescent="0.3">
      <c r="A826" s="1">
        <v>28000</v>
      </c>
      <c r="B826" s="1">
        <v>1662793</v>
      </c>
      <c r="C826" s="1">
        <v>45558</v>
      </c>
      <c r="D826" s="1">
        <v>51471</v>
      </c>
      <c r="E826" s="1">
        <v>50568</v>
      </c>
      <c r="F826" s="1">
        <v>7861000</v>
      </c>
    </row>
    <row r="827" spans="1:6" x14ac:dyDescent="0.3">
      <c r="A827" s="1">
        <v>39000</v>
      </c>
      <c r="B827" s="1">
        <v>1662793</v>
      </c>
      <c r="C827" s="1">
        <v>44157</v>
      </c>
      <c r="D827" s="1">
        <v>52595</v>
      </c>
      <c r="E827" s="1">
        <v>49766</v>
      </c>
      <c r="F827" s="1">
        <v>7861000</v>
      </c>
    </row>
    <row r="828" spans="1:6" x14ac:dyDescent="0.3">
      <c r="A828" s="1">
        <v>25000</v>
      </c>
      <c r="B828" s="1">
        <v>1662793</v>
      </c>
      <c r="C828" s="1">
        <v>42353</v>
      </c>
      <c r="D828" s="1">
        <v>51312</v>
      </c>
      <c r="E828" s="1">
        <v>50613</v>
      </c>
      <c r="F828" s="1">
        <v>7863000</v>
      </c>
    </row>
    <row r="829" spans="1:6" x14ac:dyDescent="0.3">
      <c r="A829" s="1">
        <v>40000</v>
      </c>
      <c r="B829" s="1">
        <v>1662793</v>
      </c>
      <c r="C829" s="1">
        <v>45255</v>
      </c>
      <c r="D829" s="1">
        <v>51809</v>
      </c>
      <c r="E829" s="1">
        <v>49488</v>
      </c>
      <c r="F829" s="1">
        <v>7861000</v>
      </c>
    </row>
    <row r="830" spans="1:6" x14ac:dyDescent="0.3">
      <c r="A830" s="1">
        <v>29000</v>
      </c>
      <c r="B830" s="1">
        <v>1662793</v>
      </c>
      <c r="C830" s="1">
        <v>41306</v>
      </c>
      <c r="D830" s="1">
        <v>51627</v>
      </c>
      <c r="E830" s="1">
        <v>50644</v>
      </c>
      <c r="F830" s="1">
        <v>7860000</v>
      </c>
    </row>
    <row r="831" spans="1:6" x14ac:dyDescent="0.3">
      <c r="A831" s="1">
        <v>39000</v>
      </c>
      <c r="B831" s="1">
        <v>1662793</v>
      </c>
      <c r="C831" s="1">
        <v>45393</v>
      </c>
      <c r="D831" s="1">
        <v>52508</v>
      </c>
      <c r="E831" s="1">
        <v>50493</v>
      </c>
      <c r="F831" s="1">
        <v>7863000</v>
      </c>
    </row>
    <row r="832" spans="1:6" x14ac:dyDescent="0.3">
      <c r="A832" s="1">
        <v>33000</v>
      </c>
      <c r="B832" s="1">
        <v>1662793</v>
      </c>
      <c r="C832" s="1">
        <v>39198</v>
      </c>
      <c r="D832" s="1">
        <v>51560</v>
      </c>
      <c r="E832" s="1">
        <v>50830</v>
      </c>
      <c r="F832" s="1">
        <v>7857000</v>
      </c>
    </row>
    <row r="833" spans="1:6" x14ac:dyDescent="0.3">
      <c r="A833" s="1">
        <v>25000</v>
      </c>
      <c r="B833" s="1">
        <v>1662793</v>
      </c>
      <c r="C833" s="1">
        <v>45487</v>
      </c>
      <c r="D833" s="1">
        <v>52749</v>
      </c>
      <c r="E833" s="1">
        <v>51236</v>
      </c>
      <c r="F833" s="1">
        <v>7870000</v>
      </c>
    </row>
    <row r="834" spans="1:6" x14ac:dyDescent="0.3">
      <c r="A834" s="1">
        <v>26000</v>
      </c>
      <c r="B834" s="1">
        <v>1662793</v>
      </c>
      <c r="C834" s="1">
        <v>41929</v>
      </c>
      <c r="D834" s="1">
        <v>51967</v>
      </c>
      <c r="E834" s="1">
        <v>50182</v>
      </c>
      <c r="F834" s="1">
        <v>7861000</v>
      </c>
    </row>
    <row r="835" spans="1:6" x14ac:dyDescent="0.3">
      <c r="A835" s="1">
        <v>39000</v>
      </c>
      <c r="B835" s="1">
        <v>1662793</v>
      </c>
      <c r="C835" s="1">
        <v>45250</v>
      </c>
      <c r="D835" s="1">
        <v>52006</v>
      </c>
      <c r="E835" s="1">
        <v>49928</v>
      </c>
      <c r="F835" s="1">
        <v>7862000</v>
      </c>
    </row>
    <row r="836" spans="1:6" x14ac:dyDescent="0.3">
      <c r="A836" s="1">
        <v>31000</v>
      </c>
      <c r="B836" s="1">
        <v>1662793</v>
      </c>
      <c r="C836" s="1">
        <v>39130</v>
      </c>
      <c r="D836" s="1">
        <v>51768</v>
      </c>
      <c r="E836" s="1">
        <v>50085</v>
      </c>
      <c r="F836" s="1">
        <v>7862000</v>
      </c>
    </row>
    <row r="837" spans="1:6" x14ac:dyDescent="0.3">
      <c r="A837" s="1">
        <v>39000</v>
      </c>
      <c r="B837" s="1">
        <v>1662793</v>
      </c>
      <c r="C837" s="1">
        <v>45259</v>
      </c>
      <c r="D837" s="1">
        <v>51475</v>
      </c>
      <c r="E837" s="1">
        <v>49863</v>
      </c>
      <c r="F837" s="1">
        <v>7860000</v>
      </c>
    </row>
    <row r="838" spans="1:6" x14ac:dyDescent="0.3">
      <c r="A838" s="1">
        <v>36000</v>
      </c>
      <c r="B838" s="1">
        <v>1662793</v>
      </c>
      <c r="C838" s="1">
        <v>40188</v>
      </c>
      <c r="D838" s="1">
        <v>52010</v>
      </c>
      <c r="E838" s="1">
        <v>49480</v>
      </c>
      <c r="F838" s="1">
        <v>7859000</v>
      </c>
    </row>
    <row r="839" spans="1:6" x14ac:dyDescent="0.3">
      <c r="A839" s="1">
        <v>39000</v>
      </c>
      <c r="B839" s="1">
        <v>1662793</v>
      </c>
      <c r="C839" s="1">
        <v>45376</v>
      </c>
      <c r="D839" s="1">
        <v>51620</v>
      </c>
      <c r="E839" s="1">
        <v>50443</v>
      </c>
      <c r="F839" s="1">
        <v>7861000</v>
      </c>
    </row>
    <row r="840" spans="1:6" x14ac:dyDescent="0.3">
      <c r="A840" s="1">
        <v>24000</v>
      </c>
      <c r="B840" s="1">
        <v>1662793</v>
      </c>
      <c r="C840" s="1">
        <v>43637</v>
      </c>
      <c r="D840" s="1">
        <v>52294</v>
      </c>
      <c r="E840" s="1">
        <v>50190</v>
      </c>
      <c r="F840" s="1">
        <v>7861000</v>
      </c>
    </row>
    <row r="841" spans="1:6" x14ac:dyDescent="0.3">
      <c r="A841" s="1">
        <v>40000</v>
      </c>
      <c r="B841" s="1">
        <v>1662793</v>
      </c>
      <c r="C841" s="1">
        <v>45491</v>
      </c>
      <c r="D841" s="1">
        <v>52011</v>
      </c>
      <c r="E841" s="1">
        <v>50249</v>
      </c>
      <c r="F841" s="1">
        <v>7859000</v>
      </c>
    </row>
    <row r="842" spans="1:6" x14ac:dyDescent="0.3">
      <c r="A842" s="1">
        <v>27000</v>
      </c>
      <c r="B842" s="1">
        <v>1662793</v>
      </c>
      <c r="C842" s="1">
        <v>41629</v>
      </c>
      <c r="D842" s="1">
        <v>51430</v>
      </c>
      <c r="E842" s="1">
        <v>49911</v>
      </c>
      <c r="F842" s="1">
        <v>7860000</v>
      </c>
    </row>
    <row r="843" spans="1:6" x14ac:dyDescent="0.3">
      <c r="A843" s="1">
        <v>40000</v>
      </c>
      <c r="B843" s="1">
        <v>1662793</v>
      </c>
      <c r="C843" s="1">
        <v>45385</v>
      </c>
      <c r="D843" s="1">
        <v>52035</v>
      </c>
      <c r="E843" s="1">
        <v>50323</v>
      </c>
      <c r="F843" s="1">
        <v>7861000</v>
      </c>
    </row>
    <row r="844" spans="1:6" x14ac:dyDescent="0.3">
      <c r="A844" s="1">
        <v>24000</v>
      </c>
      <c r="B844" s="1">
        <v>1662793</v>
      </c>
      <c r="C844" s="1">
        <v>42977</v>
      </c>
      <c r="D844" s="1">
        <v>51608</v>
      </c>
      <c r="E844" s="1">
        <v>49741</v>
      </c>
      <c r="F844" s="1">
        <v>7862000</v>
      </c>
    </row>
    <row r="845" spans="1:6" x14ac:dyDescent="0.3">
      <c r="A845" s="1">
        <v>39000</v>
      </c>
      <c r="B845" s="1">
        <v>1662793</v>
      </c>
      <c r="C845" s="1">
        <v>45382</v>
      </c>
      <c r="D845" s="1">
        <v>51598</v>
      </c>
      <c r="E845" s="1">
        <v>50767</v>
      </c>
      <c r="F845" s="1">
        <v>7860000</v>
      </c>
    </row>
    <row r="846" spans="1:6" x14ac:dyDescent="0.3">
      <c r="A846" s="1">
        <v>30000</v>
      </c>
      <c r="B846" s="1">
        <v>1662793</v>
      </c>
      <c r="C846" s="1">
        <v>40498</v>
      </c>
      <c r="D846" s="1">
        <v>52268</v>
      </c>
      <c r="E846" s="1">
        <v>50232</v>
      </c>
      <c r="F846" s="1">
        <v>7858000</v>
      </c>
    </row>
    <row r="847" spans="1:6" x14ac:dyDescent="0.3">
      <c r="A847" s="1">
        <v>26000</v>
      </c>
      <c r="B847" s="1">
        <v>1662793</v>
      </c>
      <c r="C847" s="1">
        <v>42742</v>
      </c>
      <c r="D847" s="1">
        <v>52351</v>
      </c>
      <c r="E847" s="1">
        <v>50009</v>
      </c>
      <c r="F847" s="1">
        <v>7863000</v>
      </c>
    </row>
    <row r="848" spans="1:6" x14ac:dyDescent="0.3">
      <c r="A848" s="1">
        <v>5000</v>
      </c>
      <c r="B848" s="1">
        <v>1662793</v>
      </c>
      <c r="C848" s="1">
        <v>45218</v>
      </c>
      <c r="D848" s="1">
        <v>49995</v>
      </c>
      <c r="E848" s="1">
        <v>49364</v>
      </c>
      <c r="F848" s="1">
        <v>7958000</v>
      </c>
    </row>
    <row r="849" spans="1:6" x14ac:dyDescent="0.3">
      <c r="A849" s="1">
        <v>39000</v>
      </c>
      <c r="B849" s="1">
        <v>1662793</v>
      </c>
      <c r="C849" s="1">
        <v>45458</v>
      </c>
      <c r="D849" s="1">
        <v>52206</v>
      </c>
      <c r="E849" s="1">
        <v>50071</v>
      </c>
      <c r="F849" s="1">
        <v>7943000</v>
      </c>
    </row>
    <row r="850" spans="1:6" x14ac:dyDescent="0.3">
      <c r="A850" s="1">
        <v>27000</v>
      </c>
      <c r="B850" s="1">
        <v>1662793</v>
      </c>
      <c r="C850" s="1">
        <v>41596</v>
      </c>
      <c r="D850" s="1">
        <v>51233</v>
      </c>
      <c r="E850" s="1">
        <v>50332</v>
      </c>
      <c r="F850" s="1">
        <v>7930000</v>
      </c>
    </row>
    <row r="851" spans="1:6" x14ac:dyDescent="0.3">
      <c r="A851" s="1">
        <v>40000</v>
      </c>
      <c r="B851" s="1">
        <v>1662793</v>
      </c>
      <c r="C851" s="1">
        <v>45270</v>
      </c>
      <c r="D851" s="1">
        <v>51913</v>
      </c>
      <c r="E851" s="1">
        <v>49796</v>
      </c>
      <c r="F851" s="1">
        <v>7922000</v>
      </c>
    </row>
    <row r="852" spans="1:6" x14ac:dyDescent="0.3">
      <c r="A852" s="1">
        <v>38000</v>
      </c>
      <c r="B852" s="1">
        <v>1662793</v>
      </c>
      <c r="C852" s="1">
        <v>37153</v>
      </c>
      <c r="D852" s="1">
        <v>51295</v>
      </c>
      <c r="E852" s="1">
        <v>50229</v>
      </c>
      <c r="F852" s="1">
        <v>7911000</v>
      </c>
    </row>
    <row r="853" spans="1:6" x14ac:dyDescent="0.3">
      <c r="A853" s="1">
        <v>32000</v>
      </c>
      <c r="B853" s="1">
        <v>1662793</v>
      </c>
      <c r="C853" s="1">
        <v>45266</v>
      </c>
      <c r="D853" s="1">
        <v>51916</v>
      </c>
      <c r="E853" s="1">
        <v>49935</v>
      </c>
      <c r="F853" s="1">
        <v>7912000</v>
      </c>
    </row>
    <row r="854" spans="1:6" x14ac:dyDescent="0.3">
      <c r="A854" s="1">
        <v>40000</v>
      </c>
      <c r="B854" s="1">
        <v>1662793</v>
      </c>
      <c r="C854" s="1">
        <v>39433</v>
      </c>
      <c r="D854" s="1">
        <v>51551</v>
      </c>
      <c r="E854" s="1">
        <v>50412</v>
      </c>
      <c r="F854" s="1">
        <v>7903000</v>
      </c>
    </row>
    <row r="855" spans="1:6" x14ac:dyDescent="0.3">
      <c r="A855" s="1">
        <v>28000</v>
      </c>
      <c r="B855" s="1">
        <v>1662793</v>
      </c>
      <c r="C855" s="1">
        <v>45315</v>
      </c>
      <c r="D855" s="1">
        <v>52338</v>
      </c>
      <c r="E855" s="1">
        <v>49639</v>
      </c>
      <c r="F855" s="1">
        <v>7897000</v>
      </c>
    </row>
    <row r="856" spans="1:6" x14ac:dyDescent="0.3">
      <c r="A856" s="1">
        <v>40000</v>
      </c>
      <c r="B856" s="1">
        <v>1662793</v>
      </c>
      <c r="C856" s="1">
        <v>44740</v>
      </c>
      <c r="D856" s="1">
        <v>51533</v>
      </c>
      <c r="E856" s="1">
        <v>50247</v>
      </c>
      <c r="F856" s="1">
        <v>7895000</v>
      </c>
    </row>
    <row r="857" spans="1:6" x14ac:dyDescent="0.3">
      <c r="A857" s="1">
        <v>23000</v>
      </c>
      <c r="B857" s="1">
        <v>1662793</v>
      </c>
      <c r="C857" s="1">
        <v>45211</v>
      </c>
      <c r="D857" s="1">
        <v>51482</v>
      </c>
      <c r="E857" s="1">
        <v>50004</v>
      </c>
      <c r="F857" s="1">
        <v>7890000</v>
      </c>
    </row>
    <row r="858" spans="1:6" x14ac:dyDescent="0.3">
      <c r="A858" s="1">
        <v>40000</v>
      </c>
      <c r="B858" s="1">
        <v>1662793</v>
      </c>
      <c r="C858" s="1">
        <v>43471</v>
      </c>
      <c r="D858" s="1">
        <v>52311</v>
      </c>
      <c r="E858" s="1">
        <v>50188</v>
      </c>
      <c r="F858" s="1">
        <v>7886000</v>
      </c>
    </row>
    <row r="859" spans="1:6" x14ac:dyDescent="0.3">
      <c r="A859" s="1">
        <v>26000</v>
      </c>
      <c r="B859" s="1">
        <v>1662793</v>
      </c>
      <c r="C859" s="1">
        <v>45220</v>
      </c>
      <c r="D859" s="1">
        <v>51546</v>
      </c>
      <c r="E859" s="1">
        <v>50683</v>
      </c>
      <c r="F859" s="1">
        <v>7881000</v>
      </c>
    </row>
    <row r="860" spans="1:6" x14ac:dyDescent="0.3">
      <c r="A860" s="1">
        <v>41000</v>
      </c>
      <c r="B860" s="1">
        <v>1662793</v>
      </c>
      <c r="C860" s="1">
        <v>45338</v>
      </c>
      <c r="D860" s="1">
        <v>52506</v>
      </c>
      <c r="E860" s="1">
        <v>50217</v>
      </c>
      <c r="F860" s="1">
        <v>7877000</v>
      </c>
    </row>
    <row r="861" spans="1:6" x14ac:dyDescent="0.3">
      <c r="A861" s="1">
        <v>26000</v>
      </c>
      <c r="B861" s="1">
        <v>1662793</v>
      </c>
      <c r="C861" s="1">
        <v>41654</v>
      </c>
      <c r="D861" s="1">
        <v>52207</v>
      </c>
      <c r="E861" s="1">
        <v>50859</v>
      </c>
      <c r="F861" s="1">
        <v>7875000</v>
      </c>
    </row>
    <row r="862" spans="1:6" x14ac:dyDescent="0.3">
      <c r="A862" s="1">
        <v>30000</v>
      </c>
      <c r="B862" s="1">
        <v>1662793</v>
      </c>
      <c r="C862" s="1">
        <v>40461</v>
      </c>
      <c r="D862" s="1">
        <v>52213</v>
      </c>
      <c r="E862" s="1">
        <v>49930</v>
      </c>
      <c r="F862" s="1">
        <v>7881000</v>
      </c>
    </row>
    <row r="863" spans="1:6" x14ac:dyDescent="0.3">
      <c r="A863" s="1">
        <v>22000</v>
      </c>
      <c r="B863" s="1">
        <v>1662793</v>
      </c>
      <c r="C863" s="1">
        <v>45097</v>
      </c>
      <c r="D863" s="1">
        <v>49946</v>
      </c>
      <c r="E863" s="1">
        <v>49715</v>
      </c>
      <c r="F863" s="1">
        <v>7944000</v>
      </c>
    </row>
    <row r="864" spans="1:6" x14ac:dyDescent="0.3">
      <c r="A864" s="1">
        <v>33000</v>
      </c>
      <c r="B864" s="1">
        <v>1662793</v>
      </c>
      <c r="C864" s="1">
        <v>40884</v>
      </c>
      <c r="D864" s="1">
        <v>52276</v>
      </c>
      <c r="E864" s="1">
        <v>49236</v>
      </c>
      <c r="F864" s="1">
        <v>7942000</v>
      </c>
    </row>
    <row r="865" spans="1:6" x14ac:dyDescent="0.3">
      <c r="A865" s="1">
        <v>39000</v>
      </c>
      <c r="B865" s="1">
        <v>1662793</v>
      </c>
      <c r="C865" s="1">
        <v>45323</v>
      </c>
      <c r="D865" s="1">
        <v>51738</v>
      </c>
      <c r="E865" s="1">
        <v>49984</v>
      </c>
      <c r="F865" s="1">
        <v>7931000</v>
      </c>
    </row>
    <row r="866" spans="1:6" x14ac:dyDescent="0.3">
      <c r="A866" s="1">
        <v>30000</v>
      </c>
      <c r="B866" s="1">
        <v>1662793</v>
      </c>
      <c r="C866" s="1">
        <v>41050</v>
      </c>
      <c r="D866" s="1">
        <v>52291</v>
      </c>
      <c r="E866" s="1">
        <v>50082</v>
      </c>
      <c r="F866" s="1">
        <v>7919000</v>
      </c>
    </row>
    <row r="867" spans="1:6" x14ac:dyDescent="0.3">
      <c r="A867" s="1">
        <v>39000</v>
      </c>
      <c r="B867" s="1">
        <v>1662793</v>
      </c>
      <c r="C867" s="1">
        <v>45420</v>
      </c>
      <c r="D867" s="1">
        <v>51497</v>
      </c>
      <c r="E867" s="1">
        <v>51092</v>
      </c>
      <c r="F867" s="1">
        <v>7911000</v>
      </c>
    </row>
    <row r="868" spans="1:6" x14ac:dyDescent="0.3">
      <c r="A868" s="1">
        <v>33000</v>
      </c>
      <c r="B868" s="1">
        <v>1662793</v>
      </c>
      <c r="C868" s="1">
        <v>41131</v>
      </c>
      <c r="D868" s="1">
        <v>51981</v>
      </c>
      <c r="E868" s="1">
        <v>49485</v>
      </c>
      <c r="F868" s="1">
        <v>7910000</v>
      </c>
    </row>
    <row r="869" spans="1:6" x14ac:dyDescent="0.3">
      <c r="A869" s="1">
        <v>40000</v>
      </c>
      <c r="B869" s="1">
        <v>1662793</v>
      </c>
      <c r="C869" s="1">
        <v>45549</v>
      </c>
      <c r="D869" s="1">
        <v>52325</v>
      </c>
      <c r="E869" s="1">
        <v>49739</v>
      </c>
      <c r="F869" s="1">
        <v>7905000</v>
      </c>
    </row>
    <row r="870" spans="1:6" x14ac:dyDescent="0.3">
      <c r="A870" s="1">
        <v>31000</v>
      </c>
      <c r="B870" s="1">
        <v>1662793</v>
      </c>
      <c r="C870" s="1">
        <v>40618</v>
      </c>
      <c r="D870" s="1">
        <v>51575</v>
      </c>
      <c r="E870" s="1">
        <v>50249</v>
      </c>
      <c r="F870" s="1">
        <v>7895000</v>
      </c>
    </row>
    <row r="871" spans="1:6" x14ac:dyDescent="0.3">
      <c r="A871" s="1">
        <v>37000</v>
      </c>
      <c r="B871" s="1">
        <v>1662793</v>
      </c>
      <c r="C871" s="1">
        <v>45416</v>
      </c>
      <c r="D871" s="1">
        <v>52159</v>
      </c>
      <c r="E871" s="1">
        <v>50107</v>
      </c>
      <c r="F871" s="1">
        <v>7895000</v>
      </c>
    </row>
    <row r="872" spans="1:6" x14ac:dyDescent="0.3">
      <c r="A872" s="1">
        <v>32000</v>
      </c>
      <c r="B872" s="1">
        <v>1662793</v>
      </c>
      <c r="C872" s="1">
        <v>41150</v>
      </c>
      <c r="D872" s="1">
        <v>51086</v>
      </c>
      <c r="E872" s="1">
        <v>50606</v>
      </c>
      <c r="F872" s="1">
        <v>7889000</v>
      </c>
    </row>
    <row r="873" spans="1:6" x14ac:dyDescent="0.3">
      <c r="A873" s="1">
        <v>39000</v>
      </c>
      <c r="B873" s="1">
        <v>1662793</v>
      </c>
      <c r="C873" s="1">
        <v>45615</v>
      </c>
      <c r="D873" s="1">
        <v>52060</v>
      </c>
      <c r="E873" s="1">
        <v>50185</v>
      </c>
      <c r="F873" s="1">
        <v>7886000</v>
      </c>
    </row>
    <row r="874" spans="1:6" x14ac:dyDescent="0.3">
      <c r="A874" s="1">
        <v>36000</v>
      </c>
      <c r="B874" s="1">
        <v>1662793</v>
      </c>
      <c r="C874" s="1">
        <v>39303</v>
      </c>
      <c r="D874" s="1">
        <v>51578</v>
      </c>
      <c r="E874" s="1">
        <v>50824</v>
      </c>
      <c r="F874" s="1">
        <v>7879000</v>
      </c>
    </row>
    <row r="875" spans="1:6" x14ac:dyDescent="0.3">
      <c r="A875" s="1">
        <v>33000</v>
      </c>
      <c r="B875" s="1">
        <v>1662793</v>
      </c>
      <c r="C875" s="1">
        <v>45276</v>
      </c>
      <c r="D875" s="1">
        <v>52932</v>
      </c>
      <c r="E875" s="1">
        <v>49994</v>
      </c>
      <c r="F875" s="1">
        <v>7879000</v>
      </c>
    </row>
    <row r="876" spans="1:6" x14ac:dyDescent="0.3">
      <c r="A876" s="1">
        <v>40000</v>
      </c>
      <c r="B876" s="1">
        <v>1662793</v>
      </c>
      <c r="C876" s="1">
        <v>39021</v>
      </c>
      <c r="D876" s="1">
        <v>51531</v>
      </c>
      <c r="E876" s="1">
        <v>50488</v>
      </c>
      <c r="F876" s="1">
        <v>7877000</v>
      </c>
    </row>
    <row r="877" spans="1:6" x14ac:dyDescent="0.3">
      <c r="A877" s="1">
        <v>29000</v>
      </c>
      <c r="B877" s="1">
        <v>1662793</v>
      </c>
      <c r="C877" s="1">
        <v>39404</v>
      </c>
      <c r="D877" s="1">
        <v>52356</v>
      </c>
      <c r="E877" s="1">
        <v>49922</v>
      </c>
      <c r="F877" s="1">
        <v>7876000</v>
      </c>
    </row>
    <row r="878" spans="1:6" x14ac:dyDescent="0.3">
      <c r="A878" s="1">
        <v>39000</v>
      </c>
      <c r="B878" s="1">
        <v>1662793</v>
      </c>
      <c r="C878" s="1">
        <v>45635</v>
      </c>
      <c r="D878" s="1">
        <v>51253</v>
      </c>
      <c r="E878" s="1">
        <v>50418</v>
      </c>
      <c r="F878" s="1">
        <v>7869000</v>
      </c>
    </row>
    <row r="879" spans="1:6" x14ac:dyDescent="0.3">
      <c r="A879" s="1">
        <v>28000</v>
      </c>
      <c r="B879" s="1">
        <v>1662793</v>
      </c>
      <c r="C879" s="1">
        <v>41580</v>
      </c>
      <c r="D879" s="1">
        <v>52128</v>
      </c>
      <c r="E879" s="1">
        <v>49829</v>
      </c>
      <c r="F879" s="1">
        <v>7867000</v>
      </c>
    </row>
    <row r="880" spans="1:6" x14ac:dyDescent="0.3">
      <c r="A880" s="1">
        <v>40000</v>
      </c>
      <c r="B880" s="1">
        <v>1662793</v>
      </c>
      <c r="C880" s="1">
        <v>45646</v>
      </c>
      <c r="D880" s="1">
        <v>51393</v>
      </c>
      <c r="E880" s="1">
        <v>50673</v>
      </c>
      <c r="F880" s="1">
        <v>7864000</v>
      </c>
    </row>
    <row r="881" spans="1:6" x14ac:dyDescent="0.3">
      <c r="A881" s="1">
        <v>35000</v>
      </c>
      <c r="B881" s="1">
        <v>1662293</v>
      </c>
      <c r="C881" s="1">
        <v>40891</v>
      </c>
      <c r="D881" s="1">
        <v>51394</v>
      </c>
      <c r="E881" s="1">
        <v>50924</v>
      </c>
      <c r="F881" s="1">
        <v>7863000</v>
      </c>
    </row>
    <row r="882" spans="1:6" x14ac:dyDescent="0.3">
      <c r="A882" s="1">
        <v>37000</v>
      </c>
      <c r="B882" s="1">
        <v>1662293</v>
      </c>
      <c r="C882" s="1">
        <v>45533</v>
      </c>
      <c r="D882" s="1">
        <v>52305</v>
      </c>
      <c r="E882" s="1">
        <v>49038</v>
      </c>
      <c r="F882" s="1">
        <v>7863000</v>
      </c>
    </row>
    <row r="883" spans="1:6" x14ac:dyDescent="0.3">
      <c r="A883" s="1">
        <v>38000</v>
      </c>
      <c r="B883" s="1">
        <v>1662293</v>
      </c>
      <c r="C883" s="1">
        <v>43233</v>
      </c>
      <c r="D883" s="1">
        <v>52209</v>
      </c>
      <c r="E883" s="1">
        <v>50272</v>
      </c>
      <c r="F883" s="1">
        <v>7861000</v>
      </c>
    </row>
    <row r="884" spans="1:6" x14ac:dyDescent="0.3">
      <c r="A884" s="1">
        <v>22000</v>
      </c>
      <c r="B884" s="1">
        <v>1662293</v>
      </c>
      <c r="C884" s="1">
        <v>45396</v>
      </c>
      <c r="D884" s="1">
        <v>51268</v>
      </c>
      <c r="E884" s="1">
        <v>50811</v>
      </c>
      <c r="F884" s="1">
        <v>7858000</v>
      </c>
    </row>
    <row r="885" spans="1:6" x14ac:dyDescent="0.3">
      <c r="A885" s="1">
        <v>40000</v>
      </c>
      <c r="B885" s="1">
        <v>1662293</v>
      </c>
      <c r="C885" s="1">
        <v>42418</v>
      </c>
      <c r="D885" s="1">
        <v>51974</v>
      </c>
      <c r="E885" s="1">
        <v>49778</v>
      </c>
      <c r="F885" s="1">
        <v>7858000</v>
      </c>
    </row>
    <row r="886" spans="1:6" x14ac:dyDescent="0.3">
      <c r="A886" s="1">
        <v>24000</v>
      </c>
      <c r="B886" s="1">
        <v>1662293</v>
      </c>
      <c r="C886" s="1">
        <v>45401</v>
      </c>
      <c r="D886" s="1">
        <v>51461</v>
      </c>
      <c r="E886" s="1">
        <v>50550</v>
      </c>
      <c r="F886" s="1">
        <v>7859000</v>
      </c>
    </row>
    <row r="887" spans="1:6" x14ac:dyDescent="0.3">
      <c r="A887" s="1">
        <v>40000</v>
      </c>
      <c r="B887" s="1">
        <v>1662293</v>
      </c>
      <c r="C887" s="1">
        <v>42546</v>
      </c>
      <c r="D887" s="1">
        <v>51874</v>
      </c>
      <c r="E887" s="1">
        <v>50885</v>
      </c>
      <c r="F887" s="1">
        <v>7856000</v>
      </c>
    </row>
    <row r="888" spans="1:6" x14ac:dyDescent="0.3">
      <c r="A888" s="1">
        <v>27000</v>
      </c>
      <c r="B888" s="1">
        <v>1662293</v>
      </c>
      <c r="C888" s="1">
        <v>45433</v>
      </c>
      <c r="D888" s="1">
        <v>52014</v>
      </c>
      <c r="E888" s="1">
        <v>49516</v>
      </c>
      <c r="F888" s="1">
        <v>7855000</v>
      </c>
    </row>
    <row r="889" spans="1:6" x14ac:dyDescent="0.3">
      <c r="A889" s="1">
        <v>40000</v>
      </c>
      <c r="B889" s="1">
        <v>1662293</v>
      </c>
      <c r="C889" s="1">
        <v>43792</v>
      </c>
      <c r="D889" s="1">
        <v>52170</v>
      </c>
      <c r="E889" s="1">
        <v>50500</v>
      </c>
      <c r="F889" s="1">
        <v>7855000</v>
      </c>
    </row>
    <row r="890" spans="1:6" x14ac:dyDescent="0.3">
      <c r="A890" s="1">
        <v>24000</v>
      </c>
      <c r="B890" s="1">
        <v>1662293</v>
      </c>
      <c r="C890" s="1">
        <v>43139</v>
      </c>
      <c r="D890" s="1">
        <v>51724</v>
      </c>
      <c r="E890" s="1">
        <v>51103</v>
      </c>
      <c r="F890" s="1">
        <v>7853000</v>
      </c>
    </row>
    <row r="891" spans="1:6" x14ac:dyDescent="0.3">
      <c r="A891" s="1">
        <v>39000</v>
      </c>
      <c r="B891" s="1">
        <v>1662293</v>
      </c>
      <c r="C891" s="1">
        <v>45455</v>
      </c>
      <c r="D891" s="1">
        <v>51857</v>
      </c>
      <c r="E891" s="1">
        <v>50753</v>
      </c>
      <c r="F891" s="1">
        <v>7853000</v>
      </c>
    </row>
    <row r="892" spans="1:6" x14ac:dyDescent="0.3">
      <c r="A892" s="1">
        <v>32000</v>
      </c>
      <c r="B892" s="1">
        <v>1662293</v>
      </c>
      <c r="C892" s="1">
        <v>39302</v>
      </c>
      <c r="D892" s="1">
        <v>51484</v>
      </c>
      <c r="E892" s="1">
        <v>50845</v>
      </c>
      <c r="F892" s="1">
        <v>7859000</v>
      </c>
    </row>
    <row r="893" spans="1:6" x14ac:dyDescent="0.3">
      <c r="A893" s="1">
        <v>44000</v>
      </c>
      <c r="B893" s="1">
        <v>1662293</v>
      </c>
      <c r="C893" s="1">
        <v>45149</v>
      </c>
      <c r="D893" s="1">
        <v>52447</v>
      </c>
      <c r="E893" s="1">
        <v>50420</v>
      </c>
      <c r="F893" s="1">
        <v>7852000</v>
      </c>
    </row>
    <row r="894" spans="1:6" x14ac:dyDescent="0.3">
      <c r="A894" s="1">
        <v>24000</v>
      </c>
      <c r="B894" s="1">
        <v>1662293</v>
      </c>
      <c r="C894" s="1">
        <v>45542</v>
      </c>
      <c r="D894" s="1">
        <v>51618</v>
      </c>
      <c r="E894" s="1">
        <v>49520</v>
      </c>
      <c r="F894" s="1">
        <v>7850000</v>
      </c>
    </row>
    <row r="895" spans="1:6" x14ac:dyDescent="0.3">
      <c r="A895" s="1">
        <v>39000</v>
      </c>
      <c r="B895" s="1">
        <v>1662293</v>
      </c>
      <c r="C895" s="1">
        <v>45475</v>
      </c>
      <c r="D895" s="1">
        <v>52395</v>
      </c>
      <c r="E895" s="1">
        <v>50322</v>
      </c>
      <c r="F895" s="1">
        <v>7851000</v>
      </c>
    </row>
    <row r="896" spans="1:6" x14ac:dyDescent="0.3">
      <c r="A896" s="1">
        <v>32000</v>
      </c>
      <c r="B896" s="1">
        <v>1662293</v>
      </c>
      <c r="C896" s="1">
        <v>39185</v>
      </c>
      <c r="D896" s="1">
        <v>51671</v>
      </c>
      <c r="E896" s="1">
        <v>51183</v>
      </c>
      <c r="F896" s="1">
        <v>7850000</v>
      </c>
    </row>
    <row r="897" spans="1:6" x14ac:dyDescent="0.3">
      <c r="A897" s="1">
        <v>39000</v>
      </c>
      <c r="B897" s="1">
        <v>1662293</v>
      </c>
      <c r="C897" s="1">
        <v>45512</v>
      </c>
      <c r="D897" s="1">
        <v>51630</v>
      </c>
      <c r="E897" s="1">
        <v>50880</v>
      </c>
      <c r="F897" s="1">
        <v>7852000</v>
      </c>
    </row>
    <row r="898" spans="1:6" x14ac:dyDescent="0.3">
      <c r="A898" s="1">
        <v>30000</v>
      </c>
      <c r="B898" s="1">
        <v>1662293</v>
      </c>
      <c r="C898" s="1">
        <v>40124</v>
      </c>
      <c r="D898" s="1">
        <v>51889</v>
      </c>
      <c r="E898" s="1">
        <v>50155</v>
      </c>
      <c r="F898" s="1">
        <v>7850000</v>
      </c>
    </row>
    <row r="899" spans="1:6" x14ac:dyDescent="0.3">
      <c r="A899" s="1">
        <v>40000</v>
      </c>
      <c r="B899" s="1">
        <v>1662293</v>
      </c>
      <c r="C899" s="1">
        <v>42347</v>
      </c>
      <c r="D899" s="1">
        <v>52648</v>
      </c>
      <c r="E899" s="1">
        <v>49541</v>
      </c>
      <c r="F899" s="1">
        <v>7850000</v>
      </c>
    </row>
    <row r="900" spans="1:6" x14ac:dyDescent="0.3">
      <c r="A900" s="1">
        <v>24000</v>
      </c>
      <c r="B900" s="1">
        <v>1662293</v>
      </c>
      <c r="C900" s="1">
        <v>43820</v>
      </c>
      <c r="D900" s="1">
        <v>52185</v>
      </c>
      <c r="E900" s="1">
        <v>50074</v>
      </c>
      <c r="F900" s="1">
        <v>7849000</v>
      </c>
    </row>
    <row r="901" spans="1:6" x14ac:dyDescent="0.3">
      <c r="A901" s="1">
        <v>39000</v>
      </c>
      <c r="B901" s="1">
        <v>1662293</v>
      </c>
      <c r="C901" s="1">
        <v>45478</v>
      </c>
      <c r="D901" s="1">
        <v>51860</v>
      </c>
      <c r="E901" s="1">
        <v>50801</v>
      </c>
      <c r="F901" s="1">
        <v>7852000</v>
      </c>
    </row>
    <row r="902" spans="1:6" x14ac:dyDescent="0.3">
      <c r="A902" s="1">
        <v>27000</v>
      </c>
      <c r="B902" s="1">
        <v>1662293</v>
      </c>
      <c r="C902" s="1">
        <v>41752</v>
      </c>
      <c r="D902" s="1">
        <v>51781</v>
      </c>
      <c r="E902" s="1">
        <v>49994</v>
      </c>
      <c r="F902" s="1">
        <v>7849000</v>
      </c>
    </row>
    <row r="903" spans="1:6" x14ac:dyDescent="0.3">
      <c r="A903" s="1">
        <v>40000</v>
      </c>
      <c r="B903" s="1">
        <v>1662293</v>
      </c>
      <c r="C903" s="1">
        <v>45333</v>
      </c>
      <c r="D903" s="1">
        <v>52294</v>
      </c>
      <c r="E903" s="1">
        <v>50199</v>
      </c>
      <c r="F903" s="1">
        <v>7850000</v>
      </c>
    </row>
    <row r="904" spans="1:6" x14ac:dyDescent="0.3">
      <c r="A904" s="1">
        <v>26000</v>
      </c>
      <c r="B904" s="1">
        <v>1662293</v>
      </c>
      <c r="C904" s="1">
        <v>42632</v>
      </c>
      <c r="D904" s="1">
        <v>52088</v>
      </c>
      <c r="E904" s="1">
        <v>49612</v>
      </c>
      <c r="F904" s="1">
        <v>7849000</v>
      </c>
    </row>
    <row r="905" spans="1:6" x14ac:dyDescent="0.3">
      <c r="A905" s="1">
        <v>40000</v>
      </c>
      <c r="B905" s="1">
        <v>1662293</v>
      </c>
      <c r="C905" s="1">
        <v>43020</v>
      </c>
      <c r="D905" s="1">
        <v>51871</v>
      </c>
      <c r="E905" s="1">
        <v>50781</v>
      </c>
      <c r="F905" s="1">
        <v>7851000</v>
      </c>
    </row>
    <row r="906" spans="1:6" x14ac:dyDescent="0.3">
      <c r="A906" s="1">
        <v>24000</v>
      </c>
      <c r="B906" s="1">
        <v>1662293</v>
      </c>
      <c r="C906" s="1">
        <v>44526</v>
      </c>
      <c r="D906" s="1">
        <v>51927</v>
      </c>
      <c r="E906" s="1">
        <v>50215</v>
      </c>
      <c r="F906" s="1">
        <v>7849000</v>
      </c>
    </row>
    <row r="907" spans="1:6" x14ac:dyDescent="0.3">
      <c r="A907" s="1">
        <v>29000</v>
      </c>
      <c r="B907" s="1">
        <v>1662293</v>
      </c>
      <c r="C907" s="1">
        <v>39685</v>
      </c>
      <c r="D907" s="1">
        <v>51638</v>
      </c>
      <c r="E907" s="1">
        <v>51486</v>
      </c>
      <c r="F907" s="1">
        <v>7854000</v>
      </c>
    </row>
    <row r="908" spans="1:6" x14ac:dyDescent="0.3">
      <c r="A908" s="1">
        <v>38000</v>
      </c>
      <c r="B908" s="1">
        <v>1662293</v>
      </c>
      <c r="C908" s="1">
        <v>39429</v>
      </c>
      <c r="D908" s="1">
        <v>52219</v>
      </c>
      <c r="E908" s="1">
        <v>50282</v>
      </c>
      <c r="F908" s="1">
        <v>7850000</v>
      </c>
    </row>
    <row r="909" spans="1:6" x14ac:dyDescent="0.3">
      <c r="A909" s="1">
        <v>30000</v>
      </c>
      <c r="B909" s="1">
        <v>1662293</v>
      </c>
      <c r="C909" s="1">
        <v>45422</v>
      </c>
      <c r="D909" s="1">
        <v>51500</v>
      </c>
      <c r="E909" s="1">
        <v>50063</v>
      </c>
      <c r="F909" s="1">
        <v>7849000</v>
      </c>
    </row>
    <row r="910" spans="1:6" x14ac:dyDescent="0.3">
      <c r="A910" s="1">
        <v>39000</v>
      </c>
      <c r="B910" s="1">
        <v>1662293</v>
      </c>
      <c r="C910" s="1">
        <v>40208</v>
      </c>
      <c r="D910" s="1">
        <v>51979</v>
      </c>
      <c r="E910" s="1">
        <v>49906</v>
      </c>
      <c r="F910" s="1">
        <v>7850000</v>
      </c>
    </row>
    <row r="911" spans="1:6" x14ac:dyDescent="0.3">
      <c r="A911" s="1">
        <v>25000</v>
      </c>
      <c r="B911" s="1">
        <v>1662293</v>
      </c>
      <c r="C911" s="1">
        <v>45471</v>
      </c>
      <c r="D911" s="1">
        <v>51519</v>
      </c>
      <c r="E911" s="1">
        <v>49530</v>
      </c>
      <c r="F911" s="1">
        <v>7849000</v>
      </c>
    </row>
    <row r="912" spans="1:6" x14ac:dyDescent="0.3">
      <c r="A912" s="1">
        <v>40000</v>
      </c>
      <c r="B912" s="1">
        <v>1662293</v>
      </c>
      <c r="C912" s="1">
        <v>45359</v>
      </c>
      <c r="D912" s="1">
        <v>52159</v>
      </c>
      <c r="E912" s="1">
        <v>50282</v>
      </c>
      <c r="F912" s="1">
        <v>7851000</v>
      </c>
    </row>
    <row r="913" spans="1:6" x14ac:dyDescent="0.3">
      <c r="A913" s="1">
        <v>26000</v>
      </c>
      <c r="B913" s="1">
        <v>1662293</v>
      </c>
      <c r="C913" s="1">
        <v>41812</v>
      </c>
      <c r="D913" s="1">
        <v>51980</v>
      </c>
      <c r="E913" s="1">
        <v>49699</v>
      </c>
      <c r="F913" s="1">
        <v>7850000</v>
      </c>
    </row>
    <row r="914" spans="1:6" x14ac:dyDescent="0.3">
      <c r="A914" s="1">
        <v>40000</v>
      </c>
      <c r="B914" s="1">
        <v>1662293</v>
      </c>
      <c r="C914" s="1">
        <v>43906</v>
      </c>
      <c r="D914" s="1">
        <v>51911</v>
      </c>
      <c r="E914" s="1">
        <v>50825</v>
      </c>
      <c r="F914" s="1">
        <v>7851000</v>
      </c>
    </row>
    <row r="915" spans="1:6" x14ac:dyDescent="0.3">
      <c r="A915" s="1">
        <v>25000</v>
      </c>
      <c r="B915" s="1">
        <v>1662293</v>
      </c>
      <c r="C915" s="1">
        <v>42822</v>
      </c>
      <c r="D915" s="1">
        <v>51730</v>
      </c>
      <c r="E915" s="1">
        <v>50446</v>
      </c>
      <c r="F915" s="1">
        <v>7850000</v>
      </c>
    </row>
    <row r="916" spans="1:6" x14ac:dyDescent="0.3">
      <c r="A916" s="1">
        <v>40000</v>
      </c>
      <c r="B916" s="1">
        <v>1662293</v>
      </c>
      <c r="C916" s="1">
        <v>45521</v>
      </c>
      <c r="D916" s="1">
        <v>51566</v>
      </c>
      <c r="E916" s="1">
        <v>50468</v>
      </c>
      <c r="F916" s="1">
        <v>7852000</v>
      </c>
    </row>
    <row r="917" spans="1:6" x14ac:dyDescent="0.3">
      <c r="A917" s="1">
        <v>30000</v>
      </c>
      <c r="B917" s="1">
        <v>1662293</v>
      </c>
      <c r="C917" s="1">
        <v>40298</v>
      </c>
      <c r="D917" s="1">
        <v>52152</v>
      </c>
      <c r="E917" s="1">
        <v>49817</v>
      </c>
      <c r="F917" s="1">
        <v>7850000</v>
      </c>
    </row>
    <row r="918" spans="1:6" x14ac:dyDescent="0.3">
      <c r="A918" s="1">
        <v>39000</v>
      </c>
      <c r="B918" s="1">
        <v>1662293</v>
      </c>
      <c r="C918" s="1">
        <v>45485</v>
      </c>
      <c r="D918" s="1">
        <v>51434</v>
      </c>
      <c r="E918" s="1">
        <v>50670</v>
      </c>
      <c r="F918" s="1">
        <v>7850000</v>
      </c>
    </row>
    <row r="919" spans="1:6" x14ac:dyDescent="0.3">
      <c r="A919" s="1">
        <v>31000</v>
      </c>
      <c r="B919" s="1">
        <v>1662293</v>
      </c>
      <c r="C919" s="1">
        <v>40736</v>
      </c>
      <c r="D919" s="1">
        <v>52702</v>
      </c>
      <c r="E919" s="1">
        <v>49884</v>
      </c>
      <c r="F919" s="1">
        <v>7851000</v>
      </c>
    </row>
    <row r="920" spans="1:6" x14ac:dyDescent="0.3">
      <c r="A920" s="1">
        <v>36000</v>
      </c>
      <c r="B920" s="1">
        <v>1662293</v>
      </c>
      <c r="C920" s="1">
        <v>45348</v>
      </c>
      <c r="D920" s="1">
        <v>51621</v>
      </c>
      <c r="E920" s="1">
        <v>50690</v>
      </c>
      <c r="F920" s="1">
        <v>7852000</v>
      </c>
    </row>
    <row r="921" spans="1:6" x14ac:dyDescent="0.3">
      <c r="A921" s="1">
        <v>33000</v>
      </c>
      <c r="B921" s="1">
        <v>1662293</v>
      </c>
      <c r="C921" s="1">
        <v>41411</v>
      </c>
      <c r="D921" s="1">
        <v>51949</v>
      </c>
      <c r="E921" s="1">
        <v>50660</v>
      </c>
      <c r="F921" s="1">
        <v>7847000</v>
      </c>
    </row>
    <row r="922" spans="1:6" x14ac:dyDescent="0.3">
      <c r="A922" s="1">
        <v>27000</v>
      </c>
      <c r="B922" s="1">
        <v>1662293</v>
      </c>
      <c r="C922" s="1">
        <v>45346</v>
      </c>
      <c r="D922" s="1">
        <v>51450</v>
      </c>
      <c r="E922" s="1">
        <v>50425</v>
      </c>
      <c r="F922" s="1">
        <v>7861000</v>
      </c>
    </row>
    <row r="923" spans="1:6" x14ac:dyDescent="0.3">
      <c r="A923" s="1">
        <v>32000</v>
      </c>
      <c r="B923" s="1">
        <v>1662293</v>
      </c>
      <c r="C923" s="1">
        <v>40724</v>
      </c>
      <c r="D923" s="1">
        <v>52073</v>
      </c>
      <c r="E923" s="1">
        <v>50088</v>
      </c>
      <c r="F923" s="1">
        <v>7850000</v>
      </c>
    </row>
    <row r="924" spans="1:6" x14ac:dyDescent="0.3">
      <c r="A924" s="1">
        <v>37000</v>
      </c>
      <c r="B924" s="1">
        <v>1662293</v>
      </c>
      <c r="C924" s="1">
        <v>45595</v>
      </c>
      <c r="D924" s="1">
        <v>51634</v>
      </c>
      <c r="E924" s="1">
        <v>50896</v>
      </c>
      <c r="F924" s="1">
        <v>7851000</v>
      </c>
    </row>
    <row r="925" spans="1:6" x14ac:dyDescent="0.3">
      <c r="A925" s="1">
        <v>38000</v>
      </c>
      <c r="B925" s="1">
        <v>1662293</v>
      </c>
      <c r="C925" s="1">
        <v>39963</v>
      </c>
      <c r="D925" s="1">
        <v>51415</v>
      </c>
      <c r="E925" s="1">
        <v>50796</v>
      </c>
      <c r="F925" s="1">
        <v>7851000</v>
      </c>
    </row>
    <row r="926" spans="1:6" x14ac:dyDescent="0.3">
      <c r="A926" s="1">
        <v>30000</v>
      </c>
      <c r="B926" s="1">
        <v>1662293</v>
      </c>
      <c r="C926" s="1">
        <v>45555</v>
      </c>
      <c r="D926" s="1">
        <v>52450</v>
      </c>
      <c r="E926" s="1">
        <v>49738</v>
      </c>
      <c r="F926" s="1">
        <v>7849000</v>
      </c>
    </row>
    <row r="927" spans="1:6" x14ac:dyDescent="0.3">
      <c r="A927" s="1">
        <v>40000</v>
      </c>
      <c r="B927" s="1">
        <v>1662293</v>
      </c>
      <c r="C927" s="1">
        <v>42130</v>
      </c>
      <c r="D927" s="1">
        <v>51348</v>
      </c>
      <c r="E927" s="1">
        <v>50813</v>
      </c>
      <c r="F927" s="1">
        <v>7850000</v>
      </c>
    </row>
    <row r="928" spans="1:6" x14ac:dyDescent="0.3">
      <c r="A928" s="1">
        <v>23000</v>
      </c>
      <c r="B928" s="1">
        <v>1662293</v>
      </c>
      <c r="C928" s="1">
        <v>43755</v>
      </c>
      <c r="D928" s="1">
        <v>51817</v>
      </c>
      <c r="E928" s="1">
        <v>49812</v>
      </c>
      <c r="F928" s="1">
        <v>7850000</v>
      </c>
    </row>
    <row r="929" spans="1:6" x14ac:dyDescent="0.3">
      <c r="A929" s="1">
        <v>39000</v>
      </c>
      <c r="B929" s="1">
        <v>1662293</v>
      </c>
      <c r="C929" s="1">
        <v>45337</v>
      </c>
      <c r="D929" s="1">
        <v>51887</v>
      </c>
      <c r="E929" s="1">
        <v>50144</v>
      </c>
      <c r="F929" s="1">
        <v>7851000</v>
      </c>
    </row>
    <row r="930" spans="1:6" x14ac:dyDescent="0.3">
      <c r="A930" s="1">
        <v>36000</v>
      </c>
      <c r="B930" s="1">
        <v>1662293</v>
      </c>
      <c r="C930" s="1">
        <v>39974</v>
      </c>
      <c r="D930" s="1">
        <v>51743</v>
      </c>
      <c r="E930" s="1">
        <v>50499</v>
      </c>
      <c r="F930" s="1">
        <v>7849000</v>
      </c>
    </row>
    <row r="931" spans="1:6" x14ac:dyDescent="0.3">
      <c r="A931" s="1">
        <v>36000</v>
      </c>
      <c r="B931" s="1">
        <v>1662293</v>
      </c>
      <c r="C931" s="1">
        <v>45528</v>
      </c>
      <c r="D931" s="1">
        <v>52783</v>
      </c>
      <c r="E931" s="1">
        <v>49829</v>
      </c>
      <c r="F931" s="1">
        <v>7849000</v>
      </c>
    </row>
    <row r="932" spans="1:6" x14ac:dyDescent="0.3">
      <c r="A932" s="1">
        <v>38000</v>
      </c>
      <c r="B932" s="1">
        <v>1662293</v>
      </c>
      <c r="C932" s="1">
        <v>40081</v>
      </c>
      <c r="D932" s="1">
        <v>51519</v>
      </c>
      <c r="E932" s="1">
        <v>50871</v>
      </c>
      <c r="F932" s="1">
        <v>7851000</v>
      </c>
    </row>
    <row r="933" spans="1:6" x14ac:dyDescent="0.3">
      <c r="A933" s="1">
        <v>27000</v>
      </c>
      <c r="B933" s="1">
        <v>1662293</v>
      </c>
      <c r="C933" s="1">
        <v>45414</v>
      </c>
      <c r="D933" s="1">
        <v>52120</v>
      </c>
      <c r="E933" s="1">
        <v>50422</v>
      </c>
      <c r="F933" s="1">
        <v>7850000</v>
      </c>
    </row>
    <row r="934" spans="1:6" x14ac:dyDescent="0.3">
      <c r="A934" s="1">
        <v>39000</v>
      </c>
      <c r="B934" s="1">
        <v>1662293</v>
      </c>
      <c r="C934" s="1">
        <v>39876</v>
      </c>
      <c r="D934" s="1">
        <v>51742</v>
      </c>
      <c r="E934" s="1">
        <v>51328</v>
      </c>
      <c r="F934" s="1">
        <v>7851000</v>
      </c>
    </row>
    <row r="935" spans="1:6" x14ac:dyDescent="0.3">
      <c r="A935" s="1">
        <v>26000</v>
      </c>
      <c r="B935" s="1">
        <v>1662293</v>
      </c>
      <c r="C935" s="1">
        <v>45583</v>
      </c>
      <c r="D935" s="1">
        <v>52552</v>
      </c>
      <c r="E935" s="1">
        <v>50166</v>
      </c>
      <c r="F935" s="1">
        <v>7850000</v>
      </c>
    </row>
    <row r="936" spans="1:6" x14ac:dyDescent="0.3">
      <c r="A936" s="1">
        <v>27000</v>
      </c>
      <c r="B936" s="1">
        <v>1662293</v>
      </c>
      <c r="C936" s="1">
        <v>42369</v>
      </c>
      <c r="D936" s="1">
        <v>51662</v>
      </c>
      <c r="E936" s="1">
        <v>50913</v>
      </c>
      <c r="F936" s="1">
        <v>7857000</v>
      </c>
    </row>
    <row r="937" spans="1:6" x14ac:dyDescent="0.3">
      <c r="A937" s="1">
        <v>21000</v>
      </c>
      <c r="B937" s="1">
        <v>1662293</v>
      </c>
      <c r="C937" s="1">
        <v>45484</v>
      </c>
      <c r="D937" s="1">
        <v>50044</v>
      </c>
      <c r="E937" s="1">
        <v>49954</v>
      </c>
      <c r="F937" s="1">
        <v>7954000</v>
      </c>
    </row>
    <row r="938" spans="1:6" x14ac:dyDescent="0.3">
      <c r="A938" s="1">
        <v>36000</v>
      </c>
      <c r="B938" s="1">
        <v>1662293</v>
      </c>
      <c r="C938" s="1">
        <v>40042</v>
      </c>
      <c r="D938" s="1">
        <v>52320</v>
      </c>
      <c r="E938" s="1">
        <v>49436</v>
      </c>
      <c r="F938" s="1">
        <v>7941000</v>
      </c>
    </row>
    <row r="939" spans="1:6" x14ac:dyDescent="0.3">
      <c r="A939" s="1">
        <v>37000</v>
      </c>
      <c r="B939" s="1">
        <v>1662293</v>
      </c>
      <c r="C939" s="1">
        <v>45850</v>
      </c>
      <c r="D939" s="1">
        <v>51898</v>
      </c>
      <c r="E939" s="1">
        <v>50278</v>
      </c>
      <c r="F939" s="1">
        <v>7942000</v>
      </c>
    </row>
    <row r="940" spans="1:6" x14ac:dyDescent="0.3">
      <c r="A940" s="1">
        <v>38000</v>
      </c>
      <c r="B940" s="1">
        <v>1662293</v>
      </c>
      <c r="C940" s="1">
        <v>42452</v>
      </c>
      <c r="D940" s="1">
        <v>52164</v>
      </c>
      <c r="E940" s="1">
        <v>50124</v>
      </c>
      <c r="F940" s="1">
        <v>7927000</v>
      </c>
    </row>
    <row r="941" spans="1:6" x14ac:dyDescent="0.3">
      <c r="A941" s="1">
        <v>30000</v>
      </c>
      <c r="B941" s="1">
        <v>1662293</v>
      </c>
      <c r="C941" s="1">
        <v>40733</v>
      </c>
      <c r="D941" s="1">
        <v>51221</v>
      </c>
      <c r="E941" s="1">
        <v>50470</v>
      </c>
      <c r="F941" s="1">
        <v>7917000</v>
      </c>
    </row>
    <row r="942" spans="1:6" x14ac:dyDescent="0.3">
      <c r="A942" s="1">
        <v>33000</v>
      </c>
      <c r="B942" s="1">
        <v>1662293</v>
      </c>
      <c r="C942" s="1">
        <v>45486</v>
      </c>
      <c r="D942" s="1">
        <v>51918</v>
      </c>
      <c r="E942" s="1">
        <v>49647</v>
      </c>
      <c r="F942" s="1">
        <v>7908000</v>
      </c>
    </row>
    <row r="943" spans="1:6" x14ac:dyDescent="0.3">
      <c r="A943" s="1">
        <v>40000</v>
      </c>
      <c r="B943" s="1">
        <v>1662293</v>
      </c>
      <c r="C943" s="1">
        <v>41740</v>
      </c>
      <c r="D943" s="1">
        <v>52001</v>
      </c>
      <c r="E943" s="1">
        <v>49145</v>
      </c>
      <c r="F943" s="1">
        <v>7909000</v>
      </c>
    </row>
    <row r="944" spans="1:6" x14ac:dyDescent="0.3">
      <c r="A944" s="1">
        <v>29000</v>
      </c>
      <c r="B944" s="1">
        <v>1661793</v>
      </c>
      <c r="C944" s="1">
        <v>45683</v>
      </c>
      <c r="D944" s="1">
        <v>51355</v>
      </c>
      <c r="E944" s="1">
        <v>50476</v>
      </c>
      <c r="F944" s="1">
        <v>7900000</v>
      </c>
    </row>
    <row r="945" spans="1:6" x14ac:dyDescent="0.3">
      <c r="A945" s="1">
        <v>38000</v>
      </c>
      <c r="B945" s="1">
        <v>1661793</v>
      </c>
      <c r="C945" s="1">
        <v>40534</v>
      </c>
      <c r="D945" s="1">
        <v>52695</v>
      </c>
      <c r="E945" s="1">
        <v>49739</v>
      </c>
      <c r="F945" s="1">
        <v>7895000</v>
      </c>
    </row>
    <row r="946" spans="1:6" x14ac:dyDescent="0.3">
      <c r="A946" s="1">
        <v>32000</v>
      </c>
      <c r="B946" s="1">
        <v>1661793</v>
      </c>
      <c r="C946" s="1">
        <v>41061</v>
      </c>
      <c r="D946" s="1">
        <v>51816</v>
      </c>
      <c r="E946" s="1">
        <v>50650</v>
      </c>
      <c r="F946" s="1">
        <v>7888000</v>
      </c>
    </row>
    <row r="947" spans="1:6" x14ac:dyDescent="0.3">
      <c r="A947" s="1">
        <v>29000</v>
      </c>
      <c r="B947" s="1">
        <v>1661793</v>
      </c>
      <c r="C947" s="1">
        <v>45546</v>
      </c>
      <c r="D947" s="1">
        <v>52006</v>
      </c>
      <c r="E947" s="1">
        <v>50689</v>
      </c>
      <c r="F947" s="1">
        <v>7889000</v>
      </c>
    </row>
    <row r="948" spans="1:6" x14ac:dyDescent="0.3">
      <c r="A948" s="1">
        <v>39000</v>
      </c>
      <c r="B948" s="1">
        <v>1661793</v>
      </c>
      <c r="C948" s="1">
        <v>40768</v>
      </c>
      <c r="D948" s="1">
        <v>51891</v>
      </c>
      <c r="E948" s="1">
        <v>50180</v>
      </c>
      <c r="F948" s="1">
        <v>7885000</v>
      </c>
    </row>
    <row r="949" spans="1:6" x14ac:dyDescent="0.3">
      <c r="A949" s="1">
        <v>25000</v>
      </c>
      <c r="B949" s="1">
        <v>1661793</v>
      </c>
      <c r="C949" s="1">
        <v>45527</v>
      </c>
      <c r="D949" s="1">
        <v>51449</v>
      </c>
      <c r="E949" s="1">
        <v>51376</v>
      </c>
      <c r="F949" s="1">
        <v>7878000</v>
      </c>
    </row>
    <row r="950" spans="1:6" x14ac:dyDescent="0.3">
      <c r="A950" s="1">
        <v>40000</v>
      </c>
      <c r="B950" s="1">
        <v>1661793</v>
      </c>
      <c r="C950" s="1">
        <v>38604</v>
      </c>
      <c r="D950" s="1">
        <v>52271</v>
      </c>
      <c r="E950" s="1">
        <v>49500</v>
      </c>
      <c r="F950" s="1">
        <v>7878000</v>
      </c>
    </row>
    <row r="951" spans="1:6" x14ac:dyDescent="0.3">
      <c r="A951" s="1">
        <v>31000</v>
      </c>
      <c r="B951" s="1">
        <v>1661793</v>
      </c>
      <c r="C951" s="1">
        <v>39132</v>
      </c>
      <c r="D951" s="1">
        <v>51232</v>
      </c>
      <c r="E951" s="1">
        <v>51044</v>
      </c>
      <c r="F951" s="1">
        <v>7881000</v>
      </c>
    </row>
    <row r="952" spans="1:6" x14ac:dyDescent="0.3">
      <c r="A952" s="1">
        <v>30000</v>
      </c>
      <c r="B952" s="1">
        <v>1661793</v>
      </c>
      <c r="C952" s="1">
        <v>45605</v>
      </c>
      <c r="D952" s="1">
        <v>52246</v>
      </c>
      <c r="E952" s="1">
        <v>49698</v>
      </c>
      <c r="F952" s="1">
        <v>7871000</v>
      </c>
    </row>
    <row r="953" spans="1:6" x14ac:dyDescent="0.3">
      <c r="A953" s="1">
        <v>40000</v>
      </c>
      <c r="B953" s="1">
        <v>1661793</v>
      </c>
      <c r="C953" s="1">
        <v>45468</v>
      </c>
      <c r="D953" s="1">
        <v>51690</v>
      </c>
      <c r="E953" s="1">
        <v>50145</v>
      </c>
      <c r="F953" s="1">
        <v>7869000</v>
      </c>
    </row>
    <row r="954" spans="1:6" x14ac:dyDescent="0.3">
      <c r="A954" s="1">
        <v>24000</v>
      </c>
      <c r="B954" s="1">
        <v>1661793</v>
      </c>
      <c r="C954" s="1">
        <v>41681</v>
      </c>
      <c r="D954" s="1">
        <v>52389</v>
      </c>
      <c r="E954" s="1">
        <v>50374</v>
      </c>
      <c r="F954" s="1">
        <v>7870000</v>
      </c>
    </row>
    <row r="955" spans="1:6" x14ac:dyDescent="0.3">
      <c r="A955" s="1">
        <v>29000</v>
      </c>
      <c r="B955" s="1">
        <v>1661793</v>
      </c>
      <c r="C955" s="1">
        <v>45436</v>
      </c>
      <c r="D955" s="1">
        <v>51564</v>
      </c>
      <c r="E955" s="1">
        <v>50714</v>
      </c>
      <c r="F955" s="1">
        <v>7864000</v>
      </c>
    </row>
    <row r="956" spans="1:6" x14ac:dyDescent="0.3">
      <c r="A956" s="1">
        <v>40000</v>
      </c>
      <c r="B956" s="1">
        <v>1661793</v>
      </c>
      <c r="C956" s="1">
        <v>40160</v>
      </c>
      <c r="D956" s="1">
        <v>52037</v>
      </c>
      <c r="E956" s="1">
        <v>50179</v>
      </c>
      <c r="F956" s="1">
        <v>7863000</v>
      </c>
    </row>
    <row r="957" spans="1:6" x14ac:dyDescent="0.3">
      <c r="A957" s="1">
        <v>31000</v>
      </c>
      <c r="B957" s="1">
        <v>1661793</v>
      </c>
      <c r="C957" s="1">
        <v>45617</v>
      </c>
      <c r="D957" s="1">
        <v>51456</v>
      </c>
      <c r="E957" s="1">
        <v>50761</v>
      </c>
      <c r="F957" s="1">
        <v>7862000</v>
      </c>
    </row>
    <row r="958" spans="1:6" x14ac:dyDescent="0.3">
      <c r="A958" s="1">
        <v>26000</v>
      </c>
      <c r="B958" s="1">
        <v>1661793</v>
      </c>
      <c r="C958" s="1">
        <v>41188</v>
      </c>
      <c r="D958" s="1">
        <v>51861</v>
      </c>
      <c r="E958" s="1">
        <v>49806</v>
      </c>
      <c r="F958" s="1">
        <v>7863000</v>
      </c>
    </row>
    <row r="959" spans="1:6" x14ac:dyDescent="0.3">
      <c r="A959" s="1">
        <v>32000</v>
      </c>
      <c r="B959" s="1">
        <v>1661793</v>
      </c>
      <c r="C959" s="1">
        <v>45427</v>
      </c>
      <c r="D959" s="1">
        <v>51813</v>
      </c>
      <c r="E959" s="1">
        <v>50414</v>
      </c>
      <c r="F959" s="1">
        <v>7858000</v>
      </c>
    </row>
    <row r="960" spans="1:6" x14ac:dyDescent="0.3">
      <c r="A960" s="1">
        <v>36000</v>
      </c>
      <c r="B960" s="1">
        <v>1661793</v>
      </c>
      <c r="C960" s="1">
        <v>41526</v>
      </c>
      <c r="D960" s="1">
        <v>51957</v>
      </c>
      <c r="E960" s="1">
        <v>50453</v>
      </c>
      <c r="F960" s="1">
        <v>7858000</v>
      </c>
    </row>
    <row r="961" spans="1:6" x14ac:dyDescent="0.3">
      <c r="A961" s="1">
        <v>29000</v>
      </c>
      <c r="B961" s="1">
        <v>1661793</v>
      </c>
      <c r="C961" s="1">
        <v>45265</v>
      </c>
      <c r="D961" s="1">
        <v>51450</v>
      </c>
      <c r="E961" s="1">
        <v>50841</v>
      </c>
      <c r="F961" s="1">
        <v>7857000</v>
      </c>
    </row>
    <row r="962" spans="1:6" x14ac:dyDescent="0.3">
      <c r="A962" s="1">
        <v>26000</v>
      </c>
      <c r="B962" s="1">
        <v>1661793</v>
      </c>
      <c r="C962" s="1">
        <v>37827</v>
      </c>
      <c r="D962" s="1">
        <v>51994</v>
      </c>
      <c r="E962" s="1">
        <v>50051</v>
      </c>
      <c r="F962" s="1">
        <v>7859000</v>
      </c>
    </row>
    <row r="963" spans="1:6" x14ac:dyDescent="0.3">
      <c r="A963" s="1">
        <v>24000</v>
      </c>
      <c r="B963" s="1">
        <v>1661793</v>
      </c>
      <c r="C963" s="1">
        <v>44883</v>
      </c>
      <c r="D963" s="1">
        <v>51453</v>
      </c>
      <c r="E963" s="1">
        <v>50138</v>
      </c>
      <c r="F963" s="1">
        <v>7856000</v>
      </c>
    </row>
    <row r="964" spans="1:6" x14ac:dyDescent="0.3">
      <c r="A964" s="1">
        <v>40000</v>
      </c>
      <c r="B964" s="1">
        <v>1661793</v>
      </c>
      <c r="C964" s="1">
        <v>45380</v>
      </c>
      <c r="D964" s="1">
        <v>52032</v>
      </c>
      <c r="E964" s="1">
        <v>49765</v>
      </c>
      <c r="F964" s="1">
        <v>7854000</v>
      </c>
    </row>
    <row r="965" spans="1:6" x14ac:dyDescent="0.3">
      <c r="A965" s="1">
        <v>37000</v>
      </c>
      <c r="B965" s="1">
        <v>1661793</v>
      </c>
      <c r="C965" s="1">
        <v>40541</v>
      </c>
      <c r="D965" s="1">
        <v>51244</v>
      </c>
      <c r="E965" s="1">
        <v>50903</v>
      </c>
      <c r="F965" s="1">
        <v>7856000</v>
      </c>
    </row>
    <row r="966" spans="1:6" x14ac:dyDescent="0.3">
      <c r="A966" s="1">
        <v>24000</v>
      </c>
      <c r="B966" s="1">
        <v>1661793</v>
      </c>
      <c r="C966" s="1">
        <v>39158</v>
      </c>
      <c r="D966" s="1">
        <v>52211</v>
      </c>
      <c r="E966" s="1">
        <v>50160</v>
      </c>
      <c r="F966" s="1">
        <v>7858000</v>
      </c>
    </row>
    <row r="967" spans="1:6" x14ac:dyDescent="0.3">
      <c r="A967" s="1">
        <v>24000</v>
      </c>
      <c r="B967" s="1">
        <v>1661793</v>
      </c>
      <c r="C967" s="1">
        <v>44409</v>
      </c>
      <c r="D967" s="1">
        <v>49910</v>
      </c>
      <c r="E967" s="1">
        <v>49352</v>
      </c>
      <c r="F967" s="1">
        <v>7940000</v>
      </c>
    </row>
    <row r="968" spans="1:6" x14ac:dyDescent="0.3">
      <c r="A968" s="1">
        <v>40000</v>
      </c>
      <c r="B968" s="1">
        <v>1661793</v>
      </c>
      <c r="C968" s="1">
        <v>45493</v>
      </c>
      <c r="D968" s="1">
        <v>52203</v>
      </c>
      <c r="E968" s="1">
        <v>50202</v>
      </c>
      <c r="F968" s="1">
        <v>7927000</v>
      </c>
    </row>
    <row r="969" spans="1:6" x14ac:dyDescent="0.3">
      <c r="A969" s="1">
        <v>25000</v>
      </c>
      <c r="B969" s="1">
        <v>1661793</v>
      </c>
      <c r="C969" s="1">
        <v>40714</v>
      </c>
      <c r="D969" s="1">
        <v>51535</v>
      </c>
      <c r="E969" s="1">
        <v>50546</v>
      </c>
      <c r="F969" s="1">
        <v>7929000</v>
      </c>
    </row>
    <row r="970" spans="1:6" x14ac:dyDescent="0.3">
      <c r="A970" s="1">
        <v>31000</v>
      </c>
      <c r="B970" s="1">
        <v>1661793</v>
      </c>
      <c r="C970" s="1">
        <v>45533</v>
      </c>
      <c r="D970" s="1">
        <v>52154</v>
      </c>
      <c r="E970" s="1">
        <v>49516</v>
      </c>
      <c r="F970" s="1">
        <v>7917000</v>
      </c>
    </row>
    <row r="971" spans="1:6" x14ac:dyDescent="0.3">
      <c r="A971" s="1">
        <v>29000</v>
      </c>
      <c r="B971" s="1">
        <v>1661793</v>
      </c>
      <c r="C971" s="1">
        <v>43635</v>
      </c>
      <c r="D971" s="1">
        <v>51599</v>
      </c>
      <c r="E971" s="1">
        <v>50342</v>
      </c>
      <c r="F971" s="1">
        <v>7909000</v>
      </c>
    </row>
    <row r="972" spans="1:6" x14ac:dyDescent="0.3">
      <c r="A972" s="1">
        <v>35000</v>
      </c>
      <c r="B972" s="1">
        <v>1661793</v>
      </c>
      <c r="C972" s="1">
        <v>45523</v>
      </c>
      <c r="D972" s="1">
        <v>51406</v>
      </c>
      <c r="E972" s="1">
        <v>50385</v>
      </c>
      <c r="F972" s="1">
        <v>7900000</v>
      </c>
    </row>
    <row r="973" spans="1:6" x14ac:dyDescent="0.3">
      <c r="A973" s="1">
        <v>40000</v>
      </c>
      <c r="B973" s="1">
        <v>1661793</v>
      </c>
      <c r="C973" s="1">
        <v>42458</v>
      </c>
      <c r="D973" s="1">
        <v>52017</v>
      </c>
      <c r="E973" s="1">
        <v>49611</v>
      </c>
      <c r="F973" s="1">
        <v>7902000</v>
      </c>
    </row>
    <row r="974" spans="1:6" x14ac:dyDescent="0.3">
      <c r="A974" s="1">
        <v>40000</v>
      </c>
      <c r="B974" s="1">
        <v>1661793</v>
      </c>
      <c r="C974" s="1">
        <v>45497</v>
      </c>
      <c r="D974" s="1">
        <v>51946</v>
      </c>
      <c r="E974" s="1">
        <v>50129</v>
      </c>
      <c r="F974" s="1">
        <v>7893000</v>
      </c>
    </row>
    <row r="975" spans="1:6" x14ac:dyDescent="0.3">
      <c r="A975" s="1">
        <v>40000</v>
      </c>
      <c r="B975" s="1">
        <v>1661793</v>
      </c>
      <c r="C975" s="1">
        <v>37751</v>
      </c>
      <c r="D975" s="1">
        <v>52029</v>
      </c>
      <c r="E975" s="1">
        <v>50681</v>
      </c>
      <c r="F975" s="1">
        <v>7888000</v>
      </c>
    </row>
    <row r="976" spans="1:6" x14ac:dyDescent="0.3">
      <c r="A976" s="1">
        <v>25000</v>
      </c>
      <c r="B976" s="1">
        <v>1661793</v>
      </c>
      <c r="C976" s="1">
        <v>45283</v>
      </c>
      <c r="D976" s="1">
        <v>51608</v>
      </c>
      <c r="E976" s="1">
        <v>50285</v>
      </c>
      <c r="F976" s="1">
        <v>7883000</v>
      </c>
    </row>
    <row r="977" spans="1:6" x14ac:dyDescent="0.3">
      <c r="A977" s="1">
        <v>33000</v>
      </c>
      <c r="B977" s="1">
        <v>1661793</v>
      </c>
      <c r="C977" s="1">
        <v>38963</v>
      </c>
      <c r="D977" s="1">
        <v>52191</v>
      </c>
      <c r="E977" s="1">
        <v>49538</v>
      </c>
      <c r="F977" s="1">
        <v>7885000</v>
      </c>
    </row>
    <row r="978" spans="1:6" x14ac:dyDescent="0.3">
      <c r="A978" s="1">
        <v>24000</v>
      </c>
      <c r="B978" s="1">
        <v>1661793</v>
      </c>
      <c r="C978" s="1">
        <v>45373</v>
      </c>
      <c r="D978" s="1">
        <v>51560</v>
      </c>
      <c r="E978" s="1">
        <v>50576</v>
      </c>
      <c r="F978" s="1">
        <v>7878000</v>
      </c>
    </row>
    <row r="979" spans="1:6" x14ac:dyDescent="0.3">
      <c r="A979" s="1">
        <v>31000</v>
      </c>
      <c r="B979" s="1">
        <v>1661793</v>
      </c>
      <c r="C979" s="1">
        <v>40827</v>
      </c>
      <c r="D979" s="1">
        <v>52429</v>
      </c>
      <c r="E979" s="1">
        <v>50320</v>
      </c>
      <c r="F979" s="1">
        <v>7874000</v>
      </c>
    </row>
    <row r="980" spans="1:6" x14ac:dyDescent="0.3">
      <c r="A980" s="1">
        <v>25000</v>
      </c>
      <c r="B980" s="1">
        <v>1661793</v>
      </c>
      <c r="C980" s="1">
        <v>49657</v>
      </c>
      <c r="D980" s="1">
        <v>52030</v>
      </c>
      <c r="E980" s="1">
        <v>51041</v>
      </c>
      <c r="F980" s="1">
        <v>7873000</v>
      </c>
    </row>
    <row r="981" spans="1:6" x14ac:dyDescent="0.3">
      <c r="A981" s="1">
        <v>29000</v>
      </c>
      <c r="B981" s="1">
        <v>1661793</v>
      </c>
      <c r="C981" s="1">
        <v>40527</v>
      </c>
      <c r="D981" s="1">
        <v>51740</v>
      </c>
      <c r="E981" s="1">
        <v>50763</v>
      </c>
      <c r="F981" s="1">
        <v>7858000</v>
      </c>
    </row>
    <row r="982" spans="1:6" x14ac:dyDescent="0.3">
      <c r="A982" s="1">
        <v>39000</v>
      </c>
      <c r="B982" s="1">
        <v>1661793</v>
      </c>
      <c r="C982" s="1">
        <v>45678</v>
      </c>
      <c r="D982" s="1">
        <v>50724</v>
      </c>
      <c r="E982" s="1">
        <v>50911</v>
      </c>
      <c r="F982" s="1">
        <v>7940000</v>
      </c>
    </row>
    <row r="983" spans="1:6" x14ac:dyDescent="0.3">
      <c r="A983" s="1">
        <v>24000</v>
      </c>
      <c r="B983" s="1">
        <v>1661793</v>
      </c>
      <c r="C983" s="1">
        <v>41993</v>
      </c>
      <c r="D983" s="1">
        <v>52319</v>
      </c>
      <c r="E983" s="1">
        <v>49636</v>
      </c>
      <c r="F983" s="1">
        <v>7929000</v>
      </c>
    </row>
    <row r="984" spans="1:6" x14ac:dyDescent="0.3">
      <c r="A984" s="1">
        <v>40000</v>
      </c>
      <c r="B984" s="1">
        <v>1661793</v>
      </c>
      <c r="C984" s="1">
        <v>45435</v>
      </c>
      <c r="D984" s="1">
        <v>51693</v>
      </c>
      <c r="E984" s="1">
        <v>50587</v>
      </c>
      <c r="F984" s="1">
        <v>7928000</v>
      </c>
    </row>
    <row r="985" spans="1:6" x14ac:dyDescent="0.3">
      <c r="A985" s="1">
        <v>35000</v>
      </c>
      <c r="B985" s="1">
        <v>1661793</v>
      </c>
      <c r="C985" s="1">
        <v>41714</v>
      </c>
      <c r="D985" s="1">
        <v>51769</v>
      </c>
      <c r="E985" s="1">
        <v>50132</v>
      </c>
      <c r="F985" s="1">
        <v>7921000</v>
      </c>
    </row>
    <row r="986" spans="1:6" x14ac:dyDescent="0.3">
      <c r="A986" s="1">
        <v>39000</v>
      </c>
      <c r="B986" s="1">
        <v>1661793</v>
      </c>
      <c r="C986" s="1">
        <v>45405</v>
      </c>
      <c r="D986" s="1">
        <v>52462</v>
      </c>
      <c r="E986" s="1">
        <v>50481</v>
      </c>
      <c r="F986" s="1">
        <v>7909000</v>
      </c>
    </row>
    <row r="987" spans="1:6" x14ac:dyDescent="0.3">
      <c r="A987" s="1">
        <v>36000</v>
      </c>
      <c r="B987" s="1">
        <v>1661793</v>
      </c>
      <c r="C987" s="1">
        <v>41541</v>
      </c>
      <c r="D987" s="1">
        <v>52369</v>
      </c>
      <c r="E987" s="1">
        <v>51335</v>
      </c>
      <c r="F987" s="1">
        <v>7890000</v>
      </c>
    </row>
    <row r="988" spans="1:6" x14ac:dyDescent="0.3">
      <c r="A988" s="1">
        <v>40000</v>
      </c>
      <c r="B988" s="1">
        <v>1661793</v>
      </c>
      <c r="C988" s="1">
        <v>44566</v>
      </c>
      <c r="D988" s="1">
        <v>51951</v>
      </c>
      <c r="E988" s="1">
        <v>49581</v>
      </c>
      <c r="F988" s="1">
        <v>7890000</v>
      </c>
    </row>
    <row r="989" spans="1:6" x14ac:dyDescent="0.3">
      <c r="A989" s="1">
        <v>25000</v>
      </c>
      <c r="B989" s="1">
        <v>1661793</v>
      </c>
      <c r="C989" s="1">
        <v>42134</v>
      </c>
      <c r="D989" s="1">
        <v>51876</v>
      </c>
      <c r="E989" s="1">
        <v>50367</v>
      </c>
      <c r="F989" s="1">
        <v>7885000</v>
      </c>
    </row>
    <row r="990" spans="1:6" x14ac:dyDescent="0.3">
      <c r="A990" s="1">
        <v>40000</v>
      </c>
      <c r="B990" s="1">
        <v>1661793</v>
      </c>
      <c r="C990" s="1">
        <v>43921</v>
      </c>
      <c r="D990" s="1">
        <v>52750</v>
      </c>
      <c r="E990" s="1">
        <v>50861</v>
      </c>
      <c r="F990" s="1">
        <v>7879000</v>
      </c>
    </row>
    <row r="991" spans="1:6" x14ac:dyDescent="0.3">
      <c r="A991" s="1">
        <v>27000</v>
      </c>
      <c r="B991" s="1">
        <v>1661793</v>
      </c>
      <c r="C991" s="1">
        <v>44743</v>
      </c>
      <c r="D991" s="1">
        <v>51934</v>
      </c>
      <c r="E991" s="1">
        <v>50490</v>
      </c>
      <c r="F991" s="1">
        <v>7873000</v>
      </c>
    </row>
    <row r="992" spans="1:6" x14ac:dyDescent="0.3">
      <c r="A992" s="1">
        <v>40000</v>
      </c>
      <c r="B992" s="1">
        <v>1661793</v>
      </c>
      <c r="C992" s="1">
        <v>45174</v>
      </c>
      <c r="D992" s="1">
        <v>51840</v>
      </c>
      <c r="E992" s="1">
        <v>50358</v>
      </c>
      <c r="F992" s="1">
        <v>7871000</v>
      </c>
    </row>
    <row r="993" spans="1:6" x14ac:dyDescent="0.3">
      <c r="A993" s="1">
        <v>25000</v>
      </c>
      <c r="B993" s="1">
        <v>1661793</v>
      </c>
      <c r="C993" s="1">
        <v>41272</v>
      </c>
      <c r="D993" s="1">
        <v>51920</v>
      </c>
      <c r="E993" s="1">
        <v>50284</v>
      </c>
      <c r="F993" s="1">
        <v>7869000</v>
      </c>
    </row>
    <row r="994" spans="1:6" x14ac:dyDescent="0.3">
      <c r="A994" s="1">
        <v>41000</v>
      </c>
      <c r="B994" s="1">
        <v>1661793</v>
      </c>
      <c r="C994" s="1">
        <v>45420</v>
      </c>
      <c r="D994" s="1">
        <v>52126</v>
      </c>
      <c r="E994" s="1">
        <v>49725</v>
      </c>
      <c r="F994" s="1">
        <v>7863000</v>
      </c>
    </row>
    <row r="995" spans="1:6" x14ac:dyDescent="0.3">
      <c r="A995" s="1">
        <v>37000</v>
      </c>
      <c r="B995" s="1">
        <v>1661793</v>
      </c>
      <c r="C995" s="1">
        <v>48395</v>
      </c>
      <c r="D995" s="1">
        <v>51792</v>
      </c>
      <c r="E995" s="1">
        <v>51477</v>
      </c>
      <c r="F995" s="1">
        <v>7863000</v>
      </c>
    </row>
    <row r="996" spans="1:6" x14ac:dyDescent="0.3">
      <c r="A996" s="1">
        <v>31000</v>
      </c>
      <c r="B996" s="1">
        <v>1661793</v>
      </c>
      <c r="C996" s="1">
        <v>40920</v>
      </c>
      <c r="D996" s="1">
        <v>52181</v>
      </c>
      <c r="E996" s="1">
        <v>50447</v>
      </c>
      <c r="F996" s="1">
        <v>7867000</v>
      </c>
    </row>
    <row r="997" spans="1:6" x14ac:dyDescent="0.3">
      <c r="A997" s="1">
        <v>34000</v>
      </c>
      <c r="B997" s="1">
        <v>1661793</v>
      </c>
      <c r="C997" s="1">
        <v>45258</v>
      </c>
      <c r="D997" s="1">
        <v>51805</v>
      </c>
      <c r="E997" s="1">
        <v>50324</v>
      </c>
      <c r="F997" s="1">
        <v>7859000</v>
      </c>
    </row>
    <row r="998" spans="1:6" x14ac:dyDescent="0.3">
      <c r="A998" s="1">
        <v>39000</v>
      </c>
      <c r="B998" s="1">
        <v>1661793</v>
      </c>
      <c r="C998" s="1">
        <v>43014</v>
      </c>
      <c r="D998" s="1">
        <v>52109</v>
      </c>
      <c r="E998" s="1">
        <v>49578</v>
      </c>
      <c r="F998" s="1">
        <v>7853000</v>
      </c>
    </row>
    <row r="999" spans="1:6" x14ac:dyDescent="0.3">
      <c r="A999" s="1">
        <v>33000</v>
      </c>
      <c r="B999" s="1">
        <v>1661793</v>
      </c>
      <c r="C999" s="1">
        <v>45264</v>
      </c>
      <c r="D999" s="1">
        <v>51404</v>
      </c>
      <c r="E999" s="1">
        <v>50522</v>
      </c>
      <c r="F999" s="1">
        <v>7855000</v>
      </c>
    </row>
    <row r="1000" spans="1:6" x14ac:dyDescent="0.3">
      <c r="A1000" s="1">
        <v>38000</v>
      </c>
      <c r="B1000" s="1">
        <v>1661793</v>
      </c>
      <c r="C1000" s="1">
        <v>42611</v>
      </c>
      <c r="D1000" s="1">
        <v>52466</v>
      </c>
      <c r="E1000" s="1">
        <v>50063</v>
      </c>
      <c r="F1000" s="1">
        <v>7853000</v>
      </c>
    </row>
    <row r="1001" spans="1:6" x14ac:dyDescent="0.3">
      <c r="A1001" s="1">
        <v>30000</v>
      </c>
      <c r="B1001" s="1">
        <v>1661793</v>
      </c>
      <c r="C1001" s="1">
        <v>45148</v>
      </c>
      <c r="D1001" s="1">
        <v>51708</v>
      </c>
      <c r="E1001" s="1">
        <v>50871</v>
      </c>
      <c r="F1001" s="1">
        <v>7852000</v>
      </c>
    </row>
    <row r="1002" spans="1:6" x14ac:dyDescent="0.3">
      <c r="A1002" s="1">
        <v>39000</v>
      </c>
      <c r="B1002" s="1">
        <v>1661793</v>
      </c>
      <c r="C1002" s="1">
        <v>42934</v>
      </c>
      <c r="D1002" s="1">
        <v>52159</v>
      </c>
      <c r="E1002" s="1">
        <v>50681</v>
      </c>
      <c r="F1002" s="1">
        <v>7848000</v>
      </c>
    </row>
    <row r="1003" spans="1:6" x14ac:dyDescent="0.3">
      <c r="A1003" s="1">
        <v>30000</v>
      </c>
      <c r="B1003" s="1">
        <v>1661793</v>
      </c>
      <c r="C1003" s="1">
        <v>45340</v>
      </c>
      <c r="D1003" s="1">
        <v>51161</v>
      </c>
      <c r="E1003" s="1">
        <v>51210</v>
      </c>
      <c r="F1003" s="1">
        <v>7849000</v>
      </c>
    </row>
    <row r="1004" spans="1:6" x14ac:dyDescent="0.3">
      <c r="A1004" s="1">
        <v>38000</v>
      </c>
      <c r="B1004" s="1">
        <v>1661793</v>
      </c>
      <c r="C1004" s="1">
        <v>42779</v>
      </c>
      <c r="D1004" s="1">
        <v>52106</v>
      </c>
      <c r="E1004" s="1">
        <v>49543</v>
      </c>
      <c r="F1004" s="1">
        <v>7847000</v>
      </c>
    </row>
    <row r="1005" spans="1:6" x14ac:dyDescent="0.3">
      <c r="A1005" s="1">
        <v>32000</v>
      </c>
      <c r="B1005" s="1">
        <v>1661793</v>
      </c>
      <c r="C1005" s="1">
        <v>45203</v>
      </c>
      <c r="D1005" s="1">
        <v>51008</v>
      </c>
      <c r="E1005" s="1">
        <v>50393</v>
      </c>
      <c r="F1005" s="1">
        <v>7848000</v>
      </c>
    </row>
    <row r="1006" spans="1:6" x14ac:dyDescent="0.3">
      <c r="A1006" s="1">
        <v>30000</v>
      </c>
      <c r="B1006" s="1">
        <v>1661793</v>
      </c>
      <c r="C1006" s="1">
        <v>40040</v>
      </c>
      <c r="D1006" s="1">
        <v>52402</v>
      </c>
      <c r="E1006" s="1">
        <v>49493</v>
      </c>
      <c r="F1006" s="1">
        <v>7847000</v>
      </c>
    </row>
    <row r="1007" spans="1:6" x14ac:dyDescent="0.3">
      <c r="A1007" s="1">
        <v>39000</v>
      </c>
      <c r="B1007" s="1">
        <v>1661293</v>
      </c>
      <c r="C1007" s="1">
        <v>45358</v>
      </c>
      <c r="D1007" s="1">
        <v>52066</v>
      </c>
      <c r="E1007" s="1">
        <v>51290</v>
      </c>
      <c r="F1007" s="1">
        <v>7848000</v>
      </c>
    </row>
    <row r="1008" spans="1:6" x14ac:dyDescent="0.3">
      <c r="A1008" s="1">
        <v>28000</v>
      </c>
      <c r="B1008" s="1">
        <v>1661293</v>
      </c>
      <c r="C1008" s="1">
        <v>39531</v>
      </c>
      <c r="D1008" s="1">
        <v>52864</v>
      </c>
      <c r="E1008" s="1">
        <v>49650</v>
      </c>
      <c r="F1008" s="1">
        <v>7846000</v>
      </c>
    </row>
    <row r="1009" spans="1:6" x14ac:dyDescent="0.3">
      <c r="A1009" s="1">
        <v>37000</v>
      </c>
      <c r="B1009" s="1">
        <v>1661293</v>
      </c>
      <c r="C1009" s="1">
        <v>45426</v>
      </c>
      <c r="D1009" s="1">
        <v>51728</v>
      </c>
      <c r="E1009" s="1">
        <v>50389</v>
      </c>
      <c r="F1009" s="1">
        <v>7845000</v>
      </c>
    </row>
    <row r="1010" spans="1:6" x14ac:dyDescent="0.3">
      <c r="A1010" s="1">
        <v>26000</v>
      </c>
      <c r="B1010" s="1">
        <v>1661293</v>
      </c>
      <c r="C1010" s="1">
        <v>39148</v>
      </c>
      <c r="D1010" s="1">
        <v>51917</v>
      </c>
      <c r="E1010" s="1">
        <v>49645</v>
      </c>
      <c r="F1010" s="1">
        <v>7841000</v>
      </c>
    </row>
    <row r="1011" spans="1:6" x14ac:dyDescent="0.3">
      <c r="A1011" s="1">
        <v>27000</v>
      </c>
      <c r="B1011" s="1">
        <v>1661293</v>
      </c>
      <c r="C1011" s="1">
        <v>45474</v>
      </c>
      <c r="D1011" s="1">
        <v>51702</v>
      </c>
      <c r="E1011" s="1">
        <v>50735</v>
      </c>
      <c r="F1011" s="1">
        <v>7853000</v>
      </c>
    </row>
    <row r="1012" spans="1:6" x14ac:dyDescent="0.3">
      <c r="A1012" s="1">
        <v>37000</v>
      </c>
      <c r="B1012" s="1">
        <v>1661293</v>
      </c>
      <c r="C1012" s="1">
        <v>42846</v>
      </c>
      <c r="D1012" s="1">
        <v>52226</v>
      </c>
      <c r="E1012" s="1">
        <v>50256</v>
      </c>
      <c r="F1012" s="1">
        <v>7841000</v>
      </c>
    </row>
    <row r="1013" spans="1:6" x14ac:dyDescent="0.3">
      <c r="A1013" s="1">
        <v>37000</v>
      </c>
      <c r="B1013" s="1">
        <v>1661293</v>
      </c>
      <c r="C1013" s="1">
        <v>45482</v>
      </c>
      <c r="D1013" s="1">
        <v>52021</v>
      </c>
      <c r="E1013" s="1">
        <v>50637</v>
      </c>
      <c r="F1013" s="1">
        <v>7844000</v>
      </c>
    </row>
    <row r="1014" spans="1:6" x14ac:dyDescent="0.3">
      <c r="A1014" s="1">
        <v>27000</v>
      </c>
      <c r="B1014" s="1">
        <v>1661293</v>
      </c>
      <c r="C1014" s="1">
        <v>39435</v>
      </c>
      <c r="D1014" s="1">
        <v>51863</v>
      </c>
      <c r="E1014" s="1">
        <v>50311</v>
      </c>
      <c r="F1014" s="1">
        <v>7846000</v>
      </c>
    </row>
    <row r="1015" spans="1:6" x14ac:dyDescent="0.3">
      <c r="A1015" s="1">
        <v>39000</v>
      </c>
      <c r="B1015" s="1">
        <v>1661293</v>
      </c>
      <c r="C1015" s="1">
        <v>45574</v>
      </c>
      <c r="D1015" s="1">
        <v>52155</v>
      </c>
      <c r="E1015" s="1">
        <v>49462</v>
      </c>
      <c r="F1015" s="1">
        <v>7844000</v>
      </c>
    </row>
    <row r="1016" spans="1:6" x14ac:dyDescent="0.3">
      <c r="A1016" s="1">
        <v>32000</v>
      </c>
      <c r="B1016" s="1">
        <v>1661293</v>
      </c>
      <c r="C1016" s="1">
        <v>40558</v>
      </c>
      <c r="D1016" s="1">
        <v>52292</v>
      </c>
      <c r="E1016" s="1">
        <v>50771</v>
      </c>
      <c r="F1016" s="1">
        <v>7844000</v>
      </c>
    </row>
    <row r="1017" spans="1:6" x14ac:dyDescent="0.3">
      <c r="A1017" s="1">
        <v>33000</v>
      </c>
      <c r="B1017" s="1">
        <v>1661293</v>
      </c>
      <c r="C1017" s="1">
        <v>45429</v>
      </c>
      <c r="D1017" s="1">
        <v>51399</v>
      </c>
      <c r="E1017" s="1">
        <v>51920</v>
      </c>
      <c r="F1017" s="1">
        <v>7846000</v>
      </c>
    </row>
    <row r="1018" spans="1:6" x14ac:dyDescent="0.3">
      <c r="A1018" s="1">
        <v>39000</v>
      </c>
      <c r="B1018" s="1">
        <v>1661293</v>
      </c>
      <c r="C1018" s="1">
        <v>45479</v>
      </c>
      <c r="D1018" s="1">
        <v>51603</v>
      </c>
      <c r="E1018" s="1">
        <v>50136</v>
      </c>
      <c r="F1018" s="1">
        <v>7842000</v>
      </c>
    </row>
    <row r="1019" spans="1:6" x14ac:dyDescent="0.3">
      <c r="A1019" s="1">
        <v>27000</v>
      </c>
      <c r="B1019" s="1">
        <v>1661293</v>
      </c>
      <c r="C1019" s="1">
        <v>40511</v>
      </c>
      <c r="D1019" s="1">
        <v>52560</v>
      </c>
      <c r="E1019" s="1">
        <v>49963</v>
      </c>
      <c r="F1019" s="1">
        <v>7843000</v>
      </c>
    </row>
    <row r="1020" spans="1:6" x14ac:dyDescent="0.3">
      <c r="A1020" s="1">
        <v>36000</v>
      </c>
      <c r="B1020" s="1">
        <v>1661293</v>
      </c>
      <c r="C1020" s="1">
        <v>45742</v>
      </c>
      <c r="D1020" s="1">
        <v>51435</v>
      </c>
      <c r="E1020" s="1">
        <v>51111</v>
      </c>
      <c r="F1020" s="1">
        <v>7843000</v>
      </c>
    </row>
    <row r="1021" spans="1:6" x14ac:dyDescent="0.3">
      <c r="A1021" s="1">
        <v>37000</v>
      </c>
      <c r="B1021" s="1">
        <v>1661293</v>
      </c>
      <c r="C1021" s="1">
        <v>41707</v>
      </c>
      <c r="D1021" s="1">
        <v>52420</v>
      </c>
      <c r="E1021" s="1">
        <v>50544</v>
      </c>
      <c r="F1021" s="1">
        <v>7841000</v>
      </c>
    </row>
    <row r="1022" spans="1:6" x14ac:dyDescent="0.3">
      <c r="A1022" s="1">
        <v>31000</v>
      </c>
      <c r="B1022" s="1">
        <v>1661293</v>
      </c>
      <c r="C1022" s="1">
        <v>45644</v>
      </c>
      <c r="D1022" s="1">
        <v>51296</v>
      </c>
      <c r="E1022" s="1">
        <v>51445</v>
      </c>
      <c r="F1022" s="1">
        <v>7843000</v>
      </c>
    </row>
    <row r="1023" spans="1:6" x14ac:dyDescent="0.3">
      <c r="A1023" s="1">
        <v>39000</v>
      </c>
      <c r="B1023" s="1">
        <v>1661293</v>
      </c>
      <c r="C1023" s="1">
        <v>44257</v>
      </c>
      <c r="D1023" s="1">
        <v>52501</v>
      </c>
      <c r="E1023" s="1">
        <v>49846</v>
      </c>
      <c r="F1023" s="1">
        <v>7842000</v>
      </c>
    </row>
    <row r="1024" spans="1:6" x14ac:dyDescent="0.3">
      <c r="A1024" s="1">
        <v>24000</v>
      </c>
      <c r="B1024" s="1">
        <v>1661293</v>
      </c>
      <c r="C1024" s="1">
        <v>42344</v>
      </c>
      <c r="D1024" s="1">
        <v>51606</v>
      </c>
      <c r="E1024" s="1">
        <v>50505</v>
      </c>
      <c r="F1024" s="1">
        <v>7844000</v>
      </c>
    </row>
    <row r="1025" spans="1:6" x14ac:dyDescent="0.3">
      <c r="A1025" s="1">
        <v>31000</v>
      </c>
      <c r="B1025" s="1">
        <v>1661293</v>
      </c>
      <c r="C1025" s="1">
        <v>41011</v>
      </c>
      <c r="D1025" s="1">
        <v>51961</v>
      </c>
      <c r="E1025" s="1">
        <v>50207</v>
      </c>
      <c r="F1025" s="1">
        <v>7851000</v>
      </c>
    </row>
    <row r="1026" spans="1:6" x14ac:dyDescent="0.3">
      <c r="A1026" s="1">
        <v>24000</v>
      </c>
      <c r="B1026" s="1">
        <v>1661293</v>
      </c>
      <c r="C1026" s="1">
        <v>41270</v>
      </c>
      <c r="D1026" s="1">
        <v>51851</v>
      </c>
      <c r="E1026" s="1">
        <v>51060</v>
      </c>
      <c r="F1026" s="1">
        <v>7841000</v>
      </c>
    </row>
    <row r="1027" spans="1:6" x14ac:dyDescent="0.3">
      <c r="A1027" s="1">
        <v>41000</v>
      </c>
      <c r="B1027" s="1">
        <v>1661293</v>
      </c>
      <c r="C1027" s="1">
        <v>45760</v>
      </c>
      <c r="D1027" s="1">
        <v>52052</v>
      </c>
      <c r="E1027" s="1">
        <v>49955</v>
      </c>
      <c r="F1027" s="1">
        <v>7842000</v>
      </c>
    </row>
    <row r="1028" spans="1:6" x14ac:dyDescent="0.3">
      <c r="A1028" s="1">
        <v>25000</v>
      </c>
      <c r="B1028" s="1">
        <v>1661293</v>
      </c>
      <c r="C1028" s="1">
        <v>40859</v>
      </c>
      <c r="D1028" s="1">
        <v>51588</v>
      </c>
      <c r="E1028" s="1">
        <v>49522</v>
      </c>
      <c r="F1028" s="1">
        <v>7844000</v>
      </c>
    </row>
    <row r="1029" spans="1:6" x14ac:dyDescent="0.3">
      <c r="A1029" s="1">
        <v>40000</v>
      </c>
      <c r="B1029" s="1">
        <v>1661293</v>
      </c>
      <c r="C1029" s="1">
        <v>45530</v>
      </c>
      <c r="D1029" s="1">
        <v>52032</v>
      </c>
      <c r="E1029" s="1">
        <v>49714</v>
      </c>
      <c r="F1029" s="1">
        <v>7843000</v>
      </c>
    </row>
    <row r="1030" spans="1:6" x14ac:dyDescent="0.3">
      <c r="A1030" s="1">
        <v>28000</v>
      </c>
      <c r="B1030" s="1">
        <v>1661293</v>
      </c>
      <c r="C1030" s="1">
        <v>39558</v>
      </c>
      <c r="D1030" s="1">
        <v>51708</v>
      </c>
      <c r="E1030" s="1">
        <v>50282</v>
      </c>
      <c r="F1030" s="1">
        <v>7843000</v>
      </c>
    </row>
    <row r="1031" spans="1:6" x14ac:dyDescent="0.3">
      <c r="A1031" s="1">
        <v>40000</v>
      </c>
      <c r="B1031" s="1">
        <v>1661293</v>
      </c>
      <c r="C1031" s="1">
        <v>45477</v>
      </c>
      <c r="D1031" s="1">
        <v>51922</v>
      </c>
      <c r="E1031" s="1">
        <v>49482</v>
      </c>
      <c r="F1031" s="1">
        <v>7843000</v>
      </c>
    </row>
    <row r="1032" spans="1:6" x14ac:dyDescent="0.3">
      <c r="A1032" s="1">
        <v>23000</v>
      </c>
      <c r="B1032" s="1">
        <v>1661293</v>
      </c>
      <c r="C1032" s="1">
        <v>40931</v>
      </c>
      <c r="D1032" s="1">
        <v>51277</v>
      </c>
      <c r="E1032" s="1">
        <v>50526</v>
      </c>
      <c r="F1032" s="1">
        <v>7845000</v>
      </c>
    </row>
    <row r="1033" spans="1:6" x14ac:dyDescent="0.3">
      <c r="A1033" s="1">
        <v>40000</v>
      </c>
      <c r="B1033" s="1">
        <v>1661293</v>
      </c>
      <c r="C1033" s="1">
        <v>45604</v>
      </c>
      <c r="D1033" s="1">
        <v>51871</v>
      </c>
      <c r="E1033" s="1">
        <v>49503</v>
      </c>
      <c r="F1033" s="1">
        <v>7843000</v>
      </c>
    </row>
    <row r="1034" spans="1:6" x14ac:dyDescent="0.3">
      <c r="A1034" s="1">
        <v>33000</v>
      </c>
      <c r="B1034" s="1">
        <v>1661293</v>
      </c>
      <c r="C1034" s="1">
        <v>39816</v>
      </c>
      <c r="D1034" s="1">
        <v>51293</v>
      </c>
      <c r="E1034" s="1">
        <v>49919</v>
      </c>
      <c r="F1034" s="1">
        <v>7842000</v>
      </c>
    </row>
    <row r="1035" spans="1:6" x14ac:dyDescent="0.3">
      <c r="A1035" s="1">
        <v>33000</v>
      </c>
      <c r="B1035" s="1">
        <v>1661293</v>
      </c>
      <c r="C1035" s="1">
        <v>45804</v>
      </c>
      <c r="D1035" s="1">
        <v>51626</v>
      </c>
      <c r="E1035" s="1">
        <v>51069</v>
      </c>
      <c r="F1035" s="1">
        <v>7845000</v>
      </c>
    </row>
    <row r="1036" spans="1:6" x14ac:dyDescent="0.3">
      <c r="A1036" s="1">
        <v>40000</v>
      </c>
      <c r="B1036" s="1">
        <v>1661293</v>
      </c>
      <c r="C1036" s="1">
        <v>45321</v>
      </c>
      <c r="D1036" s="1">
        <v>51999</v>
      </c>
      <c r="E1036" s="1">
        <v>50923</v>
      </c>
      <c r="F1036" s="1">
        <v>7842000</v>
      </c>
    </row>
    <row r="1037" spans="1:6" x14ac:dyDescent="0.3">
      <c r="A1037" s="1">
        <v>34000</v>
      </c>
      <c r="B1037" s="1">
        <v>1661293</v>
      </c>
      <c r="C1037" s="1">
        <v>45824</v>
      </c>
      <c r="D1037" s="1">
        <v>52451</v>
      </c>
      <c r="E1037" s="1">
        <v>50931</v>
      </c>
      <c r="F1037" s="1">
        <v>7843000</v>
      </c>
    </row>
    <row r="1038" spans="1:6" x14ac:dyDescent="0.3">
      <c r="A1038" s="1">
        <v>37000</v>
      </c>
      <c r="B1038" s="1">
        <v>1661293</v>
      </c>
      <c r="C1038" s="1">
        <v>41957</v>
      </c>
      <c r="D1038" s="1">
        <v>51560</v>
      </c>
      <c r="E1038" s="1">
        <v>51049</v>
      </c>
      <c r="F1038" s="1">
        <v>7842000</v>
      </c>
    </row>
    <row r="1039" spans="1:6" x14ac:dyDescent="0.3">
      <c r="A1039" s="1">
        <v>32000</v>
      </c>
      <c r="B1039" s="1">
        <v>1661293</v>
      </c>
      <c r="C1039" s="1">
        <v>45642</v>
      </c>
      <c r="D1039" s="1">
        <v>52227</v>
      </c>
      <c r="E1039" s="1">
        <v>48835</v>
      </c>
      <c r="F1039" s="1">
        <v>7844000</v>
      </c>
    </row>
    <row r="1040" spans="1:6" x14ac:dyDescent="0.3">
      <c r="A1040" s="1">
        <v>31000</v>
      </c>
      <c r="B1040" s="1">
        <v>1661293</v>
      </c>
      <c r="C1040" s="1">
        <v>40841</v>
      </c>
      <c r="D1040" s="1">
        <v>53121</v>
      </c>
      <c r="E1040" s="1">
        <v>50730</v>
      </c>
      <c r="F1040" s="1">
        <v>7850000</v>
      </c>
    </row>
    <row r="1041" spans="1:6" x14ac:dyDescent="0.3">
      <c r="A1041" s="1">
        <v>37000</v>
      </c>
      <c r="B1041" s="1">
        <v>1661293</v>
      </c>
      <c r="C1041" s="1">
        <v>41857</v>
      </c>
      <c r="D1041" s="1">
        <v>55635</v>
      </c>
      <c r="E1041" s="1">
        <v>52515</v>
      </c>
      <c r="F1041" s="1">
        <v>7851000</v>
      </c>
    </row>
    <row r="1042" spans="1:6" x14ac:dyDescent="0.3">
      <c r="A1042" s="1">
        <v>34000</v>
      </c>
      <c r="B1042" s="1">
        <v>1661293</v>
      </c>
      <c r="C1042" s="1">
        <v>44981</v>
      </c>
      <c r="D1042" s="1">
        <v>53837</v>
      </c>
      <c r="E1042" s="1">
        <v>50499</v>
      </c>
      <c r="F1042" s="1">
        <v>7852000</v>
      </c>
    </row>
    <row r="1043" spans="1:6" x14ac:dyDescent="0.3">
      <c r="A1043" s="1">
        <v>35000</v>
      </c>
      <c r="B1043" s="1">
        <v>1661293</v>
      </c>
      <c r="C1043" s="1">
        <v>39768</v>
      </c>
      <c r="D1043" s="1">
        <v>51860</v>
      </c>
      <c r="E1043" s="1">
        <v>49607</v>
      </c>
      <c r="F1043" s="1">
        <v>7852000</v>
      </c>
    </row>
    <row r="1044" spans="1:6" x14ac:dyDescent="0.3">
      <c r="A1044" t="s">
        <v>8</v>
      </c>
      <c r="B1044" s="1">
        <v>1661293</v>
      </c>
      <c r="C1044" s="1">
        <v>31898</v>
      </c>
      <c r="D1044" s="1">
        <v>51372</v>
      </c>
      <c r="E1044" s="1">
        <v>50090</v>
      </c>
      <c r="F1044" s="1">
        <v>7856000</v>
      </c>
    </row>
    <row r="1045" spans="1:6" x14ac:dyDescent="0.3">
      <c r="A1045" s="1">
        <v>39000</v>
      </c>
      <c r="B1045" s="1">
        <v>1659957</v>
      </c>
      <c r="C1045" s="1">
        <v>38973</v>
      </c>
      <c r="D1045" s="1">
        <v>67331</v>
      </c>
      <c r="E1045" s="1">
        <v>54001</v>
      </c>
      <c r="F1045" s="1">
        <v>7903000</v>
      </c>
    </row>
    <row r="1046" spans="1:6" x14ac:dyDescent="0.3">
      <c r="A1046" s="1">
        <v>34000</v>
      </c>
      <c r="B1046" s="1">
        <v>1659957</v>
      </c>
      <c r="C1046" s="1">
        <v>45592</v>
      </c>
      <c r="D1046" s="1">
        <v>66112</v>
      </c>
      <c r="E1046" s="1">
        <v>55730</v>
      </c>
      <c r="F1046" s="1">
        <v>7901000</v>
      </c>
    </row>
    <row r="1047" spans="1:6" x14ac:dyDescent="0.3">
      <c r="A1047" s="1">
        <v>41000</v>
      </c>
      <c r="B1047" s="1">
        <v>1667605</v>
      </c>
      <c r="C1047" s="1">
        <v>45889</v>
      </c>
      <c r="D1047" s="1">
        <v>56018</v>
      </c>
      <c r="E1047" s="1">
        <v>52354</v>
      </c>
      <c r="F1047" s="1">
        <v>7908000</v>
      </c>
    </row>
    <row r="1048" spans="1:6" x14ac:dyDescent="0.3">
      <c r="A1048" s="1">
        <v>39000</v>
      </c>
      <c r="B1048" s="1">
        <v>1667605</v>
      </c>
      <c r="C1048" s="1">
        <v>45632</v>
      </c>
      <c r="D1048" s="1">
        <v>62380</v>
      </c>
      <c r="E1048" s="1">
        <v>54796</v>
      </c>
      <c r="F1048" s="1">
        <v>7908000</v>
      </c>
    </row>
    <row r="1049" spans="1:6" x14ac:dyDescent="0.3">
      <c r="A1049" s="1">
        <v>33000</v>
      </c>
      <c r="B1049" s="1">
        <v>1667543</v>
      </c>
      <c r="C1049" s="1">
        <v>45726</v>
      </c>
      <c r="D1049" s="1">
        <v>58309</v>
      </c>
      <c r="E1049" s="1">
        <v>53376</v>
      </c>
      <c r="F1049" s="1">
        <v>7897000</v>
      </c>
    </row>
    <row r="1050" spans="1:6" x14ac:dyDescent="0.3">
      <c r="A1050" s="1">
        <v>30000</v>
      </c>
      <c r="B1050" s="1">
        <v>1667543</v>
      </c>
      <c r="C1050" s="1">
        <v>38711</v>
      </c>
      <c r="D1050" s="1">
        <v>52277</v>
      </c>
      <c r="E1050" s="1">
        <v>50532</v>
      </c>
      <c r="F1050" s="1">
        <v>7901000</v>
      </c>
    </row>
    <row r="1051" spans="1:6" x14ac:dyDescent="0.3">
      <c r="A1051" s="1">
        <v>40000</v>
      </c>
      <c r="B1051" s="1">
        <v>1667543</v>
      </c>
      <c r="C1051" s="1">
        <v>45558</v>
      </c>
      <c r="D1051" s="1">
        <v>52343</v>
      </c>
      <c r="E1051" s="1">
        <v>49755</v>
      </c>
      <c r="F1051" s="1">
        <v>7901000</v>
      </c>
    </row>
    <row r="1052" spans="1:6" x14ac:dyDescent="0.3">
      <c r="A1052" s="1">
        <v>36000</v>
      </c>
      <c r="B1052" s="1">
        <v>1667543</v>
      </c>
      <c r="C1052" s="1">
        <v>41006</v>
      </c>
      <c r="D1052" s="1">
        <v>51992</v>
      </c>
      <c r="E1052" s="1">
        <v>50961</v>
      </c>
      <c r="F1052" s="1">
        <v>7901000</v>
      </c>
    </row>
    <row r="1053" spans="1:6" x14ac:dyDescent="0.3">
      <c r="A1053" s="1">
        <v>32000</v>
      </c>
      <c r="B1053" s="1">
        <v>1667543</v>
      </c>
      <c r="C1053" s="1">
        <v>45569</v>
      </c>
      <c r="D1053" s="1">
        <v>51362</v>
      </c>
      <c r="E1053" s="1">
        <v>50910</v>
      </c>
      <c r="F1053" s="1">
        <v>7902000</v>
      </c>
    </row>
    <row r="1054" spans="1:6" x14ac:dyDescent="0.3">
      <c r="A1054" s="1">
        <v>40000</v>
      </c>
      <c r="B1054" s="1">
        <v>1667543</v>
      </c>
      <c r="C1054" s="1">
        <v>45320</v>
      </c>
      <c r="D1054" s="1">
        <v>51986</v>
      </c>
      <c r="E1054" s="1">
        <v>50339</v>
      </c>
      <c r="F1054" s="1">
        <v>7901000</v>
      </c>
    </row>
    <row r="1055" spans="1:6" x14ac:dyDescent="0.3">
      <c r="A1055" s="1">
        <v>36000</v>
      </c>
      <c r="B1055" s="1">
        <v>1667543</v>
      </c>
      <c r="C1055" s="1">
        <v>39257</v>
      </c>
      <c r="D1055" s="1">
        <v>52046</v>
      </c>
      <c r="E1055" s="1">
        <v>50470</v>
      </c>
      <c r="F1055" s="1">
        <v>7898000</v>
      </c>
    </row>
    <row r="1056" spans="1:6" x14ac:dyDescent="0.3">
      <c r="A1056" s="1">
        <v>18000</v>
      </c>
      <c r="B1056" s="1">
        <v>1667543</v>
      </c>
      <c r="C1056" s="1">
        <v>32207</v>
      </c>
      <c r="D1056" s="1">
        <v>52079</v>
      </c>
      <c r="E1056" s="1">
        <v>51031</v>
      </c>
      <c r="F1056" s="1">
        <v>8007000</v>
      </c>
    </row>
    <row r="1057" spans="1:6" x14ac:dyDescent="0.3">
      <c r="A1057" s="1">
        <v>41000</v>
      </c>
      <c r="B1057" s="1">
        <v>1667543</v>
      </c>
      <c r="C1057" s="1">
        <v>45641</v>
      </c>
      <c r="D1057" s="1">
        <v>50719</v>
      </c>
      <c r="E1057" s="1">
        <v>49416</v>
      </c>
      <c r="F1057" s="1">
        <v>7990000</v>
      </c>
    </row>
    <row r="1058" spans="1:6" x14ac:dyDescent="0.3">
      <c r="A1058" s="1">
        <v>30000</v>
      </c>
      <c r="B1058" s="1">
        <v>1667543</v>
      </c>
      <c r="C1058" s="1">
        <v>39553</v>
      </c>
      <c r="D1058" s="1">
        <v>51386</v>
      </c>
      <c r="E1058" s="1">
        <v>51436</v>
      </c>
      <c r="F1058" s="1">
        <v>7978000</v>
      </c>
    </row>
    <row r="1059" spans="1:6" x14ac:dyDescent="0.3">
      <c r="A1059" s="1">
        <v>41000</v>
      </c>
      <c r="B1059" s="1">
        <v>1667543</v>
      </c>
      <c r="C1059" s="1">
        <v>45431</v>
      </c>
      <c r="D1059" s="1">
        <v>52239</v>
      </c>
      <c r="E1059" s="1">
        <v>50210</v>
      </c>
      <c r="F1059" s="1">
        <v>7981000</v>
      </c>
    </row>
    <row r="1060" spans="1:6" x14ac:dyDescent="0.3">
      <c r="A1060" s="1">
        <v>27000</v>
      </c>
      <c r="B1060" s="1">
        <v>1667543</v>
      </c>
      <c r="C1060" s="1">
        <v>40628</v>
      </c>
      <c r="D1060" s="1">
        <v>51371</v>
      </c>
      <c r="E1060" s="1">
        <v>51324</v>
      </c>
      <c r="F1060" s="1">
        <v>7970000</v>
      </c>
    </row>
    <row r="1061" spans="1:6" x14ac:dyDescent="0.3">
      <c r="A1061" s="1">
        <v>40000</v>
      </c>
      <c r="B1061" s="1">
        <v>1667543</v>
      </c>
      <c r="C1061" s="1">
        <v>45282</v>
      </c>
      <c r="D1061" s="1">
        <v>52076</v>
      </c>
      <c r="E1061" s="1">
        <v>49786</v>
      </c>
      <c r="F1061" s="1">
        <v>7960000</v>
      </c>
    </row>
    <row r="1062" spans="1:6" x14ac:dyDescent="0.3">
      <c r="A1062" s="1">
        <v>35000</v>
      </c>
      <c r="B1062" s="1">
        <v>1667543</v>
      </c>
      <c r="C1062" s="1">
        <v>40762</v>
      </c>
      <c r="D1062" s="1">
        <v>51710</v>
      </c>
      <c r="E1062" s="1">
        <v>50501</v>
      </c>
      <c r="F1062" s="1">
        <v>7951000</v>
      </c>
    </row>
    <row r="1063" spans="1:6" x14ac:dyDescent="0.3">
      <c r="A1063" s="1">
        <v>34000</v>
      </c>
      <c r="B1063" s="1">
        <v>1667543</v>
      </c>
      <c r="C1063" s="1">
        <v>45153</v>
      </c>
      <c r="D1063" s="1">
        <v>52255</v>
      </c>
      <c r="E1063" s="1">
        <v>50327</v>
      </c>
      <c r="F1063" s="1">
        <v>7953000</v>
      </c>
    </row>
    <row r="1064" spans="1:6" x14ac:dyDescent="0.3">
      <c r="A1064" s="1">
        <v>27000</v>
      </c>
      <c r="B1064" s="1">
        <v>1667543</v>
      </c>
      <c r="C1064" s="1">
        <v>40405</v>
      </c>
      <c r="D1064" s="1">
        <v>51309</v>
      </c>
      <c r="E1064" s="1">
        <v>50435</v>
      </c>
      <c r="F1064" s="1">
        <v>7946000</v>
      </c>
    </row>
    <row r="1065" spans="1:6" x14ac:dyDescent="0.3">
      <c r="A1065" s="1">
        <v>40000</v>
      </c>
      <c r="B1065" s="1">
        <v>1667543</v>
      </c>
      <c r="C1065" s="1">
        <v>45590</v>
      </c>
      <c r="D1065" s="1">
        <v>53162</v>
      </c>
      <c r="E1065" s="1">
        <v>50875</v>
      </c>
      <c r="F1065" s="1">
        <v>7938000</v>
      </c>
    </row>
    <row r="1066" spans="1:6" x14ac:dyDescent="0.3">
      <c r="A1066" s="1">
        <v>27000</v>
      </c>
      <c r="B1066" s="1">
        <v>1667543</v>
      </c>
      <c r="C1066" s="1">
        <v>40227</v>
      </c>
      <c r="D1066" s="1">
        <v>51318</v>
      </c>
      <c r="E1066" s="1">
        <v>51538</v>
      </c>
      <c r="F1066" s="1">
        <v>7933000</v>
      </c>
    </row>
    <row r="1067" spans="1:6" x14ac:dyDescent="0.3">
      <c r="A1067" s="1">
        <v>40000</v>
      </c>
      <c r="B1067" s="1">
        <v>1667543</v>
      </c>
      <c r="C1067" s="1">
        <v>45274</v>
      </c>
      <c r="D1067" s="1">
        <v>51726</v>
      </c>
      <c r="E1067" s="1">
        <v>51416</v>
      </c>
      <c r="F1067" s="1">
        <v>7934000</v>
      </c>
    </row>
    <row r="1068" spans="1:6" x14ac:dyDescent="0.3">
      <c r="A1068" s="1">
        <v>30000</v>
      </c>
      <c r="B1068" s="1">
        <v>1667543</v>
      </c>
      <c r="C1068" s="1">
        <v>40035</v>
      </c>
      <c r="D1068" s="1">
        <v>51842</v>
      </c>
      <c r="E1068" s="1">
        <v>50382</v>
      </c>
      <c r="F1068" s="1">
        <v>7930000</v>
      </c>
    </row>
    <row r="1069" spans="1:6" x14ac:dyDescent="0.3">
      <c r="A1069" s="1">
        <v>39000</v>
      </c>
      <c r="B1069" s="1">
        <v>1667543</v>
      </c>
      <c r="C1069" s="1">
        <v>45282</v>
      </c>
      <c r="D1069" s="1">
        <v>52218</v>
      </c>
      <c r="E1069" s="1">
        <v>50245</v>
      </c>
      <c r="F1069" s="1">
        <v>7924000</v>
      </c>
    </row>
    <row r="1070" spans="1:6" x14ac:dyDescent="0.3">
      <c r="A1070" s="1">
        <v>30000</v>
      </c>
      <c r="B1070" s="1">
        <v>1667543</v>
      </c>
      <c r="C1070" s="1">
        <v>39068</v>
      </c>
      <c r="D1070" s="1">
        <v>51534</v>
      </c>
      <c r="E1070" s="1">
        <v>51131</v>
      </c>
      <c r="F1070" s="1">
        <v>7920000</v>
      </c>
    </row>
    <row r="1071" spans="1:6" x14ac:dyDescent="0.3">
      <c r="A1071" s="1">
        <v>24000</v>
      </c>
      <c r="B1071" s="1">
        <v>1667543</v>
      </c>
      <c r="C1071" s="1">
        <v>45133</v>
      </c>
      <c r="D1071" s="1">
        <v>51776</v>
      </c>
      <c r="E1071" s="1">
        <v>50325</v>
      </c>
      <c r="F1071" s="1">
        <v>7930000</v>
      </c>
    </row>
    <row r="1072" spans="1:6" x14ac:dyDescent="0.3">
      <c r="A1072" s="1">
        <v>40000</v>
      </c>
      <c r="B1072" s="1">
        <v>1667543</v>
      </c>
      <c r="C1072" s="1">
        <v>45290</v>
      </c>
      <c r="D1072" s="1">
        <v>52773</v>
      </c>
      <c r="E1072" s="1">
        <v>50872</v>
      </c>
      <c r="F1072" s="1">
        <v>7917000</v>
      </c>
    </row>
    <row r="1073" spans="1:6" x14ac:dyDescent="0.3">
      <c r="A1073" s="1">
        <v>23000</v>
      </c>
      <c r="B1073" s="1">
        <v>1667543</v>
      </c>
      <c r="C1073" s="1">
        <v>41107</v>
      </c>
      <c r="D1073" s="1">
        <v>51700</v>
      </c>
      <c r="E1073" s="1">
        <v>51259</v>
      </c>
      <c r="F1073" s="1">
        <v>7912000</v>
      </c>
    </row>
    <row r="1074" spans="1:6" x14ac:dyDescent="0.3">
      <c r="A1074" s="1">
        <v>41000</v>
      </c>
      <c r="B1074" s="1">
        <v>1667543</v>
      </c>
      <c r="C1074" s="1">
        <v>45172</v>
      </c>
      <c r="D1074" s="1">
        <v>51919</v>
      </c>
      <c r="E1074" s="1">
        <v>50561</v>
      </c>
      <c r="F1074" s="1">
        <v>7911000</v>
      </c>
    </row>
    <row r="1075" spans="1:6" x14ac:dyDescent="0.3">
      <c r="A1075" s="1">
        <v>27000</v>
      </c>
      <c r="B1075" s="1">
        <v>1667543</v>
      </c>
      <c r="C1075" s="1">
        <v>40367</v>
      </c>
      <c r="D1075" s="1">
        <v>51465</v>
      </c>
      <c r="E1075" s="1">
        <v>50305</v>
      </c>
      <c r="F1075" s="1">
        <v>7908000</v>
      </c>
    </row>
    <row r="1076" spans="1:6" x14ac:dyDescent="0.3">
      <c r="A1076" s="1">
        <v>40000</v>
      </c>
      <c r="B1076" s="1">
        <v>1667543</v>
      </c>
      <c r="C1076" s="1">
        <v>45340</v>
      </c>
      <c r="D1076" s="1">
        <v>52252</v>
      </c>
      <c r="E1076" s="1">
        <v>50144</v>
      </c>
      <c r="F1076" s="1">
        <v>7907000</v>
      </c>
    </row>
    <row r="1077" spans="1:6" x14ac:dyDescent="0.3">
      <c r="A1077" s="1">
        <v>22000</v>
      </c>
      <c r="B1077" s="1">
        <v>1667543</v>
      </c>
      <c r="C1077" s="1">
        <v>41788</v>
      </c>
      <c r="D1077" s="1">
        <v>52313</v>
      </c>
      <c r="E1077" s="1">
        <v>50426</v>
      </c>
      <c r="F1077" s="1">
        <v>7905000</v>
      </c>
    </row>
    <row r="1078" spans="1:6" x14ac:dyDescent="0.3">
      <c r="A1078" s="1">
        <v>39000</v>
      </c>
      <c r="B1078" s="1">
        <v>1667543</v>
      </c>
      <c r="C1078" s="1">
        <v>45211</v>
      </c>
      <c r="D1078" s="1">
        <v>51569</v>
      </c>
      <c r="E1078" s="1">
        <v>50644</v>
      </c>
      <c r="F1078" s="1">
        <v>7903000</v>
      </c>
    </row>
    <row r="1079" spans="1:6" x14ac:dyDescent="0.3">
      <c r="A1079" s="1">
        <v>31000</v>
      </c>
      <c r="B1079" s="1">
        <v>1667543</v>
      </c>
      <c r="C1079" s="1">
        <v>39389</v>
      </c>
      <c r="D1079" s="1">
        <v>52510</v>
      </c>
      <c r="E1079" s="1">
        <v>50552</v>
      </c>
      <c r="F1079" s="1">
        <v>7902000</v>
      </c>
    </row>
    <row r="1080" spans="1:6" x14ac:dyDescent="0.3">
      <c r="A1080" s="1">
        <v>40000</v>
      </c>
      <c r="B1080" s="1">
        <v>1667543</v>
      </c>
      <c r="C1080" s="1">
        <v>45354</v>
      </c>
      <c r="D1080" s="1">
        <v>51660</v>
      </c>
      <c r="E1080" s="1">
        <v>51045</v>
      </c>
      <c r="F1080" s="1">
        <v>7904000</v>
      </c>
    </row>
    <row r="1081" spans="1:6" x14ac:dyDescent="0.3">
      <c r="A1081" s="1">
        <v>30000</v>
      </c>
      <c r="B1081" s="1">
        <v>1667543</v>
      </c>
      <c r="C1081" s="1">
        <v>37586</v>
      </c>
      <c r="D1081" s="1">
        <v>51488</v>
      </c>
      <c r="E1081" s="1">
        <v>51239</v>
      </c>
      <c r="F1081" s="1">
        <v>7900000</v>
      </c>
    </row>
    <row r="1082" spans="1:6" x14ac:dyDescent="0.3">
      <c r="A1082" s="1">
        <v>36000</v>
      </c>
      <c r="B1082" s="1">
        <v>1667543</v>
      </c>
      <c r="C1082" s="1">
        <v>45351</v>
      </c>
      <c r="D1082" s="1">
        <v>51864</v>
      </c>
      <c r="E1082" s="1">
        <v>51104</v>
      </c>
      <c r="F1082" s="1">
        <v>7901000</v>
      </c>
    </row>
    <row r="1083" spans="1:6" x14ac:dyDescent="0.3">
      <c r="A1083" s="1">
        <v>40000</v>
      </c>
      <c r="B1083" s="1">
        <v>1667543</v>
      </c>
      <c r="C1083" s="1">
        <v>43790</v>
      </c>
      <c r="D1083" s="1">
        <v>51969</v>
      </c>
      <c r="E1083" s="1">
        <v>50954</v>
      </c>
      <c r="F1083" s="1">
        <v>7899000</v>
      </c>
    </row>
    <row r="1084" spans="1:6" x14ac:dyDescent="0.3">
      <c r="A1084" s="1">
        <v>27000</v>
      </c>
      <c r="B1084" s="1">
        <v>1667543</v>
      </c>
      <c r="C1084" s="1">
        <v>41885</v>
      </c>
      <c r="D1084" s="1">
        <v>52164</v>
      </c>
      <c r="E1084" s="1">
        <v>50964</v>
      </c>
      <c r="F1084" s="1">
        <v>7900000</v>
      </c>
    </row>
    <row r="1085" spans="1:6" x14ac:dyDescent="0.3">
      <c r="A1085" s="1">
        <v>29000</v>
      </c>
      <c r="B1085" s="1">
        <v>1667543</v>
      </c>
      <c r="C1085" s="1">
        <v>39087</v>
      </c>
      <c r="D1085" s="1">
        <v>51964</v>
      </c>
      <c r="E1085" s="1">
        <v>51156</v>
      </c>
      <c r="F1085" s="1">
        <v>7906000</v>
      </c>
    </row>
    <row r="1086" spans="1:6" x14ac:dyDescent="0.3">
      <c r="A1086" s="1">
        <v>39000</v>
      </c>
      <c r="B1086" s="1">
        <v>1667543</v>
      </c>
      <c r="C1086" s="1">
        <v>45403</v>
      </c>
      <c r="D1086" s="1">
        <v>49989</v>
      </c>
      <c r="E1086" s="1">
        <v>50758</v>
      </c>
      <c r="F1086" s="1">
        <v>8016000</v>
      </c>
    </row>
    <row r="1087" spans="1:6" x14ac:dyDescent="0.3">
      <c r="A1087" s="1">
        <v>26000</v>
      </c>
      <c r="B1087" s="1">
        <v>1667543</v>
      </c>
      <c r="C1087" s="1">
        <v>41494</v>
      </c>
      <c r="D1087" s="1">
        <v>51559</v>
      </c>
      <c r="E1087" s="1">
        <v>50800</v>
      </c>
      <c r="F1087" s="1">
        <v>7985000</v>
      </c>
    </row>
    <row r="1088" spans="1:6" x14ac:dyDescent="0.3">
      <c r="A1088" s="1">
        <v>40000</v>
      </c>
      <c r="B1088" s="1">
        <v>1667543</v>
      </c>
      <c r="C1088" s="1">
        <v>45368</v>
      </c>
      <c r="D1088" s="1">
        <v>53597</v>
      </c>
      <c r="E1088" s="1">
        <v>50988</v>
      </c>
      <c r="F1088" s="1">
        <v>7970000</v>
      </c>
    </row>
    <row r="1089" spans="1:6" x14ac:dyDescent="0.3">
      <c r="A1089" s="1">
        <v>27000</v>
      </c>
      <c r="B1089" s="1">
        <v>1667543</v>
      </c>
      <c r="C1089" s="1">
        <v>38716</v>
      </c>
      <c r="D1089" s="1">
        <v>51310</v>
      </c>
      <c r="E1089" s="1">
        <v>51119</v>
      </c>
      <c r="F1089" s="1">
        <v>7971000</v>
      </c>
    </row>
    <row r="1090" spans="1:6" x14ac:dyDescent="0.3">
      <c r="A1090" s="1">
        <v>40000</v>
      </c>
      <c r="B1090" s="1">
        <v>1667543</v>
      </c>
      <c r="C1090" s="1">
        <v>45371</v>
      </c>
      <c r="D1090" s="1">
        <v>52032</v>
      </c>
      <c r="E1090" s="1">
        <v>50731</v>
      </c>
      <c r="F1090" s="1">
        <v>7962000</v>
      </c>
    </row>
    <row r="1091" spans="1:6" x14ac:dyDescent="0.3">
      <c r="A1091" s="1">
        <v>23000</v>
      </c>
      <c r="B1091" s="1">
        <v>1667543</v>
      </c>
      <c r="C1091" s="1">
        <v>40839</v>
      </c>
      <c r="D1091" s="1">
        <v>51504</v>
      </c>
      <c r="E1091" s="1">
        <v>51117</v>
      </c>
      <c r="F1091" s="1">
        <v>7954000</v>
      </c>
    </row>
    <row r="1092" spans="1:6" x14ac:dyDescent="0.3">
      <c r="A1092" s="1">
        <v>41000</v>
      </c>
      <c r="B1092" s="1">
        <v>1667543</v>
      </c>
      <c r="C1092" s="1">
        <v>45257</v>
      </c>
      <c r="D1092" s="1">
        <v>52379</v>
      </c>
      <c r="E1092" s="1">
        <v>50859</v>
      </c>
      <c r="F1092" s="1">
        <v>7944000</v>
      </c>
    </row>
    <row r="1093" spans="1:6" x14ac:dyDescent="0.3">
      <c r="A1093" s="1">
        <v>28000</v>
      </c>
      <c r="B1093" s="1">
        <v>1667543</v>
      </c>
      <c r="C1093" s="1">
        <v>40386</v>
      </c>
      <c r="D1093" s="1">
        <v>51765</v>
      </c>
      <c r="E1093" s="1">
        <v>50213</v>
      </c>
      <c r="F1093" s="1">
        <v>7943000</v>
      </c>
    </row>
    <row r="1094" spans="1:6" x14ac:dyDescent="0.3">
      <c r="A1094" s="1">
        <v>40000</v>
      </c>
      <c r="B1094" s="1">
        <v>1667543</v>
      </c>
      <c r="C1094" s="1">
        <v>45501</v>
      </c>
      <c r="D1094" s="1">
        <v>52053</v>
      </c>
      <c r="E1094" s="1">
        <v>50665</v>
      </c>
      <c r="F1094" s="1">
        <v>7939000</v>
      </c>
    </row>
    <row r="1095" spans="1:6" x14ac:dyDescent="0.3">
      <c r="A1095" s="1">
        <v>30000</v>
      </c>
      <c r="B1095" s="1">
        <v>1667543</v>
      </c>
      <c r="C1095" s="1">
        <v>39501</v>
      </c>
      <c r="D1095" s="1">
        <v>51872</v>
      </c>
      <c r="E1095" s="1">
        <v>50401</v>
      </c>
      <c r="F1095" s="1">
        <v>7931000</v>
      </c>
    </row>
    <row r="1096" spans="1:6" x14ac:dyDescent="0.3">
      <c r="A1096" s="1">
        <v>40000</v>
      </c>
      <c r="B1096" s="1">
        <v>1667543</v>
      </c>
      <c r="C1096" s="1">
        <v>45536</v>
      </c>
      <c r="D1096" s="1">
        <v>51628</v>
      </c>
      <c r="E1096" s="1">
        <v>51616</v>
      </c>
      <c r="F1096" s="1">
        <v>7926000</v>
      </c>
    </row>
    <row r="1097" spans="1:6" x14ac:dyDescent="0.3">
      <c r="A1097" s="1">
        <v>33000</v>
      </c>
      <c r="B1097" s="1">
        <v>1667543</v>
      </c>
      <c r="C1097" s="1">
        <v>40041</v>
      </c>
      <c r="D1097" s="1">
        <v>52193</v>
      </c>
      <c r="E1097" s="1">
        <v>49939</v>
      </c>
      <c r="F1097" s="1">
        <v>7925000</v>
      </c>
    </row>
    <row r="1098" spans="1:6" x14ac:dyDescent="0.3">
      <c r="A1098" s="1">
        <v>38000</v>
      </c>
      <c r="B1098" s="1">
        <v>1667543</v>
      </c>
      <c r="C1098" s="1">
        <v>45630</v>
      </c>
      <c r="D1098" s="1">
        <v>52319</v>
      </c>
      <c r="E1098" s="1">
        <v>50869</v>
      </c>
      <c r="F1098" s="1">
        <v>7923000</v>
      </c>
    </row>
    <row r="1099" spans="1:6" x14ac:dyDescent="0.3">
      <c r="A1099" s="1">
        <v>30000</v>
      </c>
      <c r="B1099" s="1">
        <v>1667543</v>
      </c>
      <c r="C1099" s="1">
        <v>39937</v>
      </c>
      <c r="D1099" s="1">
        <v>51616</v>
      </c>
      <c r="E1099" s="1">
        <v>51367</v>
      </c>
      <c r="F1099" s="1">
        <v>7917000</v>
      </c>
    </row>
    <row r="1100" spans="1:6" x14ac:dyDescent="0.3">
      <c r="A1100" s="1">
        <v>30000</v>
      </c>
      <c r="B1100" s="1">
        <v>1667543</v>
      </c>
      <c r="C1100" s="1">
        <v>39363</v>
      </c>
      <c r="D1100" s="1">
        <v>53144</v>
      </c>
      <c r="E1100" s="1">
        <v>50476</v>
      </c>
      <c r="F1100" s="1">
        <v>7922000</v>
      </c>
    </row>
    <row r="1101" spans="1:6" x14ac:dyDescent="0.3">
      <c r="A1101" s="1">
        <v>39000</v>
      </c>
      <c r="B1101" s="1">
        <v>1667543</v>
      </c>
      <c r="C1101" s="1">
        <v>45686</v>
      </c>
      <c r="D1101" s="1">
        <v>51944</v>
      </c>
      <c r="E1101" s="1">
        <v>51452</v>
      </c>
      <c r="F1101" s="1">
        <v>7913000</v>
      </c>
    </row>
    <row r="1102" spans="1:6" x14ac:dyDescent="0.3">
      <c r="A1102" s="1">
        <v>25000</v>
      </c>
      <c r="B1102" s="1">
        <v>1667543</v>
      </c>
      <c r="C1102" s="1">
        <v>41524</v>
      </c>
      <c r="D1102" s="1">
        <v>51980</v>
      </c>
      <c r="E1102" s="1">
        <v>51321</v>
      </c>
      <c r="F1102" s="1">
        <v>7912000</v>
      </c>
    </row>
    <row r="1103" spans="1:6" x14ac:dyDescent="0.3">
      <c r="A1103" s="1">
        <v>39000</v>
      </c>
      <c r="B1103" s="1">
        <v>1667543</v>
      </c>
      <c r="C1103" s="1">
        <v>45520</v>
      </c>
      <c r="D1103" s="1">
        <v>52054</v>
      </c>
      <c r="E1103" s="1">
        <v>50419</v>
      </c>
      <c r="F1103" s="1">
        <v>7910000</v>
      </c>
    </row>
    <row r="1104" spans="1:6" x14ac:dyDescent="0.3">
      <c r="A1104" s="1">
        <v>32000</v>
      </c>
      <c r="B1104" s="1">
        <v>1667543</v>
      </c>
      <c r="C1104" s="1">
        <v>40434</v>
      </c>
      <c r="D1104" s="1">
        <v>51585</v>
      </c>
      <c r="E1104" s="1">
        <v>51592</v>
      </c>
      <c r="F1104" s="1">
        <v>7908000</v>
      </c>
    </row>
    <row r="1105" spans="1:6" x14ac:dyDescent="0.3">
      <c r="A1105" s="1">
        <v>39000</v>
      </c>
      <c r="B1105" s="1">
        <v>1667543</v>
      </c>
      <c r="C1105" s="1">
        <v>45519</v>
      </c>
      <c r="D1105" s="1">
        <v>52349</v>
      </c>
      <c r="E1105" s="1">
        <v>50651</v>
      </c>
      <c r="F1105" s="1">
        <v>7907000</v>
      </c>
    </row>
    <row r="1106" spans="1:6" x14ac:dyDescent="0.3">
      <c r="A1106" s="1">
        <v>28000</v>
      </c>
      <c r="B1106" s="1">
        <v>1667543</v>
      </c>
      <c r="C1106" s="1">
        <v>40385</v>
      </c>
      <c r="D1106" s="1">
        <v>52637</v>
      </c>
      <c r="E1106" s="1">
        <v>51056</v>
      </c>
      <c r="F1106" s="1">
        <v>7896000</v>
      </c>
    </row>
    <row r="1107" spans="1:6" x14ac:dyDescent="0.3">
      <c r="A1107" s="1">
        <v>40000</v>
      </c>
      <c r="B1107" s="1">
        <v>1667543</v>
      </c>
      <c r="C1107" s="1">
        <v>45681</v>
      </c>
      <c r="D1107" s="1">
        <v>51694</v>
      </c>
      <c r="E1107" s="1">
        <v>50700</v>
      </c>
      <c r="F1107" s="1">
        <v>7895000</v>
      </c>
    </row>
    <row r="1108" spans="1:6" x14ac:dyDescent="0.3">
      <c r="A1108" s="1">
        <v>23000</v>
      </c>
      <c r="B1108" s="1">
        <v>1667543</v>
      </c>
      <c r="C1108" s="1">
        <v>42360</v>
      </c>
      <c r="D1108" s="1">
        <v>52286</v>
      </c>
      <c r="E1108" s="1">
        <v>50020</v>
      </c>
      <c r="F1108" s="1">
        <v>7894000</v>
      </c>
    </row>
    <row r="1109" spans="1:6" x14ac:dyDescent="0.3">
      <c r="A1109" s="1">
        <v>39000</v>
      </c>
      <c r="B1109" s="1">
        <v>1667543</v>
      </c>
      <c r="C1109" s="1">
        <v>45699</v>
      </c>
      <c r="D1109" s="1">
        <v>51435</v>
      </c>
      <c r="E1109" s="1">
        <v>51654</v>
      </c>
      <c r="F1109" s="1">
        <v>7891000</v>
      </c>
    </row>
    <row r="1110" spans="1:6" x14ac:dyDescent="0.3">
      <c r="A1110" s="1">
        <v>25000</v>
      </c>
      <c r="B1110" s="1">
        <v>1667543</v>
      </c>
      <c r="C1110" s="1">
        <v>42470</v>
      </c>
      <c r="D1110" s="1">
        <v>52236</v>
      </c>
      <c r="E1110" s="1">
        <v>50678</v>
      </c>
      <c r="F1110" s="1">
        <v>7891000</v>
      </c>
    </row>
    <row r="1111" spans="1:6" x14ac:dyDescent="0.3">
      <c r="A1111" s="1">
        <v>40000</v>
      </c>
      <c r="B1111" s="1">
        <v>1667543</v>
      </c>
      <c r="C1111" s="1">
        <v>45870</v>
      </c>
      <c r="D1111" s="1">
        <v>52219</v>
      </c>
      <c r="E1111" s="1">
        <v>50525</v>
      </c>
      <c r="F1111" s="1">
        <v>7890000</v>
      </c>
    </row>
    <row r="1112" spans="1:6" x14ac:dyDescent="0.3">
      <c r="A1112" s="1">
        <v>30000</v>
      </c>
      <c r="B1112" s="1">
        <v>1667543</v>
      </c>
      <c r="C1112" s="1">
        <v>39121</v>
      </c>
      <c r="D1112" s="1">
        <v>51569</v>
      </c>
      <c r="E1112" s="1">
        <v>51175</v>
      </c>
      <c r="F1112" s="1">
        <v>7888000</v>
      </c>
    </row>
    <row r="1113" spans="1:6" x14ac:dyDescent="0.3">
      <c r="A1113" s="1">
        <v>35000</v>
      </c>
      <c r="B1113" s="1">
        <v>1667543</v>
      </c>
      <c r="C1113" s="1">
        <v>45442</v>
      </c>
      <c r="D1113" s="1">
        <v>52100</v>
      </c>
      <c r="E1113" s="1">
        <v>50787</v>
      </c>
      <c r="F1113" s="1">
        <v>7889000</v>
      </c>
    </row>
    <row r="1114" spans="1:6" x14ac:dyDescent="0.3">
      <c r="A1114" s="1">
        <v>40000</v>
      </c>
      <c r="B1114" s="1">
        <v>1667543</v>
      </c>
      <c r="C1114" s="1">
        <v>43673</v>
      </c>
      <c r="D1114" s="1">
        <v>51494</v>
      </c>
      <c r="E1114" s="1">
        <v>50633</v>
      </c>
      <c r="F1114" s="1">
        <v>7887000</v>
      </c>
    </row>
    <row r="1115" spans="1:6" x14ac:dyDescent="0.3">
      <c r="A1115" s="1">
        <v>31000</v>
      </c>
      <c r="B1115" s="1">
        <v>1667543</v>
      </c>
      <c r="C1115" s="1">
        <v>42719</v>
      </c>
      <c r="D1115" s="1">
        <v>52503</v>
      </c>
      <c r="E1115" s="1">
        <v>50429</v>
      </c>
      <c r="F1115" s="1">
        <v>7893000</v>
      </c>
    </row>
    <row r="1116" spans="1:6" x14ac:dyDescent="0.3">
      <c r="A1116" s="1">
        <v>39000</v>
      </c>
      <c r="B1116" s="1">
        <v>1667543</v>
      </c>
      <c r="C1116" s="1">
        <v>45558</v>
      </c>
      <c r="D1116" s="1">
        <v>51502</v>
      </c>
      <c r="E1116" s="1">
        <v>51424</v>
      </c>
      <c r="F1116" s="1">
        <v>7887000</v>
      </c>
    </row>
    <row r="1117" spans="1:6" x14ac:dyDescent="0.3">
      <c r="A1117" s="1">
        <v>23000</v>
      </c>
      <c r="B1117" s="1">
        <v>1667543</v>
      </c>
      <c r="C1117" s="1">
        <v>39730</v>
      </c>
      <c r="D1117" s="1">
        <v>51236</v>
      </c>
      <c r="E1117" s="1">
        <v>51355</v>
      </c>
      <c r="F1117" s="1">
        <v>7884000</v>
      </c>
    </row>
    <row r="1118" spans="1:6" x14ac:dyDescent="0.3">
      <c r="A1118" s="1">
        <v>40000</v>
      </c>
      <c r="B1118" s="1">
        <v>1667543</v>
      </c>
      <c r="C1118" s="1">
        <v>45557</v>
      </c>
      <c r="D1118" s="1">
        <v>52196</v>
      </c>
      <c r="E1118" s="1">
        <v>50867</v>
      </c>
      <c r="F1118" s="1">
        <v>7885000</v>
      </c>
    </row>
    <row r="1119" spans="1:6" x14ac:dyDescent="0.3">
      <c r="A1119" s="1">
        <v>31000</v>
      </c>
      <c r="B1119" s="1">
        <v>1667543</v>
      </c>
      <c r="C1119" s="1">
        <v>37641</v>
      </c>
      <c r="D1119" s="1">
        <v>52026</v>
      </c>
      <c r="E1119" s="1">
        <v>49885</v>
      </c>
      <c r="F1119" s="1">
        <v>7885000</v>
      </c>
    </row>
    <row r="1120" spans="1:6" x14ac:dyDescent="0.3">
      <c r="A1120" s="1">
        <v>35000</v>
      </c>
      <c r="B1120" s="1">
        <v>1667543</v>
      </c>
      <c r="C1120" s="1">
        <v>45608</v>
      </c>
      <c r="D1120" s="1">
        <v>51475</v>
      </c>
      <c r="E1120" s="1">
        <v>51620</v>
      </c>
      <c r="F1120" s="1">
        <v>7887000</v>
      </c>
    </row>
    <row r="1121" spans="1:6" x14ac:dyDescent="0.3">
      <c r="A1121" s="1">
        <v>41000</v>
      </c>
      <c r="B1121" s="1">
        <v>1667543</v>
      </c>
      <c r="C1121" s="1">
        <v>45469</v>
      </c>
      <c r="D1121" s="1">
        <v>53250</v>
      </c>
      <c r="E1121" s="1">
        <v>51079</v>
      </c>
      <c r="F1121" s="1">
        <v>7891000</v>
      </c>
    </row>
    <row r="1122" spans="1:6" x14ac:dyDescent="0.3">
      <c r="A1122" s="1">
        <v>28000</v>
      </c>
      <c r="B1122" s="1">
        <v>1667543</v>
      </c>
      <c r="C1122" s="1">
        <v>43045</v>
      </c>
      <c r="D1122" s="1">
        <v>52452</v>
      </c>
      <c r="E1122" s="1">
        <v>50802</v>
      </c>
      <c r="F1122" s="1">
        <v>7894000</v>
      </c>
    </row>
    <row r="1123" spans="1:6" x14ac:dyDescent="0.3">
      <c r="A1123" s="1">
        <v>40000</v>
      </c>
      <c r="B1123" s="1">
        <v>1667543</v>
      </c>
      <c r="C1123" s="1">
        <v>45421</v>
      </c>
      <c r="D1123" s="1">
        <v>51630</v>
      </c>
      <c r="E1123" s="1">
        <v>52037</v>
      </c>
      <c r="F1123" s="1">
        <v>7895000</v>
      </c>
    </row>
    <row r="1124" spans="1:6" x14ac:dyDescent="0.3">
      <c r="A1124" s="1">
        <v>25000</v>
      </c>
      <c r="B1124" s="1">
        <v>1667543</v>
      </c>
      <c r="C1124" s="1">
        <v>41829</v>
      </c>
      <c r="D1124" s="1">
        <v>52119</v>
      </c>
      <c r="E1124" s="1">
        <v>50252</v>
      </c>
      <c r="F1124" s="1">
        <v>7895000</v>
      </c>
    </row>
    <row r="1125" spans="1:6" x14ac:dyDescent="0.3">
      <c r="A1125" s="1">
        <v>41000</v>
      </c>
      <c r="B1125" s="1">
        <v>1667543</v>
      </c>
      <c r="C1125" s="1">
        <v>45421</v>
      </c>
      <c r="D1125" s="1">
        <v>51916</v>
      </c>
      <c r="E1125" s="1">
        <v>50845</v>
      </c>
      <c r="F1125" s="1">
        <v>7894000</v>
      </c>
    </row>
    <row r="1126" spans="1:6" x14ac:dyDescent="0.3">
      <c r="A1126" s="1">
        <v>22000</v>
      </c>
      <c r="B1126" s="1">
        <v>1667543</v>
      </c>
      <c r="C1126" s="1">
        <v>39105</v>
      </c>
      <c r="D1126" s="1">
        <v>51294</v>
      </c>
      <c r="E1126" s="1">
        <v>51840</v>
      </c>
      <c r="F1126" s="1">
        <v>7892000</v>
      </c>
    </row>
    <row r="1127" spans="1:6" x14ac:dyDescent="0.3">
      <c r="A1127" s="1">
        <v>40000</v>
      </c>
      <c r="B1127" s="1">
        <v>1667543</v>
      </c>
      <c r="C1127" s="1">
        <v>45616</v>
      </c>
      <c r="D1127" s="1">
        <v>52323</v>
      </c>
      <c r="E1127" s="1">
        <v>51342</v>
      </c>
      <c r="F1127" s="1">
        <v>7895000</v>
      </c>
    </row>
    <row r="1128" spans="1:6" x14ac:dyDescent="0.3">
      <c r="A1128" s="1">
        <v>24000</v>
      </c>
      <c r="B1128" s="1">
        <v>1667543</v>
      </c>
      <c r="C1128" s="1">
        <v>41751</v>
      </c>
      <c r="D1128" s="1">
        <v>52030</v>
      </c>
      <c r="E1128" s="1">
        <v>50964</v>
      </c>
      <c r="F1128" s="1">
        <v>7885000</v>
      </c>
    </row>
    <row r="1129" spans="1:6" x14ac:dyDescent="0.3">
      <c r="A1129" s="1">
        <v>45000</v>
      </c>
      <c r="B1129" s="1">
        <v>1667543</v>
      </c>
      <c r="C1129" s="1">
        <v>47893</v>
      </c>
      <c r="D1129" s="1">
        <v>51733</v>
      </c>
      <c r="E1129" s="1">
        <v>50674</v>
      </c>
      <c r="F1129" s="1">
        <v>7884000</v>
      </c>
    </row>
    <row r="1130" spans="1:6" x14ac:dyDescent="0.3">
      <c r="A1130" s="1">
        <v>28000</v>
      </c>
      <c r="B1130" s="1">
        <v>1667543</v>
      </c>
      <c r="C1130" s="1">
        <v>41225</v>
      </c>
      <c r="D1130" s="1">
        <v>51901</v>
      </c>
      <c r="E1130" s="1">
        <v>50098</v>
      </c>
      <c r="F1130" s="1">
        <v>7892000</v>
      </c>
    </row>
    <row r="1131" spans="1:6" x14ac:dyDescent="0.3">
      <c r="A1131" s="1">
        <v>22000</v>
      </c>
      <c r="B1131" s="1">
        <v>1667543</v>
      </c>
      <c r="C1131" s="1">
        <v>37416</v>
      </c>
      <c r="D1131" s="1">
        <v>52245</v>
      </c>
      <c r="E1131" s="1">
        <v>50611</v>
      </c>
      <c r="F1131" s="1">
        <v>7885000</v>
      </c>
    </row>
    <row r="1132" spans="1:6" x14ac:dyDescent="0.3">
      <c r="A1132" s="1">
        <v>40000</v>
      </c>
      <c r="B1132" s="1">
        <v>1667543</v>
      </c>
      <c r="C1132" s="1">
        <v>45399</v>
      </c>
      <c r="D1132" s="1">
        <v>51324</v>
      </c>
      <c r="E1132" s="1">
        <v>50867</v>
      </c>
      <c r="F1132" s="1">
        <v>7887000</v>
      </c>
    </row>
    <row r="1133" spans="1:6" x14ac:dyDescent="0.3">
      <c r="A1133" s="1">
        <v>28000</v>
      </c>
      <c r="B1133" s="1">
        <v>1667543</v>
      </c>
      <c r="C1133" s="1">
        <v>36536</v>
      </c>
      <c r="D1133" s="1">
        <v>51871</v>
      </c>
      <c r="E1133" s="1">
        <v>50493</v>
      </c>
      <c r="F1133" s="1">
        <v>7885000</v>
      </c>
    </row>
    <row r="1134" spans="1:6" x14ac:dyDescent="0.3">
      <c r="A1134" s="1">
        <v>41000</v>
      </c>
      <c r="B1134" s="1">
        <v>1667543</v>
      </c>
      <c r="C1134" s="1">
        <v>45460</v>
      </c>
      <c r="D1134" s="1">
        <v>52077</v>
      </c>
      <c r="E1134" s="1">
        <v>50695</v>
      </c>
      <c r="F1134" s="1">
        <v>7883000</v>
      </c>
    </row>
    <row r="1135" spans="1:6" x14ac:dyDescent="0.3">
      <c r="A1135" s="1">
        <v>26000</v>
      </c>
      <c r="B1135" s="1">
        <v>1667543</v>
      </c>
      <c r="C1135" s="1">
        <v>35971</v>
      </c>
      <c r="D1135" s="1">
        <v>51607</v>
      </c>
      <c r="E1135" s="1">
        <v>51873</v>
      </c>
      <c r="F1135" s="1">
        <v>7879000</v>
      </c>
    </row>
    <row r="1136" spans="1:6" x14ac:dyDescent="0.3">
      <c r="A1136" s="1">
        <v>35000</v>
      </c>
      <c r="B1136" s="1">
        <v>1667543</v>
      </c>
      <c r="C1136" s="1">
        <v>45541</v>
      </c>
      <c r="D1136" s="1">
        <v>52214</v>
      </c>
      <c r="E1136" s="1">
        <v>51151</v>
      </c>
      <c r="F1136" s="1">
        <v>7881000</v>
      </c>
    </row>
    <row r="1137" spans="1:6" x14ac:dyDescent="0.3">
      <c r="A1137" s="1">
        <v>41000</v>
      </c>
      <c r="B1137" s="1">
        <v>1667543</v>
      </c>
      <c r="C1137" s="1">
        <v>43913</v>
      </c>
      <c r="D1137" s="1">
        <v>51568</v>
      </c>
      <c r="E1137" s="1">
        <v>51747</v>
      </c>
      <c r="F1137" s="1">
        <v>7879000</v>
      </c>
    </row>
    <row r="1138" spans="1:6" x14ac:dyDescent="0.3">
      <c r="A1138" s="1">
        <v>33000</v>
      </c>
      <c r="B1138" s="1">
        <v>1667543</v>
      </c>
      <c r="C1138" s="1">
        <v>45453</v>
      </c>
      <c r="D1138" s="1">
        <v>52252</v>
      </c>
      <c r="E1138" s="1">
        <v>50004</v>
      </c>
      <c r="F1138" s="1">
        <v>7879000</v>
      </c>
    </row>
    <row r="1139" spans="1:6" x14ac:dyDescent="0.3">
      <c r="A1139" s="1">
        <v>40000</v>
      </c>
      <c r="B1139" s="1">
        <v>1667543</v>
      </c>
      <c r="C1139" s="1">
        <v>45339</v>
      </c>
      <c r="D1139" s="1">
        <v>52243</v>
      </c>
      <c r="E1139" s="1">
        <v>51332</v>
      </c>
      <c r="F1139" s="1">
        <v>7879000</v>
      </c>
    </row>
    <row r="1140" spans="1:6" x14ac:dyDescent="0.3">
      <c r="A1140" s="1">
        <v>27000</v>
      </c>
      <c r="B1140" s="1">
        <v>1667543</v>
      </c>
      <c r="C1140" s="1">
        <v>41669</v>
      </c>
      <c r="D1140" s="1">
        <v>51990</v>
      </c>
      <c r="E1140" s="1">
        <v>51473</v>
      </c>
      <c r="F1140" s="1">
        <v>7881000</v>
      </c>
    </row>
    <row r="1141" spans="1:6" x14ac:dyDescent="0.3">
      <c r="A1141" s="1">
        <v>40000</v>
      </c>
      <c r="B1141" s="1">
        <v>1667543</v>
      </c>
      <c r="C1141" s="1">
        <v>45575</v>
      </c>
      <c r="D1141" s="1">
        <v>52417</v>
      </c>
      <c r="E1141" s="1">
        <v>50780</v>
      </c>
      <c r="F1141" s="1">
        <v>7879000</v>
      </c>
    </row>
    <row r="1142" spans="1:6" x14ac:dyDescent="0.3">
      <c r="A1142" s="1">
        <v>21000</v>
      </c>
      <c r="B1142" s="1">
        <v>1667543</v>
      </c>
      <c r="C1142" s="1">
        <v>39789</v>
      </c>
      <c r="D1142" s="1">
        <v>51320</v>
      </c>
      <c r="E1142" s="1">
        <v>51398</v>
      </c>
      <c r="F1142" s="1">
        <v>7879000</v>
      </c>
    </row>
    <row r="1143" spans="1:6" x14ac:dyDescent="0.3">
      <c r="A1143" s="1">
        <v>41000</v>
      </c>
      <c r="B1143" s="1">
        <v>1667543</v>
      </c>
      <c r="C1143" s="1">
        <v>45638</v>
      </c>
      <c r="D1143" s="1">
        <v>51605</v>
      </c>
      <c r="E1143" s="1">
        <v>51188</v>
      </c>
      <c r="F1143" s="1">
        <v>7881000</v>
      </c>
    </row>
    <row r="1144" spans="1:6" x14ac:dyDescent="0.3">
      <c r="A1144" s="1">
        <v>26000</v>
      </c>
      <c r="B1144" s="1">
        <v>1667543</v>
      </c>
      <c r="C1144" s="1">
        <v>39292</v>
      </c>
      <c r="D1144" s="1">
        <v>52365</v>
      </c>
      <c r="E1144" s="1">
        <v>50374</v>
      </c>
      <c r="F1144" s="1">
        <v>7889000</v>
      </c>
    </row>
    <row r="1145" spans="1:6" x14ac:dyDescent="0.3">
      <c r="A1145" s="1">
        <v>20000</v>
      </c>
      <c r="B1145" s="1">
        <v>1667543</v>
      </c>
      <c r="C1145" s="1">
        <v>39310</v>
      </c>
      <c r="D1145" s="1">
        <v>50214</v>
      </c>
      <c r="E1145" s="1">
        <v>50482</v>
      </c>
      <c r="F1145" s="1">
        <v>7995000</v>
      </c>
    </row>
    <row r="1146" spans="1:6" x14ac:dyDescent="0.3">
      <c r="A1146" s="1">
        <v>42000</v>
      </c>
      <c r="B1146" s="1">
        <v>1667543</v>
      </c>
      <c r="C1146" s="1">
        <v>45339</v>
      </c>
      <c r="D1146" s="1">
        <v>52109</v>
      </c>
      <c r="E1146" s="1">
        <v>50731</v>
      </c>
      <c r="F1146" s="1">
        <v>7970000</v>
      </c>
    </row>
    <row r="1147" spans="1:6" x14ac:dyDescent="0.3">
      <c r="A1147" s="1">
        <v>27000</v>
      </c>
      <c r="B1147" s="1">
        <v>1667543</v>
      </c>
      <c r="C1147" s="1">
        <v>42529</v>
      </c>
      <c r="D1147" s="1">
        <v>51609</v>
      </c>
      <c r="E1147" s="1">
        <v>50847</v>
      </c>
      <c r="F1147" s="1">
        <v>7956000</v>
      </c>
    </row>
    <row r="1148" spans="1:6" x14ac:dyDescent="0.3">
      <c r="A1148" s="1">
        <v>41000</v>
      </c>
      <c r="B1148" s="1">
        <v>1667543</v>
      </c>
      <c r="C1148" s="1">
        <v>45794</v>
      </c>
      <c r="D1148" s="1">
        <v>52047</v>
      </c>
      <c r="E1148" s="1">
        <v>50351</v>
      </c>
      <c r="F1148" s="1">
        <v>7946000</v>
      </c>
    </row>
    <row r="1149" spans="1:6" x14ac:dyDescent="0.3">
      <c r="A1149" s="1">
        <v>26000</v>
      </c>
      <c r="B1149" s="1">
        <v>1667543</v>
      </c>
      <c r="C1149" s="1">
        <v>40841</v>
      </c>
      <c r="D1149" s="1">
        <v>51427</v>
      </c>
      <c r="E1149" s="1">
        <v>50305</v>
      </c>
      <c r="F1149" s="1">
        <v>7946000</v>
      </c>
    </row>
    <row r="1150" spans="1:6" x14ac:dyDescent="0.3">
      <c r="A1150" s="1">
        <v>40000</v>
      </c>
      <c r="B1150" s="1">
        <v>1667543</v>
      </c>
      <c r="C1150" s="1">
        <v>45519</v>
      </c>
      <c r="D1150" s="1">
        <v>52229</v>
      </c>
      <c r="E1150" s="1">
        <v>50466</v>
      </c>
      <c r="F1150" s="1">
        <v>7939000</v>
      </c>
    </row>
    <row r="1151" spans="1:6" x14ac:dyDescent="0.3">
      <c r="A1151" s="1">
        <v>34000</v>
      </c>
      <c r="B1151" s="1">
        <v>1667543</v>
      </c>
      <c r="C1151" s="1">
        <v>39441</v>
      </c>
      <c r="D1151" s="1">
        <v>51471</v>
      </c>
      <c r="E1151" s="1">
        <v>50190</v>
      </c>
      <c r="F1151" s="1">
        <v>7929000</v>
      </c>
    </row>
    <row r="1152" spans="1:6" x14ac:dyDescent="0.3">
      <c r="A1152" s="1">
        <v>36000</v>
      </c>
      <c r="B1152" s="1">
        <v>1667543</v>
      </c>
      <c r="C1152" s="1">
        <v>45627</v>
      </c>
      <c r="D1152" s="1">
        <v>52224</v>
      </c>
      <c r="E1152" s="1">
        <v>51055</v>
      </c>
      <c r="F1152" s="1">
        <v>7923000</v>
      </c>
    </row>
    <row r="1153" spans="1:6" x14ac:dyDescent="0.3">
      <c r="A1153" s="1">
        <v>37000</v>
      </c>
      <c r="B1153" s="1">
        <v>1667543</v>
      </c>
      <c r="C1153" s="1">
        <v>41351</v>
      </c>
      <c r="D1153" s="1">
        <v>51437</v>
      </c>
      <c r="E1153" s="1">
        <v>51436</v>
      </c>
      <c r="F1153" s="1">
        <v>7922000</v>
      </c>
    </row>
    <row r="1154" spans="1:6" x14ac:dyDescent="0.3">
      <c r="A1154" s="1">
        <v>35000</v>
      </c>
      <c r="B1154" s="1">
        <v>1667543</v>
      </c>
      <c r="C1154" s="1">
        <v>45650</v>
      </c>
      <c r="D1154" s="1">
        <v>52327</v>
      </c>
      <c r="E1154" s="1">
        <v>50227</v>
      </c>
      <c r="F1154" s="1">
        <v>7918000</v>
      </c>
    </row>
    <row r="1155" spans="1:6" x14ac:dyDescent="0.3">
      <c r="A1155" s="1">
        <v>39000</v>
      </c>
      <c r="B1155" s="1">
        <v>1667543</v>
      </c>
      <c r="C1155" s="1">
        <v>43474</v>
      </c>
      <c r="D1155" s="1">
        <v>51309</v>
      </c>
      <c r="E1155" s="1">
        <v>51386</v>
      </c>
      <c r="F1155" s="1">
        <v>7911000</v>
      </c>
    </row>
    <row r="1156" spans="1:6" x14ac:dyDescent="0.3">
      <c r="A1156" s="1">
        <v>35000</v>
      </c>
      <c r="B1156" s="1">
        <v>1667543</v>
      </c>
      <c r="C1156" s="1">
        <v>45429</v>
      </c>
      <c r="D1156" s="1">
        <v>52261</v>
      </c>
      <c r="E1156" s="1">
        <v>51002</v>
      </c>
      <c r="F1156" s="1">
        <v>7906000</v>
      </c>
    </row>
    <row r="1157" spans="1:6" x14ac:dyDescent="0.3">
      <c r="A1157" s="1">
        <v>38000</v>
      </c>
      <c r="B1157" s="1">
        <v>1667543</v>
      </c>
      <c r="C1157" s="1">
        <v>42304</v>
      </c>
      <c r="D1157" s="1">
        <v>51802</v>
      </c>
      <c r="E1157" s="1">
        <v>51160</v>
      </c>
      <c r="F1157" s="1">
        <v>7908000</v>
      </c>
    </row>
    <row r="1158" spans="1:6" x14ac:dyDescent="0.3">
      <c r="A1158" s="1">
        <v>30000</v>
      </c>
      <c r="B1158" s="1">
        <v>1667543</v>
      </c>
      <c r="C1158" s="1">
        <v>44997</v>
      </c>
      <c r="D1158" s="1">
        <v>52144</v>
      </c>
      <c r="E1158" s="1">
        <v>50685</v>
      </c>
      <c r="F1158" s="1">
        <v>7901000</v>
      </c>
    </row>
    <row r="1159" spans="1:6" x14ac:dyDescent="0.3">
      <c r="A1159" s="1">
        <v>27000</v>
      </c>
      <c r="B1159" s="1">
        <v>1667543</v>
      </c>
      <c r="C1159" s="1">
        <v>40151</v>
      </c>
      <c r="D1159" s="1">
        <v>51610</v>
      </c>
      <c r="E1159" s="1">
        <v>51731</v>
      </c>
      <c r="F1159" s="1">
        <v>7908000</v>
      </c>
    </row>
    <row r="1160" spans="1:6" x14ac:dyDescent="0.3">
      <c r="A1160" s="1">
        <v>29000</v>
      </c>
      <c r="B1160" s="1">
        <v>1667543</v>
      </c>
      <c r="C1160" s="1">
        <v>41278</v>
      </c>
      <c r="D1160" s="1">
        <v>52244</v>
      </c>
      <c r="E1160" s="1">
        <v>50536</v>
      </c>
      <c r="F1160" s="1">
        <v>7892000</v>
      </c>
    </row>
    <row r="1161" spans="1:6" x14ac:dyDescent="0.3">
      <c r="A1161" s="1">
        <v>35000</v>
      </c>
      <c r="B1161" s="1">
        <v>1667543</v>
      </c>
      <c r="C1161" s="1">
        <v>45532</v>
      </c>
      <c r="D1161" s="1">
        <v>52418</v>
      </c>
      <c r="E1161" s="1">
        <v>50684</v>
      </c>
      <c r="F1161" s="1">
        <v>7897000</v>
      </c>
    </row>
    <row r="1162" spans="1:6" x14ac:dyDescent="0.3">
      <c r="A1162" s="1">
        <v>34000</v>
      </c>
      <c r="B1162" s="1">
        <v>1667543</v>
      </c>
      <c r="C1162" s="1">
        <v>39594</v>
      </c>
      <c r="D1162" s="1">
        <v>51493</v>
      </c>
      <c r="E1162" s="1">
        <v>51837</v>
      </c>
      <c r="F1162" s="1">
        <v>7894000</v>
      </c>
    </row>
    <row r="1163" spans="1:6" x14ac:dyDescent="0.3">
      <c r="A1163" s="1">
        <v>35000</v>
      </c>
      <c r="B1163" s="1">
        <v>1667543</v>
      </c>
      <c r="C1163" s="1">
        <v>45544</v>
      </c>
      <c r="D1163" s="1">
        <v>52239</v>
      </c>
      <c r="E1163" s="1">
        <v>49881</v>
      </c>
      <c r="F1163" s="1">
        <v>7893000</v>
      </c>
    </row>
    <row r="1164" spans="1:6" x14ac:dyDescent="0.3">
      <c r="A1164" s="1">
        <v>36000</v>
      </c>
      <c r="B1164" s="1">
        <v>1667543</v>
      </c>
      <c r="C1164" s="1">
        <v>40609</v>
      </c>
      <c r="D1164" s="1">
        <v>51915</v>
      </c>
      <c r="E1164" s="1">
        <v>52263</v>
      </c>
      <c r="F1164" s="1">
        <v>7891000</v>
      </c>
    </row>
    <row r="1165" spans="1:6" x14ac:dyDescent="0.3">
      <c r="A1165" s="1">
        <v>37000</v>
      </c>
      <c r="B1165" s="1">
        <v>1667543</v>
      </c>
      <c r="C1165" s="1">
        <v>45744</v>
      </c>
      <c r="D1165" s="1">
        <v>53080</v>
      </c>
      <c r="E1165" s="1">
        <v>50638</v>
      </c>
      <c r="F1165" s="1">
        <v>7887000</v>
      </c>
    </row>
    <row r="1166" spans="1:6" x14ac:dyDescent="0.3">
      <c r="A1166" s="1">
        <v>38000</v>
      </c>
      <c r="B1166" s="1">
        <v>1667543</v>
      </c>
      <c r="C1166" s="1">
        <v>42748</v>
      </c>
      <c r="D1166" s="1">
        <v>51385</v>
      </c>
      <c r="E1166" s="1">
        <v>51292</v>
      </c>
      <c r="F1166" s="1">
        <v>7887000</v>
      </c>
    </row>
    <row r="1167" spans="1:6" x14ac:dyDescent="0.3">
      <c r="A1167" s="1">
        <v>28000</v>
      </c>
      <c r="B1167" s="1">
        <v>1667543</v>
      </c>
      <c r="C1167" s="1">
        <v>45656</v>
      </c>
      <c r="D1167" s="1">
        <v>52717</v>
      </c>
      <c r="E1167" s="1">
        <v>50106</v>
      </c>
      <c r="F1167" s="1">
        <v>7884000</v>
      </c>
    </row>
    <row r="1168" spans="1:6" x14ac:dyDescent="0.3">
      <c r="A1168" s="1">
        <v>42000</v>
      </c>
      <c r="B1168" s="1">
        <v>1667543</v>
      </c>
      <c r="C1168" s="1">
        <v>45672</v>
      </c>
      <c r="D1168" s="1">
        <v>51582</v>
      </c>
      <c r="E1168" s="1">
        <v>51217</v>
      </c>
      <c r="F1168" s="1">
        <v>7884000</v>
      </c>
    </row>
    <row r="1169" spans="1:6" x14ac:dyDescent="0.3">
      <c r="A1169" s="1">
        <v>25000</v>
      </c>
      <c r="B1169" s="1">
        <v>1667543</v>
      </c>
      <c r="C1169" s="1">
        <v>40974</v>
      </c>
      <c r="D1169" s="1">
        <v>52131</v>
      </c>
      <c r="E1169" s="1">
        <v>50849</v>
      </c>
      <c r="F1169" s="1">
        <v>7882000</v>
      </c>
    </row>
    <row r="1170" spans="1:6" x14ac:dyDescent="0.3">
      <c r="A1170" s="1">
        <v>36000</v>
      </c>
      <c r="B1170" s="1">
        <v>1667543</v>
      </c>
      <c r="C1170" s="1">
        <v>45576</v>
      </c>
      <c r="D1170" s="1">
        <v>51310</v>
      </c>
      <c r="E1170" s="1">
        <v>50358</v>
      </c>
      <c r="F1170" s="1">
        <v>7883000</v>
      </c>
    </row>
    <row r="1171" spans="1:6" x14ac:dyDescent="0.3">
      <c r="A1171" s="1">
        <v>40000</v>
      </c>
      <c r="B1171" s="1">
        <v>1667543</v>
      </c>
      <c r="C1171" s="1">
        <v>45667</v>
      </c>
      <c r="D1171" s="1">
        <v>52400</v>
      </c>
      <c r="E1171" s="1">
        <v>50816</v>
      </c>
      <c r="F1171" s="1">
        <v>7880000</v>
      </c>
    </row>
    <row r="1172" spans="1:6" x14ac:dyDescent="0.3">
      <c r="A1172" s="1">
        <v>29000</v>
      </c>
      <c r="B1172" s="1">
        <v>1667543</v>
      </c>
      <c r="C1172" s="1">
        <v>45405</v>
      </c>
      <c r="D1172" s="1">
        <v>51196</v>
      </c>
      <c r="E1172" s="1">
        <v>50857</v>
      </c>
      <c r="F1172" s="1">
        <v>7880000</v>
      </c>
    </row>
    <row r="1173" spans="1:6" x14ac:dyDescent="0.3">
      <c r="A1173" s="1">
        <v>42000</v>
      </c>
      <c r="B1173" s="1">
        <v>1667543</v>
      </c>
      <c r="C1173" s="1">
        <v>45672</v>
      </c>
      <c r="D1173" s="1">
        <v>52152</v>
      </c>
      <c r="E1173" s="1">
        <v>50186</v>
      </c>
      <c r="F1173" s="1">
        <v>7881000</v>
      </c>
    </row>
    <row r="1174" spans="1:6" x14ac:dyDescent="0.3">
      <c r="A1174" s="1">
        <v>29000</v>
      </c>
      <c r="B1174" s="1">
        <v>1667543</v>
      </c>
      <c r="C1174" s="1">
        <v>39628</v>
      </c>
      <c r="D1174" s="1">
        <v>51680</v>
      </c>
      <c r="E1174" s="1">
        <v>51605</v>
      </c>
      <c r="F1174" s="1">
        <v>7884000</v>
      </c>
    </row>
    <row r="1175" spans="1:6" x14ac:dyDescent="0.3">
      <c r="A1175" s="1">
        <v>32000</v>
      </c>
      <c r="B1175" s="1">
        <v>1667543</v>
      </c>
      <c r="C1175" s="1">
        <v>45753</v>
      </c>
      <c r="D1175" s="1">
        <v>52091</v>
      </c>
      <c r="E1175" s="1">
        <v>51594</v>
      </c>
      <c r="F1175" s="1">
        <v>7875000</v>
      </c>
    </row>
    <row r="1176" spans="1:6" x14ac:dyDescent="0.3">
      <c r="A1176" s="1">
        <v>39000</v>
      </c>
      <c r="B1176" s="1">
        <v>1667543</v>
      </c>
      <c r="C1176" s="1">
        <v>45801</v>
      </c>
      <c r="D1176" s="1">
        <v>51851</v>
      </c>
      <c r="E1176" s="1">
        <v>51023</v>
      </c>
      <c r="F1176" s="1">
        <v>7877000</v>
      </c>
    </row>
    <row r="1177" spans="1:6" x14ac:dyDescent="0.3">
      <c r="A1177" s="1">
        <v>36000</v>
      </c>
      <c r="B1177" s="1">
        <v>1667543</v>
      </c>
      <c r="C1177" s="1">
        <v>40982</v>
      </c>
      <c r="D1177" s="1">
        <v>51568</v>
      </c>
      <c r="E1177" s="1">
        <v>50628</v>
      </c>
      <c r="F1177" s="1">
        <v>7876000</v>
      </c>
    </row>
    <row r="1178" spans="1:6" x14ac:dyDescent="0.3">
      <c r="A1178" s="1">
        <v>40000</v>
      </c>
      <c r="B1178" s="1">
        <v>1667543</v>
      </c>
      <c r="C1178" s="1">
        <v>45595</v>
      </c>
      <c r="D1178" s="1">
        <v>52270</v>
      </c>
      <c r="E1178" s="1">
        <v>50534</v>
      </c>
      <c r="F1178" s="1">
        <v>7877000</v>
      </c>
    </row>
    <row r="1179" spans="1:6" x14ac:dyDescent="0.3">
      <c r="A1179" s="1">
        <v>34000</v>
      </c>
      <c r="B1179" s="1">
        <v>1667543</v>
      </c>
      <c r="C1179" s="1">
        <v>39896</v>
      </c>
      <c r="D1179" s="1">
        <v>51255</v>
      </c>
      <c r="E1179" s="1">
        <v>51942</v>
      </c>
      <c r="F1179" s="1">
        <v>7876000</v>
      </c>
    </row>
    <row r="1180" spans="1:6" x14ac:dyDescent="0.3">
      <c r="A1180" s="1">
        <v>37000</v>
      </c>
      <c r="B1180" s="1">
        <v>1667543</v>
      </c>
      <c r="C1180" s="1">
        <v>45407</v>
      </c>
      <c r="D1180" s="1">
        <v>52241</v>
      </c>
      <c r="E1180" s="1">
        <v>50717</v>
      </c>
      <c r="F1180" s="1">
        <v>7875000</v>
      </c>
    </row>
    <row r="1181" spans="1:6" x14ac:dyDescent="0.3">
      <c r="A1181" s="1">
        <v>38000</v>
      </c>
      <c r="B1181" s="1">
        <v>1667543</v>
      </c>
      <c r="C1181" s="1">
        <v>42100</v>
      </c>
      <c r="D1181" s="1">
        <v>51057</v>
      </c>
      <c r="E1181" s="1">
        <v>51597</v>
      </c>
      <c r="F1181" s="1">
        <v>7876000</v>
      </c>
    </row>
    <row r="1182" spans="1:6" x14ac:dyDescent="0.3">
      <c r="A1182" s="1">
        <v>38000</v>
      </c>
      <c r="B1182" s="1">
        <v>1667543</v>
      </c>
      <c r="C1182" s="1">
        <v>45802</v>
      </c>
      <c r="D1182" s="1">
        <v>52127</v>
      </c>
      <c r="E1182" s="1">
        <v>50375</v>
      </c>
      <c r="F1182" s="1">
        <v>7877000</v>
      </c>
    </row>
    <row r="1183" spans="1:6" x14ac:dyDescent="0.3">
      <c r="A1183" s="1">
        <v>36000</v>
      </c>
      <c r="B1183" s="1">
        <v>1667543</v>
      </c>
      <c r="C1183" s="1">
        <v>41557</v>
      </c>
      <c r="D1183" s="1">
        <v>51356</v>
      </c>
      <c r="E1183" s="1">
        <v>51649</v>
      </c>
      <c r="F1183" s="1">
        <v>7875000</v>
      </c>
    </row>
    <row r="1184" spans="1:6" x14ac:dyDescent="0.3">
      <c r="A1184" s="1">
        <v>31000</v>
      </c>
      <c r="B1184" s="1">
        <v>1667543</v>
      </c>
      <c r="C1184" s="1">
        <v>45835</v>
      </c>
      <c r="D1184" s="1">
        <v>52274</v>
      </c>
      <c r="E1184" s="1">
        <v>51020</v>
      </c>
      <c r="F1184" s="1">
        <v>7875000</v>
      </c>
    </row>
    <row r="1185" spans="1:6" x14ac:dyDescent="0.3">
      <c r="A1185" s="1">
        <v>37000</v>
      </c>
      <c r="B1185" s="1">
        <v>1667543</v>
      </c>
      <c r="C1185" s="1">
        <v>42322</v>
      </c>
      <c r="D1185" s="1">
        <v>51264</v>
      </c>
      <c r="E1185" s="1">
        <v>52086</v>
      </c>
      <c r="F1185" s="1">
        <v>7875000</v>
      </c>
    </row>
    <row r="1186" spans="1:6" x14ac:dyDescent="0.3">
      <c r="A1186" s="1">
        <v>29000</v>
      </c>
      <c r="B1186" s="1">
        <v>1667543</v>
      </c>
      <c r="C1186" s="1">
        <v>44415</v>
      </c>
      <c r="D1186" s="1">
        <v>52202</v>
      </c>
      <c r="E1186" s="1">
        <v>50613</v>
      </c>
      <c r="F1186" s="1">
        <v>7877000</v>
      </c>
    </row>
    <row r="1187" spans="1:6" x14ac:dyDescent="0.3">
      <c r="A1187" s="1">
        <v>40000</v>
      </c>
      <c r="B1187" s="1">
        <v>1667543</v>
      </c>
      <c r="C1187" s="1">
        <v>45391</v>
      </c>
      <c r="D1187" s="1">
        <v>52150</v>
      </c>
      <c r="E1187" s="1">
        <v>51019</v>
      </c>
      <c r="F1187" s="1">
        <v>7876000</v>
      </c>
    </row>
    <row r="1188" spans="1:6" x14ac:dyDescent="0.3">
      <c r="A1188" s="1">
        <v>25000</v>
      </c>
      <c r="B1188" s="1">
        <v>1667543</v>
      </c>
      <c r="C1188" s="1">
        <v>40760</v>
      </c>
      <c r="D1188" s="1">
        <v>51676</v>
      </c>
      <c r="E1188" s="1">
        <v>51214</v>
      </c>
      <c r="F1188" s="1">
        <v>7874000</v>
      </c>
    </row>
    <row r="1189" spans="1:6" x14ac:dyDescent="0.3">
      <c r="A1189" s="1">
        <v>24000</v>
      </c>
      <c r="B1189" s="1">
        <v>1667543</v>
      </c>
      <c r="C1189" s="1">
        <v>39503</v>
      </c>
      <c r="D1189" s="1">
        <v>52089</v>
      </c>
      <c r="E1189" s="1">
        <v>51592</v>
      </c>
      <c r="F1189" s="1">
        <v>7879000</v>
      </c>
    </row>
    <row r="1190" spans="1:6" x14ac:dyDescent="0.3">
      <c r="A1190" s="1">
        <v>32000</v>
      </c>
      <c r="B1190" s="1">
        <v>1667543</v>
      </c>
      <c r="C1190" s="1">
        <v>45815</v>
      </c>
      <c r="D1190" s="1">
        <v>50585</v>
      </c>
      <c r="E1190" s="1">
        <v>49951</v>
      </c>
      <c r="F1190" s="1">
        <v>7963000</v>
      </c>
    </row>
    <row r="1191" spans="1:6" x14ac:dyDescent="0.3">
      <c r="A1191" s="1">
        <v>39000</v>
      </c>
      <c r="B1191" s="1">
        <v>1667543</v>
      </c>
      <c r="C1191" s="1">
        <v>45548</v>
      </c>
      <c r="D1191" s="1">
        <v>51415</v>
      </c>
      <c r="E1191" s="1">
        <v>51696</v>
      </c>
      <c r="F1191" s="1">
        <v>7963000</v>
      </c>
    </row>
    <row r="1192" spans="1:6" x14ac:dyDescent="0.3">
      <c r="A1192" s="1">
        <v>22000</v>
      </c>
      <c r="B1192" s="1">
        <v>1667543</v>
      </c>
      <c r="C1192" s="1">
        <v>40044</v>
      </c>
      <c r="D1192" s="1">
        <v>51726</v>
      </c>
      <c r="E1192" s="1">
        <v>50893</v>
      </c>
      <c r="F1192" s="1">
        <v>7951000</v>
      </c>
    </row>
    <row r="1193" spans="1:6" x14ac:dyDescent="0.3">
      <c r="A1193" s="1">
        <v>39000</v>
      </c>
      <c r="B1193" s="1">
        <v>1667543</v>
      </c>
      <c r="C1193" s="1">
        <v>45479</v>
      </c>
      <c r="D1193" s="1">
        <v>51869</v>
      </c>
      <c r="E1193" s="1">
        <v>51629</v>
      </c>
      <c r="F1193" s="1">
        <v>7943000</v>
      </c>
    </row>
    <row r="1194" spans="1:6" x14ac:dyDescent="0.3">
      <c r="A1194" s="1">
        <v>27000</v>
      </c>
      <c r="B1194" s="1">
        <v>1667543</v>
      </c>
      <c r="C1194" s="1">
        <v>41149</v>
      </c>
      <c r="D1194" s="1">
        <v>52335</v>
      </c>
      <c r="E1194" s="1">
        <v>49981</v>
      </c>
      <c r="F1194" s="1">
        <v>7941000</v>
      </c>
    </row>
    <row r="1195" spans="1:6" x14ac:dyDescent="0.3">
      <c r="A1195" s="1">
        <v>40000</v>
      </c>
      <c r="B1195" s="1">
        <v>1667543</v>
      </c>
      <c r="C1195" s="1">
        <v>45634</v>
      </c>
      <c r="D1195" s="1">
        <v>51272</v>
      </c>
      <c r="E1195" s="1">
        <v>51403</v>
      </c>
      <c r="F1195" s="1">
        <v>7932000</v>
      </c>
    </row>
    <row r="1196" spans="1:6" x14ac:dyDescent="0.3">
      <c r="A1196" s="1">
        <v>25000</v>
      </c>
      <c r="B1196" s="1">
        <v>1667543</v>
      </c>
      <c r="C1196" s="1">
        <v>41398</v>
      </c>
      <c r="D1196" s="1">
        <v>52178</v>
      </c>
      <c r="E1196" s="1">
        <v>51028</v>
      </c>
      <c r="F1196" s="1">
        <v>7924000</v>
      </c>
    </row>
    <row r="1197" spans="1:6" x14ac:dyDescent="0.3">
      <c r="A1197" s="1">
        <v>40000</v>
      </c>
      <c r="B1197" s="1">
        <v>1667543</v>
      </c>
      <c r="C1197" s="1">
        <v>45809</v>
      </c>
      <c r="D1197" s="1">
        <v>53222</v>
      </c>
      <c r="E1197" s="1">
        <v>51512</v>
      </c>
      <c r="F1197" s="1">
        <v>7923000</v>
      </c>
    </row>
    <row r="1198" spans="1:6" x14ac:dyDescent="0.3">
      <c r="A1198" s="1">
        <v>28000</v>
      </c>
      <c r="B1198" s="1">
        <v>1667543</v>
      </c>
      <c r="C1198" s="1">
        <v>38525</v>
      </c>
      <c r="D1198" s="1">
        <v>52046</v>
      </c>
      <c r="E1198" s="1">
        <v>50616</v>
      </c>
      <c r="F1198" s="1">
        <v>7916000</v>
      </c>
    </row>
    <row r="1199" spans="1:6" x14ac:dyDescent="0.3">
      <c r="A1199" s="1">
        <v>40000</v>
      </c>
      <c r="B1199" s="1">
        <v>1667543</v>
      </c>
      <c r="C1199" s="1">
        <v>45669</v>
      </c>
      <c r="D1199" s="1">
        <v>52419</v>
      </c>
      <c r="E1199" s="1">
        <v>50597</v>
      </c>
      <c r="F1199" s="1">
        <v>7911000</v>
      </c>
    </row>
    <row r="1200" spans="1:6" x14ac:dyDescent="0.3">
      <c r="A1200" s="1">
        <v>24000</v>
      </c>
      <c r="B1200" s="1">
        <v>1667543</v>
      </c>
      <c r="C1200" s="1">
        <v>38319</v>
      </c>
      <c r="D1200" s="1">
        <v>52216</v>
      </c>
      <c r="E1200" s="1">
        <v>50504</v>
      </c>
      <c r="F1200" s="1">
        <v>7905000</v>
      </c>
    </row>
    <row r="1201" spans="1:6" x14ac:dyDescent="0.3">
      <c r="A1201" s="1">
        <v>40000</v>
      </c>
      <c r="B1201" s="1">
        <v>1667543</v>
      </c>
      <c r="C1201" s="1">
        <v>45486</v>
      </c>
      <c r="D1201" s="1">
        <v>51779</v>
      </c>
      <c r="E1201" s="1">
        <v>51818</v>
      </c>
      <c r="F1201" s="1">
        <v>7902000</v>
      </c>
    </row>
    <row r="1202" spans="1:6" x14ac:dyDescent="0.3">
      <c r="A1202" s="1">
        <v>28000</v>
      </c>
      <c r="B1202" s="1">
        <v>1667543</v>
      </c>
      <c r="C1202" s="1">
        <v>39295</v>
      </c>
      <c r="D1202" s="1">
        <v>51851</v>
      </c>
      <c r="E1202" s="1">
        <v>50163</v>
      </c>
      <c r="F1202" s="1">
        <v>7901000</v>
      </c>
    </row>
    <row r="1203" spans="1:6" x14ac:dyDescent="0.3">
      <c r="A1203" s="1">
        <v>46000</v>
      </c>
      <c r="B1203" s="1">
        <v>1667543</v>
      </c>
      <c r="C1203" s="1">
        <v>49154</v>
      </c>
      <c r="D1203" s="1">
        <v>51714</v>
      </c>
      <c r="E1203" s="1">
        <v>51009</v>
      </c>
      <c r="F1203" s="1">
        <v>7895000</v>
      </c>
    </row>
    <row r="1204" spans="1:6" x14ac:dyDescent="0.3">
      <c r="A1204" s="1">
        <v>28000</v>
      </c>
      <c r="B1204" s="1">
        <v>1667543</v>
      </c>
      <c r="C1204" s="1">
        <v>41169</v>
      </c>
      <c r="D1204" s="1">
        <v>52271</v>
      </c>
      <c r="E1204" s="1">
        <v>51247</v>
      </c>
      <c r="F1204" s="1">
        <v>7915000</v>
      </c>
    </row>
    <row r="1205" spans="1:6" x14ac:dyDescent="0.3">
      <c r="A1205" s="1">
        <v>38000</v>
      </c>
      <c r="B1205" s="1">
        <v>1667543</v>
      </c>
      <c r="C1205" s="1">
        <v>45636</v>
      </c>
      <c r="D1205" s="1">
        <v>49815</v>
      </c>
      <c r="E1205" s="1">
        <v>49919</v>
      </c>
      <c r="F1205" s="1">
        <v>7964000</v>
      </c>
    </row>
    <row r="1206" spans="1:6" x14ac:dyDescent="0.3">
      <c r="A1206" s="1">
        <v>24000</v>
      </c>
      <c r="B1206" s="1">
        <v>1667543</v>
      </c>
      <c r="C1206" s="1">
        <v>41167</v>
      </c>
      <c r="D1206" s="1">
        <v>52068</v>
      </c>
      <c r="E1206" s="1">
        <v>50874</v>
      </c>
      <c r="F1206" s="1">
        <v>7962000</v>
      </c>
    </row>
    <row r="1207" spans="1:6" x14ac:dyDescent="0.3">
      <c r="A1207" s="1">
        <v>40000</v>
      </c>
      <c r="B1207" s="1">
        <v>1667543</v>
      </c>
      <c r="C1207" s="1">
        <v>45265</v>
      </c>
      <c r="D1207" s="1">
        <v>51460</v>
      </c>
      <c r="E1207" s="1">
        <v>51354</v>
      </c>
      <c r="F1207" s="1">
        <v>7950000</v>
      </c>
    </row>
    <row r="1208" spans="1:6" x14ac:dyDescent="0.3">
      <c r="A1208" s="1">
        <v>28000</v>
      </c>
      <c r="B1208" s="1">
        <v>1667543</v>
      </c>
      <c r="C1208" s="1">
        <v>43490</v>
      </c>
      <c r="D1208" s="1">
        <v>52247</v>
      </c>
      <c r="E1208" s="1">
        <v>50952</v>
      </c>
      <c r="F1208" s="1">
        <v>7940000</v>
      </c>
    </row>
    <row r="1209" spans="1:6" x14ac:dyDescent="0.3">
      <c r="A1209" s="1">
        <v>39000</v>
      </c>
      <c r="B1209" s="1">
        <v>1667543</v>
      </c>
      <c r="C1209" s="1">
        <v>45549</v>
      </c>
      <c r="D1209" s="1">
        <v>51662</v>
      </c>
      <c r="E1209" s="1">
        <v>51897</v>
      </c>
      <c r="F1209" s="1">
        <v>7942000</v>
      </c>
    </row>
    <row r="1210" spans="1:6" x14ac:dyDescent="0.3">
      <c r="A1210" s="1">
        <v>32000</v>
      </c>
      <c r="B1210" s="1">
        <v>1667543</v>
      </c>
      <c r="C1210" s="1">
        <v>39295</v>
      </c>
      <c r="D1210" s="1">
        <v>52269</v>
      </c>
      <c r="E1210" s="1">
        <v>50963</v>
      </c>
      <c r="F1210" s="1">
        <v>7932000</v>
      </c>
    </row>
    <row r="1211" spans="1:6" x14ac:dyDescent="0.3">
      <c r="A1211" s="1">
        <v>31000</v>
      </c>
      <c r="B1211" s="1">
        <v>1667543</v>
      </c>
      <c r="C1211" s="1">
        <v>45316</v>
      </c>
      <c r="D1211" s="1">
        <v>52104</v>
      </c>
      <c r="E1211" s="1">
        <v>51239</v>
      </c>
      <c r="F1211" s="1">
        <v>7923000</v>
      </c>
    </row>
    <row r="1212" spans="1:6" x14ac:dyDescent="0.3">
      <c r="A1212" s="1">
        <v>38000</v>
      </c>
      <c r="B1212" s="1">
        <v>1667543</v>
      </c>
      <c r="C1212" s="1">
        <v>45324</v>
      </c>
      <c r="D1212" s="1">
        <v>52157</v>
      </c>
      <c r="E1212" s="1">
        <v>51421</v>
      </c>
      <c r="F1212" s="1">
        <v>7918000</v>
      </c>
    </row>
    <row r="1213" spans="1:6" x14ac:dyDescent="0.3">
      <c r="A1213" s="1">
        <v>23000</v>
      </c>
      <c r="B1213" s="1">
        <v>1667543</v>
      </c>
      <c r="C1213" s="1">
        <v>41203</v>
      </c>
      <c r="D1213" s="1">
        <v>51361</v>
      </c>
      <c r="E1213" s="1">
        <v>51605</v>
      </c>
      <c r="F1213" s="1">
        <v>7916000</v>
      </c>
    </row>
    <row r="1214" spans="1:6" x14ac:dyDescent="0.3">
      <c r="A1214" s="1">
        <v>41000</v>
      </c>
      <c r="B1214" s="1">
        <v>1667543</v>
      </c>
      <c r="C1214" s="1">
        <v>45315</v>
      </c>
      <c r="D1214" s="1">
        <v>52001</v>
      </c>
      <c r="E1214" s="1">
        <v>50693</v>
      </c>
      <c r="F1214" s="1">
        <v>7910000</v>
      </c>
    </row>
    <row r="1215" spans="1:6" x14ac:dyDescent="0.3">
      <c r="A1215" s="1">
        <v>27000</v>
      </c>
      <c r="B1215" s="1">
        <v>1667543</v>
      </c>
      <c r="C1215" s="1">
        <v>43427</v>
      </c>
      <c r="D1215" s="1">
        <v>51279</v>
      </c>
      <c r="E1215" s="1">
        <v>50567</v>
      </c>
      <c r="F1215" s="1">
        <v>7905000</v>
      </c>
    </row>
    <row r="1216" spans="1:6" x14ac:dyDescent="0.3">
      <c r="A1216" s="1">
        <v>39000</v>
      </c>
      <c r="B1216" s="1">
        <v>1667543</v>
      </c>
      <c r="C1216" s="1">
        <v>45379</v>
      </c>
      <c r="D1216" s="1">
        <v>52201</v>
      </c>
      <c r="E1216" s="1">
        <v>51123</v>
      </c>
      <c r="F1216" s="1">
        <v>7902000</v>
      </c>
    </row>
    <row r="1217" spans="1:6" x14ac:dyDescent="0.3">
      <c r="A1217" s="1">
        <v>25000</v>
      </c>
      <c r="B1217" s="1">
        <v>1667543</v>
      </c>
      <c r="C1217" s="1">
        <v>40917</v>
      </c>
      <c r="D1217" s="1">
        <v>51737</v>
      </c>
      <c r="E1217" s="1">
        <v>50637</v>
      </c>
      <c r="F1217" s="1">
        <v>7900000</v>
      </c>
    </row>
    <row r="1218" spans="1:6" x14ac:dyDescent="0.3">
      <c r="A1218" s="1">
        <v>40000</v>
      </c>
      <c r="B1218" s="1">
        <v>1667543</v>
      </c>
      <c r="C1218" s="1">
        <v>38976</v>
      </c>
      <c r="D1218" s="1">
        <v>51909</v>
      </c>
      <c r="E1218" s="1">
        <v>51046</v>
      </c>
      <c r="F1218" s="1">
        <v>7894000</v>
      </c>
    </row>
    <row r="1219" spans="1:6" x14ac:dyDescent="0.3">
      <c r="A1219" s="1">
        <v>29000</v>
      </c>
      <c r="B1219" s="1">
        <v>1667543</v>
      </c>
      <c r="C1219" s="1">
        <v>37711</v>
      </c>
      <c r="D1219" s="1">
        <v>52031</v>
      </c>
      <c r="E1219" s="1">
        <v>50416</v>
      </c>
      <c r="F1219" s="1">
        <v>7903000</v>
      </c>
    </row>
    <row r="1220" spans="1:6" x14ac:dyDescent="0.3">
      <c r="A1220" s="1">
        <v>24000</v>
      </c>
      <c r="B1220" s="1">
        <v>1667543</v>
      </c>
      <c r="C1220" s="1">
        <v>40243</v>
      </c>
      <c r="D1220" s="1">
        <v>52508</v>
      </c>
      <c r="E1220" s="1">
        <v>51145</v>
      </c>
      <c r="F1220" s="1">
        <v>7889000</v>
      </c>
    </row>
    <row r="1221" spans="1:6" x14ac:dyDescent="0.3">
      <c r="A1221" s="1">
        <v>40000</v>
      </c>
      <c r="B1221" s="1">
        <v>1667543</v>
      </c>
      <c r="C1221" s="1">
        <v>45308</v>
      </c>
      <c r="D1221" s="1">
        <v>51746</v>
      </c>
      <c r="E1221" s="1">
        <v>51109</v>
      </c>
      <c r="F1221" s="1">
        <v>7891000</v>
      </c>
    </row>
    <row r="1222" spans="1:6" x14ac:dyDescent="0.3">
      <c r="A1222" s="1">
        <v>25000</v>
      </c>
      <c r="B1222" s="1">
        <v>1667543</v>
      </c>
      <c r="C1222" s="1">
        <v>41564</v>
      </c>
      <c r="D1222" s="1">
        <v>51333</v>
      </c>
      <c r="E1222" s="1">
        <v>51569</v>
      </c>
      <c r="F1222" s="1">
        <v>7888000</v>
      </c>
    </row>
    <row r="1223" spans="1:6" x14ac:dyDescent="0.3">
      <c r="A1223" s="1">
        <v>39000</v>
      </c>
      <c r="B1223" s="1">
        <v>1667543</v>
      </c>
      <c r="C1223" s="1">
        <v>45195</v>
      </c>
      <c r="D1223" s="1">
        <v>52520</v>
      </c>
      <c r="E1223" s="1">
        <v>49981</v>
      </c>
      <c r="F1223" s="1">
        <v>7888000</v>
      </c>
    </row>
    <row r="1224" spans="1:6" x14ac:dyDescent="0.3">
      <c r="A1224" s="1">
        <v>27000</v>
      </c>
      <c r="B1224" s="1">
        <v>1667543</v>
      </c>
      <c r="C1224" s="1">
        <v>41187</v>
      </c>
      <c r="D1224" s="1">
        <v>51421</v>
      </c>
      <c r="E1224" s="1">
        <v>51791</v>
      </c>
      <c r="F1224" s="1">
        <v>7886000</v>
      </c>
    </row>
    <row r="1225" spans="1:6" x14ac:dyDescent="0.3">
      <c r="A1225" s="1">
        <v>41000</v>
      </c>
      <c r="B1225" s="1">
        <v>1667543</v>
      </c>
      <c r="C1225" s="1">
        <v>45253</v>
      </c>
      <c r="D1225" s="1">
        <v>52412</v>
      </c>
      <c r="E1225" s="1">
        <v>50579</v>
      </c>
      <c r="F1225" s="1">
        <v>7884000</v>
      </c>
    </row>
    <row r="1226" spans="1:6" x14ac:dyDescent="0.3">
      <c r="A1226" s="1">
        <v>28000</v>
      </c>
      <c r="B1226" s="1">
        <v>1667543</v>
      </c>
      <c r="C1226" s="1">
        <v>39699</v>
      </c>
      <c r="D1226" s="1">
        <v>51514</v>
      </c>
      <c r="E1226" s="1">
        <v>51312</v>
      </c>
      <c r="F1226" s="1">
        <v>7883000</v>
      </c>
    </row>
    <row r="1227" spans="1:6" x14ac:dyDescent="0.3">
      <c r="A1227" s="1">
        <v>40000</v>
      </c>
      <c r="B1227" s="1">
        <v>1667543</v>
      </c>
      <c r="C1227" s="1">
        <v>45448</v>
      </c>
      <c r="D1227" s="1">
        <v>52202</v>
      </c>
      <c r="E1227" s="1">
        <v>50189</v>
      </c>
      <c r="F1227" s="1">
        <v>7882000</v>
      </c>
    </row>
    <row r="1228" spans="1:6" x14ac:dyDescent="0.3">
      <c r="A1228" s="1">
        <v>26000</v>
      </c>
      <c r="B1228" s="1">
        <v>1667543</v>
      </c>
      <c r="C1228" s="1">
        <v>41775</v>
      </c>
      <c r="D1228" s="1">
        <v>51449</v>
      </c>
      <c r="E1228" s="1">
        <v>50972</v>
      </c>
      <c r="F1228" s="1">
        <v>7880000</v>
      </c>
    </row>
    <row r="1229" spans="1:6" x14ac:dyDescent="0.3">
      <c r="A1229" s="1">
        <v>39000</v>
      </c>
      <c r="B1229" s="1">
        <v>1667543</v>
      </c>
      <c r="C1229" s="1">
        <v>45639</v>
      </c>
      <c r="D1229" s="1">
        <v>52074</v>
      </c>
      <c r="E1229" s="1">
        <v>50900</v>
      </c>
      <c r="F1229" s="1">
        <v>7879000</v>
      </c>
    </row>
    <row r="1230" spans="1:6" x14ac:dyDescent="0.3">
      <c r="A1230" s="1">
        <v>27000</v>
      </c>
      <c r="B1230" s="1">
        <v>1667543</v>
      </c>
      <c r="C1230" s="1">
        <v>40480</v>
      </c>
      <c r="D1230" s="1">
        <v>52323</v>
      </c>
      <c r="E1230" s="1">
        <v>50445</v>
      </c>
      <c r="F1230" s="1">
        <v>7878000</v>
      </c>
    </row>
    <row r="1231" spans="1:6" x14ac:dyDescent="0.3">
      <c r="A1231" s="1">
        <v>42000</v>
      </c>
      <c r="B1231" s="1">
        <v>1667543</v>
      </c>
      <c r="C1231" s="1">
        <v>45535</v>
      </c>
      <c r="D1231" s="1">
        <v>51514</v>
      </c>
      <c r="E1231" s="1">
        <v>51937</v>
      </c>
      <c r="F1231" s="1">
        <v>7879000</v>
      </c>
    </row>
    <row r="1232" spans="1:6" x14ac:dyDescent="0.3">
      <c r="A1232" s="1">
        <v>24000</v>
      </c>
      <c r="B1232" s="1">
        <v>1667543</v>
      </c>
      <c r="C1232" s="1">
        <v>42451</v>
      </c>
      <c r="D1232" s="1">
        <v>51815</v>
      </c>
      <c r="E1232" s="1">
        <v>51325</v>
      </c>
      <c r="F1232" s="1">
        <v>7877000</v>
      </c>
    </row>
    <row r="1233" spans="1:6" x14ac:dyDescent="0.3">
      <c r="A1233" s="1">
        <v>29000</v>
      </c>
      <c r="B1233" s="1">
        <v>1667543</v>
      </c>
      <c r="C1233" s="1">
        <v>42983</v>
      </c>
      <c r="D1233" s="1">
        <v>52036</v>
      </c>
      <c r="E1233" s="1">
        <v>50976</v>
      </c>
      <c r="F1233" s="1">
        <v>7877000</v>
      </c>
    </row>
    <row r="1234" spans="1:6" x14ac:dyDescent="0.3">
      <c r="A1234" s="1">
        <v>5000</v>
      </c>
      <c r="B1234" s="1">
        <v>1667543</v>
      </c>
      <c r="C1234" s="1">
        <v>31842</v>
      </c>
      <c r="D1234" s="1">
        <v>50819</v>
      </c>
      <c r="E1234" s="1">
        <v>51432</v>
      </c>
      <c r="F1234" s="1">
        <v>7986000</v>
      </c>
    </row>
    <row r="1235" spans="1:6" x14ac:dyDescent="0.3">
      <c r="A1235" s="1">
        <v>36000</v>
      </c>
      <c r="B1235" s="1">
        <v>1667543</v>
      </c>
      <c r="C1235" s="1">
        <v>41616</v>
      </c>
      <c r="D1235" s="1">
        <v>52666</v>
      </c>
      <c r="E1235" s="1">
        <v>50554</v>
      </c>
      <c r="F1235" s="1">
        <v>7963000</v>
      </c>
    </row>
    <row r="1236" spans="1:6" x14ac:dyDescent="0.3">
      <c r="A1236" s="1">
        <v>31000</v>
      </c>
      <c r="B1236" s="1">
        <v>1667543</v>
      </c>
      <c r="C1236" s="1">
        <v>44865</v>
      </c>
      <c r="D1236" s="1">
        <v>52046</v>
      </c>
      <c r="E1236" s="1">
        <v>50552</v>
      </c>
      <c r="F1236" s="1">
        <v>7960000</v>
      </c>
    </row>
    <row r="1237" spans="1:6" x14ac:dyDescent="0.3">
      <c r="A1237" s="1">
        <v>39000</v>
      </c>
      <c r="B1237" s="1">
        <v>1667543</v>
      </c>
      <c r="C1237" s="1">
        <v>43414</v>
      </c>
      <c r="D1237" s="1">
        <v>51852</v>
      </c>
      <c r="E1237" s="1">
        <v>51421</v>
      </c>
      <c r="F1237" s="1">
        <v>7951000</v>
      </c>
    </row>
    <row r="1238" spans="1:6" x14ac:dyDescent="0.3">
      <c r="A1238" s="1">
        <v>22000</v>
      </c>
      <c r="B1238" s="1">
        <v>1667543</v>
      </c>
      <c r="C1238" s="1">
        <v>41533</v>
      </c>
      <c r="D1238" s="1">
        <v>52189</v>
      </c>
      <c r="E1238" s="1">
        <v>50814</v>
      </c>
      <c r="F1238" s="1">
        <v>7939000</v>
      </c>
    </row>
    <row r="1239" spans="1:6" x14ac:dyDescent="0.3">
      <c r="A1239" s="1">
        <v>39000</v>
      </c>
      <c r="B1239" s="1">
        <v>1667543</v>
      </c>
      <c r="C1239" s="1">
        <v>45280</v>
      </c>
      <c r="D1239" s="1">
        <v>51557</v>
      </c>
      <c r="E1239" s="1">
        <v>51622</v>
      </c>
      <c r="F1239" s="1">
        <v>7939000</v>
      </c>
    </row>
    <row r="1240" spans="1:6" x14ac:dyDescent="0.3">
      <c r="A1240" s="1">
        <v>31000</v>
      </c>
      <c r="B1240" s="1">
        <v>1667543</v>
      </c>
      <c r="C1240" s="1">
        <v>38448</v>
      </c>
      <c r="D1240" s="1">
        <v>52407</v>
      </c>
      <c r="E1240" s="1">
        <v>50586</v>
      </c>
      <c r="F1240" s="1">
        <v>7931000</v>
      </c>
    </row>
    <row r="1241" spans="1:6" x14ac:dyDescent="0.3">
      <c r="A1241" s="1">
        <v>34000</v>
      </c>
      <c r="B1241" s="1">
        <v>1667543</v>
      </c>
      <c r="C1241" s="1">
        <v>45393</v>
      </c>
      <c r="D1241" s="1">
        <v>51551</v>
      </c>
      <c r="E1241" s="1">
        <v>51690</v>
      </c>
      <c r="F1241" s="1">
        <v>7921000</v>
      </c>
    </row>
    <row r="1242" spans="1:6" x14ac:dyDescent="0.3">
      <c r="A1242" s="1">
        <v>37000</v>
      </c>
      <c r="B1242" s="1">
        <v>1667543</v>
      </c>
      <c r="C1242" s="1">
        <v>42571</v>
      </c>
      <c r="D1242" s="1">
        <v>52217</v>
      </c>
      <c r="E1242" s="1">
        <v>51295</v>
      </c>
      <c r="F1242" s="1">
        <v>7915000</v>
      </c>
    </row>
    <row r="1243" spans="1:6" x14ac:dyDescent="0.3">
      <c r="A1243" s="1">
        <v>33000</v>
      </c>
      <c r="B1243" s="1">
        <v>1667543</v>
      </c>
      <c r="C1243" s="1">
        <v>45670</v>
      </c>
      <c r="D1243" s="1">
        <v>53331</v>
      </c>
      <c r="E1243" s="1">
        <v>52847</v>
      </c>
      <c r="F1243" s="1">
        <v>7920000</v>
      </c>
    </row>
    <row r="1244" spans="1:6" x14ac:dyDescent="0.3">
      <c r="A1244" s="1">
        <v>38000</v>
      </c>
      <c r="B1244" s="1">
        <v>1667543</v>
      </c>
      <c r="C1244" s="1">
        <v>45543</v>
      </c>
      <c r="D1244" s="1">
        <v>51385</v>
      </c>
      <c r="E1244" s="1">
        <v>51613</v>
      </c>
      <c r="F1244" s="1">
        <v>7909000</v>
      </c>
    </row>
    <row r="1245" spans="1:6" x14ac:dyDescent="0.3">
      <c r="A1245" s="1">
        <v>30000</v>
      </c>
      <c r="B1245" s="1">
        <v>1667543</v>
      </c>
      <c r="C1245" s="1">
        <v>45698</v>
      </c>
      <c r="D1245" s="1">
        <v>52237</v>
      </c>
      <c r="E1245" s="1">
        <v>50724</v>
      </c>
      <c r="F1245" s="1">
        <v>7904000</v>
      </c>
    </row>
    <row r="1246" spans="1:6" x14ac:dyDescent="0.3">
      <c r="A1246" s="1">
        <v>39000</v>
      </c>
      <c r="B1246" s="1">
        <v>1667543</v>
      </c>
      <c r="C1246" s="1">
        <v>45743</v>
      </c>
      <c r="D1246" s="1">
        <v>52219</v>
      </c>
      <c r="E1246" s="1">
        <v>51444</v>
      </c>
      <c r="F1246" s="1">
        <v>7899000</v>
      </c>
    </row>
    <row r="1247" spans="1:6" x14ac:dyDescent="0.3">
      <c r="A1247" s="1">
        <v>26000</v>
      </c>
      <c r="B1247" s="1">
        <v>1667543</v>
      </c>
      <c r="C1247" s="1">
        <v>41057</v>
      </c>
      <c r="D1247" s="1">
        <v>51598</v>
      </c>
      <c r="E1247" s="1">
        <v>51836</v>
      </c>
      <c r="F1247" s="1">
        <v>7900000</v>
      </c>
    </row>
    <row r="1248" spans="1:6" x14ac:dyDescent="0.3">
      <c r="A1248" s="1">
        <v>30000</v>
      </c>
      <c r="B1248" s="1">
        <v>1667543</v>
      </c>
      <c r="C1248" s="1">
        <v>40388</v>
      </c>
      <c r="D1248" s="1">
        <v>52340</v>
      </c>
      <c r="E1248" s="1">
        <v>50892</v>
      </c>
      <c r="F1248" s="1">
        <v>7903000</v>
      </c>
    </row>
    <row r="1249" spans="1:6" x14ac:dyDescent="0.3">
      <c r="A1249" s="1">
        <v>22000</v>
      </c>
      <c r="B1249" s="1">
        <v>1667543</v>
      </c>
      <c r="C1249" s="1">
        <v>45294</v>
      </c>
      <c r="D1249" s="1">
        <v>50434</v>
      </c>
      <c r="E1249" s="1">
        <v>51003</v>
      </c>
      <c r="F1249" s="1">
        <v>7972000</v>
      </c>
    </row>
    <row r="1250" spans="1:6" x14ac:dyDescent="0.3">
      <c r="A1250" s="1">
        <v>37000</v>
      </c>
      <c r="B1250" s="1">
        <v>1667543</v>
      </c>
      <c r="C1250" s="1">
        <v>42420</v>
      </c>
      <c r="D1250" s="1">
        <v>52229</v>
      </c>
      <c r="E1250" s="1">
        <v>50372</v>
      </c>
      <c r="F1250" s="1">
        <v>7961000</v>
      </c>
    </row>
    <row r="1251" spans="1:6" x14ac:dyDescent="0.3">
      <c r="A1251" s="1">
        <v>32000</v>
      </c>
      <c r="B1251" s="1">
        <v>1667543</v>
      </c>
      <c r="C1251" s="1">
        <v>45236</v>
      </c>
      <c r="D1251" s="1">
        <v>51596</v>
      </c>
      <c r="E1251" s="1">
        <v>51801</v>
      </c>
      <c r="F1251" s="1">
        <v>7960000</v>
      </c>
    </row>
    <row r="1252" spans="1:6" x14ac:dyDescent="0.3">
      <c r="A1252" s="1">
        <v>39000</v>
      </c>
      <c r="B1252" s="1">
        <v>1667543</v>
      </c>
      <c r="C1252" s="1">
        <v>45426</v>
      </c>
      <c r="D1252" s="1">
        <v>52179</v>
      </c>
      <c r="E1252" s="1">
        <v>51313</v>
      </c>
      <c r="F1252" s="1">
        <v>7950000</v>
      </c>
    </row>
    <row r="1253" spans="1:6" x14ac:dyDescent="0.3">
      <c r="A1253" s="1">
        <v>24000</v>
      </c>
      <c r="B1253" s="1">
        <v>1667543</v>
      </c>
      <c r="C1253" s="1">
        <v>42014</v>
      </c>
      <c r="D1253" s="1">
        <v>51667</v>
      </c>
      <c r="E1253" s="1">
        <v>50644</v>
      </c>
      <c r="F1253" s="1">
        <v>7938000</v>
      </c>
    </row>
    <row r="1254" spans="1:6" x14ac:dyDescent="0.3">
      <c r="A1254" s="1">
        <v>40000</v>
      </c>
      <c r="B1254" s="1">
        <v>1667543</v>
      </c>
      <c r="C1254" s="1">
        <v>41415</v>
      </c>
      <c r="D1254" s="1">
        <v>52286</v>
      </c>
      <c r="E1254" s="1">
        <v>50976</v>
      </c>
      <c r="F1254" s="1">
        <v>7938000</v>
      </c>
    </row>
    <row r="1255" spans="1:6" x14ac:dyDescent="0.3">
      <c r="A1255" s="1">
        <v>26000</v>
      </c>
      <c r="B1255" s="1">
        <v>1667543</v>
      </c>
      <c r="C1255" s="1">
        <v>42266</v>
      </c>
      <c r="D1255" s="1">
        <v>51855</v>
      </c>
      <c r="E1255" s="1">
        <v>51247</v>
      </c>
      <c r="F1255" s="1">
        <v>7929000</v>
      </c>
    </row>
    <row r="1256" spans="1:6" x14ac:dyDescent="0.3">
      <c r="A1256" s="1">
        <v>40000</v>
      </c>
      <c r="B1256" s="1">
        <v>1667543</v>
      </c>
      <c r="C1256" s="1">
        <v>39769</v>
      </c>
      <c r="D1256" s="1">
        <v>52355</v>
      </c>
      <c r="E1256" s="1">
        <v>50301</v>
      </c>
      <c r="F1256" s="1">
        <v>7922000</v>
      </c>
    </row>
    <row r="1257" spans="1:6" x14ac:dyDescent="0.3">
      <c r="A1257" s="1">
        <v>28000</v>
      </c>
      <c r="B1257" s="1">
        <v>1667543</v>
      </c>
      <c r="C1257" s="1">
        <v>44773</v>
      </c>
      <c r="D1257" s="1">
        <v>51585</v>
      </c>
      <c r="E1257" s="1">
        <v>51476</v>
      </c>
      <c r="F1257" s="1">
        <v>7913000</v>
      </c>
    </row>
    <row r="1258" spans="1:6" x14ac:dyDescent="0.3">
      <c r="A1258" s="1">
        <v>40000</v>
      </c>
      <c r="B1258" s="1">
        <v>1667543</v>
      </c>
      <c r="C1258" s="1">
        <v>39454</v>
      </c>
      <c r="D1258" s="1">
        <v>52140</v>
      </c>
      <c r="E1258" s="1">
        <v>50878</v>
      </c>
      <c r="F1258" s="1">
        <v>7914000</v>
      </c>
    </row>
    <row r="1259" spans="1:6" x14ac:dyDescent="0.3">
      <c r="A1259" s="1">
        <v>28000</v>
      </c>
      <c r="B1259" s="1">
        <v>1667543</v>
      </c>
      <c r="C1259" s="1">
        <v>45402</v>
      </c>
      <c r="D1259" s="1">
        <v>52007</v>
      </c>
      <c r="E1259" s="1">
        <v>52392</v>
      </c>
      <c r="F1259" s="1">
        <v>7908000</v>
      </c>
    </row>
    <row r="1260" spans="1:6" x14ac:dyDescent="0.3">
      <c r="A1260" s="1">
        <v>40000</v>
      </c>
      <c r="B1260" s="1">
        <v>1667543</v>
      </c>
      <c r="C1260" s="1">
        <v>41166</v>
      </c>
      <c r="D1260" s="1">
        <v>52712</v>
      </c>
      <c r="E1260" s="1">
        <v>50753</v>
      </c>
      <c r="F1260" s="1">
        <v>7905000</v>
      </c>
    </row>
    <row r="1261" spans="1:6" x14ac:dyDescent="0.3">
      <c r="A1261" s="1">
        <v>24000</v>
      </c>
      <c r="B1261" s="1">
        <v>1667543</v>
      </c>
      <c r="C1261" s="1">
        <v>41989</v>
      </c>
      <c r="D1261" s="1">
        <v>51491</v>
      </c>
      <c r="E1261" s="1">
        <v>52076</v>
      </c>
      <c r="F1261" s="1">
        <v>7900000</v>
      </c>
    </row>
    <row r="1262" spans="1:6" x14ac:dyDescent="0.3">
      <c r="A1262" s="1">
        <v>40000</v>
      </c>
      <c r="B1262" s="1">
        <v>1667543</v>
      </c>
      <c r="C1262" s="1">
        <v>40155</v>
      </c>
      <c r="D1262" s="1">
        <v>53054</v>
      </c>
      <c r="E1262" s="1">
        <v>51423</v>
      </c>
      <c r="F1262" s="1">
        <v>7899000</v>
      </c>
    </row>
    <row r="1263" spans="1:6" x14ac:dyDescent="0.3">
      <c r="A1263" s="1">
        <v>29000</v>
      </c>
      <c r="B1263" s="1">
        <v>1667543</v>
      </c>
      <c r="C1263" s="1">
        <v>39988</v>
      </c>
      <c r="D1263" s="1">
        <v>51366</v>
      </c>
      <c r="E1263" s="1">
        <v>51941</v>
      </c>
      <c r="F1263" s="1">
        <v>7903000</v>
      </c>
    </row>
    <row r="1264" spans="1:6" x14ac:dyDescent="0.3">
      <c r="A1264" s="1">
        <v>29000</v>
      </c>
      <c r="B1264" s="1">
        <v>1667543</v>
      </c>
      <c r="C1264" s="1">
        <v>45613</v>
      </c>
      <c r="D1264" s="1">
        <v>52252</v>
      </c>
      <c r="E1264" s="1">
        <v>50851</v>
      </c>
      <c r="F1264" s="1">
        <v>7891000</v>
      </c>
    </row>
    <row r="1265" spans="1:6" x14ac:dyDescent="0.3">
      <c r="A1265" s="1">
        <v>39000</v>
      </c>
      <c r="B1265" s="1">
        <v>1667543</v>
      </c>
      <c r="C1265" s="1">
        <v>45627</v>
      </c>
      <c r="D1265" s="1">
        <v>51868</v>
      </c>
      <c r="E1265" s="1">
        <v>51792</v>
      </c>
      <c r="F1265" s="1">
        <v>7888000</v>
      </c>
    </row>
    <row r="1266" spans="1:6" x14ac:dyDescent="0.3">
      <c r="A1266" s="1">
        <v>34000</v>
      </c>
      <c r="B1266" s="1">
        <v>1667543</v>
      </c>
      <c r="C1266" s="1">
        <v>41030</v>
      </c>
      <c r="D1266" s="1">
        <v>52314</v>
      </c>
      <c r="E1266" s="1">
        <v>49772</v>
      </c>
      <c r="F1266" s="1">
        <v>7891000</v>
      </c>
    </row>
    <row r="1267" spans="1:6" x14ac:dyDescent="0.3">
      <c r="A1267" s="1">
        <v>35000</v>
      </c>
      <c r="B1267" s="1">
        <v>1667543</v>
      </c>
      <c r="C1267" s="1">
        <v>45490</v>
      </c>
      <c r="D1267" s="1">
        <v>51929</v>
      </c>
      <c r="E1267" s="1">
        <v>51122</v>
      </c>
      <c r="F1267" s="1">
        <v>7886000</v>
      </c>
    </row>
    <row r="1268" spans="1:6" x14ac:dyDescent="0.3">
      <c r="A1268" s="1">
        <v>36000</v>
      </c>
      <c r="B1268" s="1">
        <v>1667543</v>
      </c>
      <c r="C1268" s="1">
        <v>40899</v>
      </c>
      <c r="D1268" s="1">
        <v>51905</v>
      </c>
      <c r="E1268" s="1">
        <v>51335</v>
      </c>
      <c r="F1268" s="1">
        <v>7884000</v>
      </c>
    </row>
    <row r="1269" spans="1:6" x14ac:dyDescent="0.3">
      <c r="A1269" s="1">
        <v>31000</v>
      </c>
      <c r="B1269" s="1">
        <v>1667543</v>
      </c>
      <c r="C1269" s="1">
        <v>45501</v>
      </c>
      <c r="D1269" s="1">
        <v>52159</v>
      </c>
      <c r="E1269" s="1">
        <v>51011</v>
      </c>
      <c r="F1269" s="1">
        <v>7884000</v>
      </c>
    </row>
    <row r="1270" spans="1:6" x14ac:dyDescent="0.3">
      <c r="A1270" s="1">
        <v>38000</v>
      </c>
      <c r="B1270" s="1">
        <v>1667543</v>
      </c>
      <c r="C1270" s="1">
        <v>42566</v>
      </c>
      <c r="D1270" s="1">
        <v>51673</v>
      </c>
      <c r="E1270" s="1">
        <v>51808</v>
      </c>
      <c r="F1270" s="1">
        <v>7884000</v>
      </c>
    </row>
    <row r="1271" spans="1:6" x14ac:dyDescent="0.3">
      <c r="A1271" s="1">
        <v>34000</v>
      </c>
      <c r="B1271" s="1">
        <v>1667543</v>
      </c>
      <c r="C1271" s="1">
        <v>45249</v>
      </c>
      <c r="D1271" s="1">
        <v>52199</v>
      </c>
      <c r="E1271" s="1">
        <v>51248</v>
      </c>
      <c r="F1271" s="1">
        <v>7880000</v>
      </c>
    </row>
    <row r="1272" spans="1:6" x14ac:dyDescent="0.3">
      <c r="A1272" s="1">
        <v>40000</v>
      </c>
      <c r="B1272" s="1">
        <v>1667543</v>
      </c>
      <c r="C1272" s="1">
        <v>44870</v>
      </c>
      <c r="D1272" s="1">
        <v>51653</v>
      </c>
      <c r="E1272" s="1">
        <v>51909</v>
      </c>
      <c r="F1272" s="1">
        <v>7878000</v>
      </c>
    </row>
    <row r="1273" spans="1:6" x14ac:dyDescent="0.3">
      <c r="A1273" s="1">
        <v>29000</v>
      </c>
      <c r="B1273" s="1">
        <v>1667543</v>
      </c>
      <c r="C1273" s="1">
        <v>45475</v>
      </c>
      <c r="D1273" s="1">
        <v>51790</v>
      </c>
      <c r="E1273" s="1">
        <v>51163</v>
      </c>
      <c r="F1273" s="1">
        <v>7878000</v>
      </c>
    </row>
    <row r="1274" spans="1:6" x14ac:dyDescent="0.3">
      <c r="A1274" s="1">
        <v>40000</v>
      </c>
      <c r="B1274" s="1">
        <v>1667543</v>
      </c>
      <c r="C1274" s="1">
        <v>37281</v>
      </c>
      <c r="D1274" s="1">
        <v>52630</v>
      </c>
      <c r="E1274" s="1">
        <v>50731</v>
      </c>
      <c r="F1274" s="1">
        <v>7879000</v>
      </c>
    </row>
    <row r="1275" spans="1:6" x14ac:dyDescent="0.3">
      <c r="A1275" s="1">
        <v>34000</v>
      </c>
      <c r="B1275" s="1">
        <v>1667543</v>
      </c>
      <c r="C1275" s="1">
        <v>45361</v>
      </c>
      <c r="D1275" s="1">
        <v>51378</v>
      </c>
      <c r="E1275" s="1">
        <v>51252</v>
      </c>
      <c r="F1275" s="1">
        <v>7876000</v>
      </c>
    </row>
    <row r="1276" spans="1:6" x14ac:dyDescent="0.3">
      <c r="A1276" s="1">
        <v>39000</v>
      </c>
      <c r="B1276" s="1">
        <v>1667543</v>
      </c>
      <c r="C1276" s="1">
        <v>39295</v>
      </c>
      <c r="D1276" s="1">
        <v>52257</v>
      </c>
      <c r="E1276" s="1">
        <v>50592</v>
      </c>
      <c r="F1276" s="1">
        <v>7875000</v>
      </c>
    </row>
    <row r="1277" spans="1:6" x14ac:dyDescent="0.3">
      <c r="A1277" s="1">
        <v>28000</v>
      </c>
      <c r="B1277" s="1">
        <v>1667543</v>
      </c>
      <c r="C1277" s="1">
        <v>45347</v>
      </c>
      <c r="D1277" s="1">
        <v>52067</v>
      </c>
      <c r="E1277" s="1">
        <v>51016</v>
      </c>
      <c r="F1277" s="1">
        <v>7875000</v>
      </c>
    </row>
    <row r="1278" spans="1:6" x14ac:dyDescent="0.3">
      <c r="A1278" s="1">
        <v>27000</v>
      </c>
      <c r="B1278" s="1">
        <v>1667543</v>
      </c>
      <c r="C1278" s="1">
        <v>39483</v>
      </c>
      <c r="D1278" s="1">
        <v>51935</v>
      </c>
      <c r="E1278" s="1">
        <v>51004</v>
      </c>
      <c r="F1278" s="1">
        <v>7881000</v>
      </c>
    </row>
    <row r="1279" spans="1:6" x14ac:dyDescent="0.3">
      <c r="A1279" s="1">
        <v>28000</v>
      </c>
      <c r="B1279" s="1">
        <v>1667543</v>
      </c>
      <c r="C1279" s="1">
        <v>45314</v>
      </c>
      <c r="D1279" s="1">
        <v>51582</v>
      </c>
      <c r="E1279" s="1">
        <v>52163</v>
      </c>
      <c r="F1279" s="1">
        <v>7873000</v>
      </c>
    </row>
    <row r="1280" spans="1:6" x14ac:dyDescent="0.3">
      <c r="A1280" s="1">
        <v>39000</v>
      </c>
      <c r="B1280" s="1">
        <v>1667543</v>
      </c>
      <c r="C1280" s="1">
        <v>45343</v>
      </c>
      <c r="D1280" s="1">
        <v>51492</v>
      </c>
      <c r="E1280" s="1">
        <v>51469</v>
      </c>
      <c r="F1280" s="1">
        <v>7871000</v>
      </c>
    </row>
    <row r="1281" spans="1:6" x14ac:dyDescent="0.3">
      <c r="A1281" s="1">
        <v>30000</v>
      </c>
      <c r="B1281" s="1">
        <v>1667543</v>
      </c>
      <c r="C1281" s="1">
        <v>40797</v>
      </c>
      <c r="D1281" s="1">
        <v>52604</v>
      </c>
      <c r="E1281" s="1">
        <v>50861</v>
      </c>
      <c r="F1281" s="1">
        <v>7872000</v>
      </c>
    </row>
    <row r="1282" spans="1:6" x14ac:dyDescent="0.3">
      <c r="A1282" s="1">
        <v>41000</v>
      </c>
      <c r="B1282" s="1">
        <v>1667543</v>
      </c>
      <c r="C1282" s="1">
        <v>45470</v>
      </c>
      <c r="D1282" s="1">
        <v>51385</v>
      </c>
      <c r="E1282" s="1">
        <v>50940</v>
      </c>
      <c r="F1282" s="1">
        <v>7872000</v>
      </c>
    </row>
    <row r="1283" spans="1:6" x14ac:dyDescent="0.3">
      <c r="A1283" s="1">
        <v>32000</v>
      </c>
      <c r="B1283" s="1">
        <v>1667543</v>
      </c>
      <c r="C1283" s="1">
        <v>41089</v>
      </c>
      <c r="D1283" s="1">
        <v>52450</v>
      </c>
      <c r="E1283" s="1">
        <v>51051</v>
      </c>
      <c r="F1283" s="1">
        <v>7873000</v>
      </c>
    </row>
    <row r="1284" spans="1:6" x14ac:dyDescent="0.3">
      <c r="A1284" s="1">
        <v>41000</v>
      </c>
      <c r="B1284" s="1">
        <v>1667543</v>
      </c>
      <c r="C1284" s="1">
        <v>45538</v>
      </c>
      <c r="D1284" s="1">
        <v>51075</v>
      </c>
      <c r="E1284" s="1">
        <v>51723</v>
      </c>
      <c r="F1284" s="1">
        <v>7871000</v>
      </c>
    </row>
    <row r="1285" spans="1:6" x14ac:dyDescent="0.3">
      <c r="A1285" s="1">
        <v>27000</v>
      </c>
      <c r="B1285" s="1">
        <v>1667543</v>
      </c>
      <c r="C1285" s="1">
        <v>41687</v>
      </c>
      <c r="D1285" s="1">
        <v>52015</v>
      </c>
      <c r="E1285" s="1">
        <v>51899</v>
      </c>
      <c r="F1285" s="1">
        <v>7871000</v>
      </c>
    </row>
    <row r="1286" spans="1:6" x14ac:dyDescent="0.3">
      <c r="A1286" s="1">
        <v>41000</v>
      </c>
      <c r="B1286" s="1">
        <v>1667543</v>
      </c>
      <c r="C1286" s="1">
        <v>38648</v>
      </c>
      <c r="D1286" s="1">
        <v>59192</v>
      </c>
      <c r="E1286" s="1">
        <v>54220</v>
      </c>
      <c r="F1286" s="1">
        <v>7906000</v>
      </c>
    </row>
    <row r="1287" spans="1:6" x14ac:dyDescent="0.3">
      <c r="A1287" s="1">
        <v>41000</v>
      </c>
      <c r="B1287" s="1">
        <v>1667543</v>
      </c>
      <c r="C1287" s="1">
        <v>43530</v>
      </c>
      <c r="D1287" s="1">
        <v>56913</v>
      </c>
      <c r="E1287" s="1">
        <v>51646</v>
      </c>
      <c r="F1287" s="1">
        <v>7879000</v>
      </c>
    </row>
    <row r="1288" spans="1:6" x14ac:dyDescent="0.3">
      <c r="A1288" s="1">
        <v>23000</v>
      </c>
      <c r="B1288" s="1">
        <v>1667543</v>
      </c>
      <c r="C1288" s="1">
        <v>44508</v>
      </c>
      <c r="D1288" s="1">
        <v>51732</v>
      </c>
      <c r="E1288" s="1">
        <v>52120</v>
      </c>
      <c r="F1288" s="1">
        <v>7881000</v>
      </c>
    </row>
    <row r="1289" spans="1:6" x14ac:dyDescent="0.3">
      <c r="A1289" s="1">
        <v>41000</v>
      </c>
      <c r="B1289" s="1">
        <v>1667543</v>
      </c>
      <c r="C1289" s="1">
        <v>45432</v>
      </c>
      <c r="D1289" s="1">
        <v>51469</v>
      </c>
      <c r="E1289" s="1">
        <v>51497</v>
      </c>
      <c r="F1289" s="1">
        <v>7880000</v>
      </c>
    </row>
    <row r="1290" spans="1:6" x14ac:dyDescent="0.3">
      <c r="A1290" s="1">
        <v>30000</v>
      </c>
      <c r="B1290" s="1">
        <v>1667543</v>
      </c>
      <c r="C1290" s="1">
        <v>40277</v>
      </c>
      <c r="D1290" s="1">
        <v>52554</v>
      </c>
      <c r="E1290" s="1">
        <v>51701</v>
      </c>
      <c r="F1290" s="1">
        <v>7879000</v>
      </c>
    </row>
    <row r="1291" spans="1:6" x14ac:dyDescent="0.3">
      <c r="A1291" s="1">
        <v>40000</v>
      </c>
      <c r="B1291" s="1">
        <v>1667543</v>
      </c>
      <c r="C1291" s="1">
        <v>45502</v>
      </c>
      <c r="D1291" s="1">
        <v>51839</v>
      </c>
      <c r="E1291" s="1">
        <v>51281</v>
      </c>
      <c r="F1291" s="1">
        <v>7878000</v>
      </c>
    </row>
    <row r="1292" spans="1:6" x14ac:dyDescent="0.3">
      <c r="A1292" s="1">
        <v>31000</v>
      </c>
      <c r="B1292" s="1">
        <v>1667543</v>
      </c>
      <c r="C1292" s="1">
        <v>39949</v>
      </c>
      <c r="D1292" s="1">
        <v>52277</v>
      </c>
      <c r="E1292" s="1">
        <v>50689</v>
      </c>
      <c r="F1292" s="1">
        <v>7881000</v>
      </c>
    </row>
    <row r="1293" spans="1:6" x14ac:dyDescent="0.3">
      <c r="A1293" s="1">
        <v>30000</v>
      </c>
      <c r="B1293" s="1">
        <v>1667543</v>
      </c>
      <c r="C1293" s="1">
        <v>41849</v>
      </c>
      <c r="D1293" s="1">
        <v>51757</v>
      </c>
      <c r="E1293" s="1">
        <v>52209</v>
      </c>
      <c r="F1293" s="1">
        <v>7886000</v>
      </c>
    </row>
    <row r="1294" spans="1:6" x14ac:dyDescent="0.3">
      <c r="A1294" s="1">
        <v>22000</v>
      </c>
      <c r="B1294" s="1">
        <v>1667543</v>
      </c>
      <c r="C1294" s="1">
        <v>45629</v>
      </c>
      <c r="D1294" s="1">
        <v>51568</v>
      </c>
      <c r="E1294" s="1">
        <v>51775</v>
      </c>
      <c r="F1294" s="1">
        <v>7879000</v>
      </c>
    </row>
    <row r="1295" spans="1:6" x14ac:dyDescent="0.3">
      <c r="A1295" s="1">
        <v>40000</v>
      </c>
      <c r="B1295" s="1">
        <v>1667543</v>
      </c>
      <c r="C1295" s="1">
        <v>43304</v>
      </c>
      <c r="D1295" s="1">
        <v>52380</v>
      </c>
      <c r="E1295" s="1">
        <v>50550</v>
      </c>
      <c r="F1295" s="1">
        <v>7879000</v>
      </c>
    </row>
    <row r="1296" spans="1:6" x14ac:dyDescent="0.3">
      <c r="A1296" s="1">
        <v>28000</v>
      </c>
      <c r="B1296" s="1">
        <v>1667543</v>
      </c>
      <c r="C1296" s="1">
        <v>41346</v>
      </c>
      <c r="D1296" s="1">
        <v>51583</v>
      </c>
      <c r="E1296" s="1">
        <v>52066</v>
      </c>
      <c r="F1296" s="1">
        <v>7882000</v>
      </c>
    </row>
    <row r="1297" spans="1:6" x14ac:dyDescent="0.3">
      <c r="A1297" s="1">
        <v>33000</v>
      </c>
      <c r="B1297" s="1">
        <v>1667543</v>
      </c>
      <c r="C1297" s="1">
        <v>45801</v>
      </c>
      <c r="D1297" s="1">
        <v>52096</v>
      </c>
      <c r="E1297" s="1">
        <v>50756</v>
      </c>
      <c r="F1297" s="1">
        <v>7880000</v>
      </c>
    </row>
    <row r="1298" spans="1:6" x14ac:dyDescent="0.3">
      <c r="A1298" s="1">
        <v>35000</v>
      </c>
      <c r="B1298" s="1">
        <v>1667543</v>
      </c>
      <c r="C1298" s="1">
        <v>45851</v>
      </c>
      <c r="D1298" s="1">
        <v>69144</v>
      </c>
      <c r="E1298" s="1">
        <v>56027</v>
      </c>
      <c r="F1298" s="1">
        <v>7903000</v>
      </c>
    </row>
    <row r="1299" spans="1:6" x14ac:dyDescent="0.3">
      <c r="A1299" s="1">
        <v>26000</v>
      </c>
      <c r="B1299" s="1">
        <v>1667543</v>
      </c>
      <c r="C1299" s="1">
        <v>45948</v>
      </c>
      <c r="D1299" s="1">
        <v>55575</v>
      </c>
      <c r="E1299" s="1">
        <v>52451</v>
      </c>
      <c r="F1299" s="1">
        <v>7892000</v>
      </c>
    </row>
    <row r="1300" spans="1:6" x14ac:dyDescent="0.3">
      <c r="A1300" s="1">
        <v>38000</v>
      </c>
      <c r="B1300" s="1">
        <v>1668637</v>
      </c>
      <c r="C1300" s="1">
        <v>44210</v>
      </c>
      <c r="D1300" s="1">
        <v>55702</v>
      </c>
      <c r="E1300" s="1">
        <v>51777</v>
      </c>
      <c r="F1300" s="1">
        <v>7894000</v>
      </c>
    </row>
    <row r="1301" spans="1:6" x14ac:dyDescent="0.3">
      <c r="A1301" s="1">
        <v>40000</v>
      </c>
      <c r="B1301" s="1">
        <v>1668574</v>
      </c>
      <c r="C1301" s="1">
        <v>42832</v>
      </c>
      <c r="D1301" s="1">
        <v>61606</v>
      </c>
      <c r="E1301" s="1">
        <v>54626</v>
      </c>
      <c r="F1301" s="1">
        <v>7902000</v>
      </c>
    </row>
    <row r="1302" spans="1:6" x14ac:dyDescent="0.3">
      <c r="A1302" s="1">
        <v>39000</v>
      </c>
      <c r="B1302" s="1">
        <v>1668574</v>
      </c>
      <c r="C1302" s="1">
        <v>37959</v>
      </c>
      <c r="D1302" s="1">
        <v>63663</v>
      </c>
      <c r="E1302" s="1">
        <v>56122</v>
      </c>
      <c r="F1302" s="1">
        <v>7897000</v>
      </c>
    </row>
    <row r="1303" spans="1:6" x14ac:dyDescent="0.3">
      <c r="A1303" s="1">
        <v>40000</v>
      </c>
      <c r="B1303" s="1">
        <v>1668574</v>
      </c>
      <c r="C1303" s="1">
        <v>45590</v>
      </c>
      <c r="D1303" s="1">
        <v>61240</v>
      </c>
      <c r="E1303" s="1">
        <v>53816</v>
      </c>
      <c r="F1303" s="1">
        <v>7897000</v>
      </c>
    </row>
    <row r="1304" spans="1:6" x14ac:dyDescent="0.3">
      <c r="A1304" s="1">
        <v>25000</v>
      </c>
      <c r="B1304" s="1">
        <v>1668574</v>
      </c>
      <c r="C1304" s="1">
        <v>45412</v>
      </c>
      <c r="D1304" s="1">
        <v>53153</v>
      </c>
      <c r="E1304" s="1">
        <v>52512</v>
      </c>
      <c r="F1304" s="1">
        <v>7898000</v>
      </c>
    </row>
    <row r="1305" spans="1:6" x14ac:dyDescent="0.3">
      <c r="A1305" s="1">
        <v>40000</v>
      </c>
      <c r="B1305" s="1">
        <v>1668574</v>
      </c>
      <c r="C1305" s="1">
        <v>45275</v>
      </c>
      <c r="D1305" s="1">
        <v>54783</v>
      </c>
      <c r="E1305" s="1">
        <v>51413</v>
      </c>
      <c r="F1305" s="1">
        <v>7898000</v>
      </c>
    </row>
    <row r="1306" spans="1:6" x14ac:dyDescent="0.3">
      <c r="A1306" s="1">
        <v>25000</v>
      </c>
      <c r="B1306" s="1">
        <v>1668574</v>
      </c>
      <c r="C1306" s="1">
        <v>43003</v>
      </c>
      <c r="D1306" s="1">
        <v>51349</v>
      </c>
      <c r="E1306" s="1">
        <v>50907</v>
      </c>
      <c r="F1306" s="1">
        <v>7896000</v>
      </c>
    </row>
    <row r="1307" spans="1:6" x14ac:dyDescent="0.3">
      <c r="A1307" s="1">
        <v>40000</v>
      </c>
      <c r="B1307" s="1">
        <v>1668574</v>
      </c>
      <c r="C1307" s="1">
        <v>43182</v>
      </c>
      <c r="D1307" s="1">
        <v>51536</v>
      </c>
      <c r="E1307" s="1">
        <v>51793</v>
      </c>
      <c r="F1307" s="1">
        <v>7897000</v>
      </c>
    </row>
    <row r="1308" spans="1:6" x14ac:dyDescent="0.3">
      <c r="A1308" s="1">
        <v>31000</v>
      </c>
      <c r="B1308" s="1">
        <v>1668574</v>
      </c>
      <c r="C1308" s="1">
        <v>39078</v>
      </c>
      <c r="D1308" s="1">
        <v>51997</v>
      </c>
      <c r="E1308" s="1">
        <v>51040</v>
      </c>
      <c r="F1308" s="1">
        <v>7903000</v>
      </c>
    </row>
    <row r="1309" spans="1:6" x14ac:dyDescent="0.3">
      <c r="A1309" s="1">
        <v>43000</v>
      </c>
      <c r="B1309" s="1">
        <v>1668574</v>
      </c>
      <c r="C1309" s="1">
        <v>44029</v>
      </c>
      <c r="D1309" s="1">
        <v>50830</v>
      </c>
      <c r="E1309" s="1">
        <v>52215</v>
      </c>
      <c r="F1309" s="1">
        <v>7898000</v>
      </c>
    </row>
    <row r="1310" spans="1:6" x14ac:dyDescent="0.3">
      <c r="A1310" s="1">
        <v>26000</v>
      </c>
      <c r="B1310" s="1">
        <v>1668574</v>
      </c>
      <c r="C1310" s="1">
        <v>42436</v>
      </c>
      <c r="D1310" s="1">
        <v>51329</v>
      </c>
      <c r="E1310" s="1">
        <v>52013</v>
      </c>
      <c r="F1310" s="1">
        <v>7897000</v>
      </c>
    </row>
    <row r="1311" spans="1:6" x14ac:dyDescent="0.3">
      <c r="A1311" s="1">
        <v>39000</v>
      </c>
      <c r="B1311" s="1">
        <v>1668574</v>
      </c>
      <c r="C1311" s="1">
        <v>45339</v>
      </c>
      <c r="D1311" s="1">
        <v>51589</v>
      </c>
      <c r="E1311" s="1">
        <v>50139</v>
      </c>
      <c r="F1311" s="1">
        <v>7896000</v>
      </c>
    </row>
    <row r="1312" spans="1:6" x14ac:dyDescent="0.3">
      <c r="A1312" s="1">
        <v>33000</v>
      </c>
      <c r="B1312" s="1">
        <v>1668574</v>
      </c>
      <c r="C1312" s="1">
        <v>41105</v>
      </c>
      <c r="D1312" s="1">
        <v>51511</v>
      </c>
      <c r="E1312" s="1">
        <v>50988</v>
      </c>
      <c r="F1312" s="1">
        <v>7898000</v>
      </c>
    </row>
    <row r="1313" spans="1:6" x14ac:dyDescent="0.3">
      <c r="A1313" s="1">
        <v>32000</v>
      </c>
      <c r="B1313" s="1">
        <v>1668574</v>
      </c>
      <c r="C1313" s="1">
        <v>45406</v>
      </c>
      <c r="D1313" s="1">
        <v>51090</v>
      </c>
      <c r="E1313" s="1">
        <v>51500</v>
      </c>
      <c r="F1313" s="1">
        <v>7896000</v>
      </c>
    </row>
    <row r="1314" spans="1:6" x14ac:dyDescent="0.3">
      <c r="A1314" s="1">
        <v>40000</v>
      </c>
      <c r="B1314" s="1">
        <v>1668574</v>
      </c>
      <c r="C1314" s="1">
        <v>40628</v>
      </c>
      <c r="D1314" s="1">
        <v>51560</v>
      </c>
      <c r="E1314" s="1">
        <v>50319</v>
      </c>
      <c r="F1314" s="1">
        <v>7897000</v>
      </c>
    </row>
    <row r="1315" spans="1:6" x14ac:dyDescent="0.3">
      <c r="A1315" s="1">
        <v>32000</v>
      </c>
      <c r="B1315" s="1">
        <v>1668574</v>
      </c>
      <c r="C1315" s="1">
        <v>45634</v>
      </c>
      <c r="D1315" s="1">
        <v>50796</v>
      </c>
      <c r="E1315" s="1">
        <v>51815</v>
      </c>
      <c r="F1315" s="1">
        <v>7896000</v>
      </c>
    </row>
    <row r="1316" spans="1:6" x14ac:dyDescent="0.3">
      <c r="A1316" s="1">
        <v>39000</v>
      </c>
      <c r="B1316" s="1">
        <v>1668574</v>
      </c>
      <c r="C1316" s="1">
        <v>45552</v>
      </c>
      <c r="D1316" s="1">
        <v>51717</v>
      </c>
      <c r="E1316" s="1">
        <v>51120</v>
      </c>
      <c r="F1316" s="1">
        <v>7895000</v>
      </c>
    </row>
    <row r="1317" spans="1:6" x14ac:dyDescent="0.3">
      <c r="A1317" s="1">
        <v>27000</v>
      </c>
      <c r="B1317" s="1">
        <v>1668574</v>
      </c>
      <c r="C1317" s="1">
        <v>42051</v>
      </c>
      <c r="D1317" s="1">
        <v>51581</v>
      </c>
      <c r="E1317" s="1">
        <v>50148</v>
      </c>
      <c r="F1317" s="1">
        <v>7896000</v>
      </c>
    </row>
    <row r="1318" spans="1:6" x14ac:dyDescent="0.3">
      <c r="A1318" s="1">
        <v>40000</v>
      </c>
      <c r="B1318" s="1">
        <v>1668574</v>
      </c>
      <c r="C1318" s="1">
        <v>45786</v>
      </c>
      <c r="D1318" s="1">
        <v>51497</v>
      </c>
      <c r="E1318" s="1">
        <v>51990</v>
      </c>
      <c r="F1318" s="1">
        <v>7895000</v>
      </c>
    </row>
    <row r="1319" spans="1:6" x14ac:dyDescent="0.3">
      <c r="A1319" s="1">
        <v>31000</v>
      </c>
      <c r="B1319" s="1">
        <v>1668574</v>
      </c>
      <c r="C1319" s="1">
        <v>41083</v>
      </c>
      <c r="D1319" s="1">
        <v>52351</v>
      </c>
      <c r="E1319" s="1">
        <v>50842</v>
      </c>
      <c r="F1319" s="1">
        <v>7897000</v>
      </c>
    </row>
    <row r="1320" spans="1:6" x14ac:dyDescent="0.3">
      <c r="A1320" s="1">
        <v>40000</v>
      </c>
      <c r="B1320" s="1">
        <v>1668574</v>
      </c>
      <c r="C1320" s="1">
        <v>45638</v>
      </c>
      <c r="D1320" s="1">
        <v>51312</v>
      </c>
      <c r="E1320" s="1">
        <v>51230</v>
      </c>
      <c r="F1320" s="1">
        <v>7895000</v>
      </c>
    </row>
    <row r="1321" spans="1:6" x14ac:dyDescent="0.3">
      <c r="A1321" s="1">
        <v>27000</v>
      </c>
      <c r="B1321" s="1">
        <v>1668574</v>
      </c>
      <c r="C1321" s="1">
        <v>41850</v>
      </c>
      <c r="D1321" s="1">
        <v>51539</v>
      </c>
      <c r="E1321" s="1">
        <v>50630</v>
      </c>
      <c r="F1321" s="1">
        <v>7895000</v>
      </c>
    </row>
    <row r="1322" spans="1:6" x14ac:dyDescent="0.3">
      <c r="A1322" s="1">
        <v>47000</v>
      </c>
      <c r="B1322" s="1">
        <v>1668574</v>
      </c>
      <c r="C1322" s="1">
        <v>39786</v>
      </c>
      <c r="D1322" s="1">
        <v>51499</v>
      </c>
      <c r="E1322" s="1">
        <v>51472</v>
      </c>
      <c r="F1322" s="1">
        <v>7894000</v>
      </c>
    </row>
    <row r="1323" spans="1:6" x14ac:dyDescent="0.3">
      <c r="A1323" s="1">
        <v>26000</v>
      </c>
      <c r="B1323" s="1">
        <v>1668574</v>
      </c>
      <c r="C1323" s="1">
        <v>32518</v>
      </c>
      <c r="D1323" s="1">
        <v>51170</v>
      </c>
      <c r="E1323" s="1">
        <v>51471</v>
      </c>
      <c r="F1323" s="1">
        <v>8007000</v>
      </c>
    </row>
    <row r="1324" spans="1:6" x14ac:dyDescent="0.3">
      <c r="A1324" s="1">
        <v>29000</v>
      </c>
      <c r="B1324" s="1">
        <v>1668574</v>
      </c>
      <c r="C1324" s="1">
        <v>45517</v>
      </c>
      <c r="D1324" s="1">
        <v>49509</v>
      </c>
      <c r="E1324" s="1">
        <v>50789</v>
      </c>
      <c r="F1324" s="1">
        <v>7984000</v>
      </c>
    </row>
    <row r="1325" spans="1:6" x14ac:dyDescent="0.3">
      <c r="A1325" s="1">
        <v>40000</v>
      </c>
      <c r="B1325" s="1">
        <v>1668574</v>
      </c>
      <c r="C1325" s="1">
        <v>45506</v>
      </c>
      <c r="D1325" s="1">
        <v>51754</v>
      </c>
      <c r="E1325" s="1">
        <v>50555</v>
      </c>
      <c r="F1325" s="1">
        <v>7972000</v>
      </c>
    </row>
    <row r="1326" spans="1:6" x14ac:dyDescent="0.3">
      <c r="A1326" s="1">
        <v>27000</v>
      </c>
      <c r="B1326" s="1">
        <v>1668574</v>
      </c>
      <c r="C1326" s="1">
        <v>41926</v>
      </c>
      <c r="D1326" s="1">
        <v>50904</v>
      </c>
      <c r="E1326" s="1">
        <v>51958</v>
      </c>
      <c r="F1326" s="1">
        <v>7973000</v>
      </c>
    </row>
    <row r="1327" spans="1:6" x14ac:dyDescent="0.3">
      <c r="A1327" s="1">
        <v>40000</v>
      </c>
      <c r="B1327" s="1">
        <v>1668574</v>
      </c>
      <c r="C1327" s="1">
        <v>45735</v>
      </c>
      <c r="D1327" s="1">
        <v>51373</v>
      </c>
      <c r="E1327" s="1">
        <v>49999</v>
      </c>
      <c r="F1327" s="1">
        <v>7962000</v>
      </c>
    </row>
    <row r="1328" spans="1:6" x14ac:dyDescent="0.3">
      <c r="A1328" s="1">
        <v>30000</v>
      </c>
      <c r="B1328" s="1">
        <v>1668574</v>
      </c>
      <c r="C1328" s="1">
        <v>40662</v>
      </c>
      <c r="D1328" s="1">
        <v>51411</v>
      </c>
      <c r="E1328" s="1">
        <v>50191</v>
      </c>
      <c r="F1328" s="1">
        <v>7955000</v>
      </c>
    </row>
    <row r="1329" spans="1:6" x14ac:dyDescent="0.3">
      <c r="A1329" s="1">
        <v>40000</v>
      </c>
      <c r="B1329" s="1">
        <v>1668574</v>
      </c>
      <c r="C1329" s="1">
        <v>45554</v>
      </c>
      <c r="D1329" s="1">
        <v>51252</v>
      </c>
      <c r="E1329" s="1">
        <v>51538</v>
      </c>
      <c r="F1329" s="1">
        <v>7953000</v>
      </c>
    </row>
    <row r="1330" spans="1:6" x14ac:dyDescent="0.3">
      <c r="A1330" s="1">
        <v>38000</v>
      </c>
      <c r="B1330" s="1">
        <v>1668574</v>
      </c>
      <c r="C1330" s="1">
        <v>36633</v>
      </c>
      <c r="D1330" s="1">
        <v>51958</v>
      </c>
      <c r="E1330" s="1">
        <v>51030</v>
      </c>
      <c r="F1330" s="1">
        <v>7945000</v>
      </c>
    </row>
    <row r="1331" spans="1:6" x14ac:dyDescent="0.3">
      <c r="A1331" s="1">
        <v>39000</v>
      </c>
      <c r="B1331" s="1">
        <v>1668574</v>
      </c>
      <c r="C1331" s="1">
        <v>45529</v>
      </c>
      <c r="D1331" s="1">
        <v>51275</v>
      </c>
      <c r="E1331" s="1">
        <v>51730</v>
      </c>
      <c r="F1331" s="1">
        <v>7938000</v>
      </c>
    </row>
    <row r="1332" spans="1:6" x14ac:dyDescent="0.3">
      <c r="A1332" s="1">
        <v>35000</v>
      </c>
      <c r="B1332" s="1">
        <v>1668574</v>
      </c>
      <c r="C1332" s="1">
        <v>41122</v>
      </c>
      <c r="D1332" s="1">
        <v>50917</v>
      </c>
      <c r="E1332" s="1">
        <v>51771</v>
      </c>
      <c r="F1332" s="1">
        <v>7934000</v>
      </c>
    </row>
    <row r="1333" spans="1:6" x14ac:dyDescent="0.3">
      <c r="A1333" s="1">
        <v>40000</v>
      </c>
      <c r="B1333" s="1">
        <v>1668574</v>
      </c>
      <c r="C1333" s="1">
        <v>45585</v>
      </c>
      <c r="D1333" s="1">
        <v>51629</v>
      </c>
      <c r="E1333" s="1">
        <v>50221</v>
      </c>
      <c r="F1333" s="1">
        <v>7932000</v>
      </c>
    </row>
    <row r="1334" spans="1:6" x14ac:dyDescent="0.3">
      <c r="A1334" s="1">
        <v>39000</v>
      </c>
      <c r="B1334" s="1">
        <v>1668574</v>
      </c>
      <c r="C1334" s="1">
        <v>38373</v>
      </c>
      <c r="D1334" s="1">
        <v>50766</v>
      </c>
      <c r="E1334" s="1">
        <v>51804</v>
      </c>
      <c r="F1334" s="1">
        <v>7927000</v>
      </c>
    </row>
    <row r="1335" spans="1:6" x14ac:dyDescent="0.3">
      <c r="A1335" s="1">
        <v>25000</v>
      </c>
      <c r="B1335" s="1">
        <v>1668574</v>
      </c>
      <c r="C1335" s="1">
        <v>45393</v>
      </c>
      <c r="D1335" s="1">
        <v>51789</v>
      </c>
      <c r="E1335" s="1">
        <v>51070</v>
      </c>
      <c r="F1335" s="1">
        <v>7924000</v>
      </c>
    </row>
    <row r="1336" spans="1:6" x14ac:dyDescent="0.3">
      <c r="A1336" s="1">
        <v>40000</v>
      </c>
      <c r="B1336" s="1">
        <v>1668574</v>
      </c>
      <c r="C1336" s="1">
        <v>45605</v>
      </c>
      <c r="D1336" s="1">
        <v>51342</v>
      </c>
      <c r="E1336" s="1">
        <v>50502</v>
      </c>
      <c r="F1336" s="1">
        <v>7917000</v>
      </c>
    </row>
    <row r="1337" spans="1:6" x14ac:dyDescent="0.3">
      <c r="A1337" s="1">
        <v>30000</v>
      </c>
      <c r="B1337" s="1">
        <v>1668574</v>
      </c>
      <c r="C1337" s="1">
        <v>42382</v>
      </c>
      <c r="D1337" s="1">
        <v>51238</v>
      </c>
      <c r="E1337" s="1">
        <v>52076</v>
      </c>
      <c r="F1337" s="1">
        <v>7914000</v>
      </c>
    </row>
    <row r="1338" spans="1:6" x14ac:dyDescent="0.3">
      <c r="A1338" s="1">
        <v>29000</v>
      </c>
      <c r="B1338" s="1">
        <v>1668574</v>
      </c>
      <c r="C1338" s="1">
        <v>46043</v>
      </c>
      <c r="D1338" s="1">
        <v>52977</v>
      </c>
      <c r="E1338" s="1">
        <v>51554</v>
      </c>
      <c r="F1338" s="1">
        <v>7916000</v>
      </c>
    </row>
    <row r="1339" spans="1:6" x14ac:dyDescent="0.3">
      <c r="A1339" s="1">
        <v>27000</v>
      </c>
      <c r="B1339" s="1">
        <v>1668574</v>
      </c>
      <c r="C1339" s="1">
        <v>41886</v>
      </c>
      <c r="D1339" s="1">
        <v>50813</v>
      </c>
      <c r="E1339" s="1">
        <v>52076</v>
      </c>
      <c r="F1339" s="1">
        <v>7915000</v>
      </c>
    </row>
    <row r="1340" spans="1:6" x14ac:dyDescent="0.3">
      <c r="A1340" s="1">
        <v>40000</v>
      </c>
      <c r="B1340" s="1">
        <v>1668574</v>
      </c>
      <c r="C1340" s="1">
        <v>45618</v>
      </c>
      <c r="D1340" s="1">
        <v>51803</v>
      </c>
      <c r="E1340" s="1">
        <v>50644</v>
      </c>
      <c r="F1340" s="1">
        <v>7908000</v>
      </c>
    </row>
    <row r="1341" spans="1:6" x14ac:dyDescent="0.3">
      <c r="A1341" s="1">
        <v>23000</v>
      </c>
      <c r="B1341" s="1">
        <v>1668574</v>
      </c>
      <c r="C1341" s="1">
        <v>44111</v>
      </c>
      <c r="D1341" s="1">
        <v>51617</v>
      </c>
      <c r="E1341" s="1">
        <v>50921</v>
      </c>
      <c r="F1341" s="1">
        <v>7910000</v>
      </c>
    </row>
    <row r="1342" spans="1:6" x14ac:dyDescent="0.3">
      <c r="A1342" s="1">
        <v>40000</v>
      </c>
      <c r="B1342" s="1">
        <v>1668574</v>
      </c>
      <c r="C1342" s="1">
        <v>45570</v>
      </c>
      <c r="D1342" s="1">
        <v>50800</v>
      </c>
      <c r="E1342" s="1">
        <v>52147</v>
      </c>
      <c r="F1342" s="1">
        <v>7908000</v>
      </c>
    </row>
    <row r="1343" spans="1:6" x14ac:dyDescent="0.3">
      <c r="A1343" s="1">
        <v>26000</v>
      </c>
      <c r="B1343" s="1">
        <v>1668574</v>
      </c>
      <c r="C1343" s="1">
        <v>41870</v>
      </c>
      <c r="D1343" s="1">
        <v>51743</v>
      </c>
      <c r="E1343" s="1">
        <v>51359</v>
      </c>
      <c r="F1343" s="1">
        <v>7908000</v>
      </c>
    </row>
    <row r="1344" spans="1:6" x14ac:dyDescent="0.3">
      <c r="A1344" s="1">
        <v>40000</v>
      </c>
      <c r="B1344" s="1">
        <v>1668574</v>
      </c>
      <c r="C1344" s="1">
        <v>45261</v>
      </c>
      <c r="D1344" s="1">
        <v>51775</v>
      </c>
      <c r="E1344" s="1">
        <v>51038</v>
      </c>
      <c r="F1344" s="1">
        <v>7906000</v>
      </c>
    </row>
    <row r="1345" spans="1:6" x14ac:dyDescent="0.3">
      <c r="A1345" s="1">
        <v>27000</v>
      </c>
      <c r="B1345" s="1">
        <v>1668574</v>
      </c>
      <c r="C1345" s="1">
        <v>41592</v>
      </c>
      <c r="D1345" s="1">
        <v>51695</v>
      </c>
      <c r="E1345" s="1">
        <v>51256</v>
      </c>
      <c r="F1345" s="1">
        <v>7904000</v>
      </c>
    </row>
    <row r="1346" spans="1:6" x14ac:dyDescent="0.3">
      <c r="A1346" s="1">
        <v>39000</v>
      </c>
      <c r="B1346" s="1">
        <v>1668574</v>
      </c>
      <c r="C1346" s="1">
        <v>45561</v>
      </c>
      <c r="D1346" s="1">
        <v>51271</v>
      </c>
      <c r="E1346" s="1">
        <v>51429</v>
      </c>
      <c r="F1346" s="1">
        <v>7903000</v>
      </c>
    </row>
    <row r="1347" spans="1:6" x14ac:dyDescent="0.3">
      <c r="A1347" s="1">
        <v>36000</v>
      </c>
      <c r="B1347" s="1">
        <v>1668574</v>
      </c>
      <c r="C1347" s="1">
        <v>40694</v>
      </c>
      <c r="D1347" s="1">
        <v>51968</v>
      </c>
      <c r="E1347" s="1">
        <v>50904</v>
      </c>
      <c r="F1347" s="1">
        <v>7902000</v>
      </c>
    </row>
    <row r="1348" spans="1:6" x14ac:dyDescent="0.3">
      <c r="A1348" s="1">
        <v>29000</v>
      </c>
      <c r="B1348" s="1">
        <v>1668574</v>
      </c>
      <c r="C1348" s="1">
        <v>45582</v>
      </c>
      <c r="D1348" s="1">
        <v>51430</v>
      </c>
      <c r="E1348" s="1">
        <v>50270</v>
      </c>
      <c r="F1348" s="1">
        <v>7900000</v>
      </c>
    </row>
    <row r="1349" spans="1:6" x14ac:dyDescent="0.3">
      <c r="A1349" s="1">
        <v>39000</v>
      </c>
      <c r="B1349" s="1">
        <v>1668574</v>
      </c>
      <c r="C1349" s="1">
        <v>43381</v>
      </c>
      <c r="D1349" s="1">
        <v>51330</v>
      </c>
      <c r="E1349" s="1">
        <v>50971</v>
      </c>
      <c r="F1349" s="1">
        <v>7898000</v>
      </c>
    </row>
    <row r="1350" spans="1:6" x14ac:dyDescent="0.3">
      <c r="A1350" s="1">
        <v>24000</v>
      </c>
      <c r="B1350" s="1">
        <v>1668574</v>
      </c>
      <c r="C1350" s="1">
        <v>43548</v>
      </c>
      <c r="D1350" s="1">
        <v>50930</v>
      </c>
      <c r="E1350" s="1">
        <v>50825</v>
      </c>
      <c r="F1350" s="1">
        <v>7900000</v>
      </c>
    </row>
    <row r="1351" spans="1:6" x14ac:dyDescent="0.3">
      <c r="A1351" s="1">
        <v>38000</v>
      </c>
      <c r="B1351" s="1">
        <v>1668574</v>
      </c>
      <c r="C1351" s="1">
        <v>45540</v>
      </c>
      <c r="D1351" s="1">
        <v>51379</v>
      </c>
      <c r="E1351" s="1">
        <v>51112</v>
      </c>
      <c r="F1351" s="1">
        <v>7897000</v>
      </c>
    </row>
    <row r="1352" spans="1:6" x14ac:dyDescent="0.3">
      <c r="A1352" s="1">
        <v>30000</v>
      </c>
      <c r="B1352" s="1">
        <v>1668574</v>
      </c>
      <c r="C1352" s="1">
        <v>40025</v>
      </c>
      <c r="D1352" s="1">
        <v>51822</v>
      </c>
      <c r="E1352" s="1">
        <v>49521</v>
      </c>
      <c r="F1352" s="1">
        <v>7904000</v>
      </c>
    </row>
    <row r="1353" spans="1:6" x14ac:dyDescent="0.3">
      <c r="A1353" s="1">
        <v>28000</v>
      </c>
      <c r="B1353" s="1">
        <v>1668574</v>
      </c>
      <c r="C1353" s="1">
        <v>45286</v>
      </c>
      <c r="D1353" s="1">
        <v>51195</v>
      </c>
      <c r="E1353" s="1">
        <v>50934</v>
      </c>
      <c r="F1353" s="1">
        <v>7897000</v>
      </c>
    </row>
    <row r="1354" spans="1:6" x14ac:dyDescent="0.3">
      <c r="A1354" s="1">
        <v>40000</v>
      </c>
      <c r="B1354" s="1">
        <v>1668574</v>
      </c>
      <c r="C1354" s="1">
        <v>39940</v>
      </c>
      <c r="D1354" s="1">
        <v>51384</v>
      </c>
      <c r="E1354" s="1">
        <v>50399</v>
      </c>
      <c r="F1354" s="1">
        <v>7894000</v>
      </c>
    </row>
    <row r="1355" spans="1:6" x14ac:dyDescent="0.3">
      <c r="A1355" s="1">
        <v>28000</v>
      </c>
      <c r="B1355" s="1">
        <v>1668574</v>
      </c>
      <c r="C1355" s="1">
        <v>45561</v>
      </c>
      <c r="D1355" s="1">
        <v>51228</v>
      </c>
      <c r="E1355" s="1">
        <v>51863</v>
      </c>
      <c r="F1355" s="1">
        <v>7894000</v>
      </c>
    </row>
    <row r="1356" spans="1:6" x14ac:dyDescent="0.3">
      <c r="A1356" s="1">
        <v>39000</v>
      </c>
      <c r="B1356" s="1">
        <v>1668574</v>
      </c>
      <c r="C1356" s="1">
        <v>40936</v>
      </c>
      <c r="D1356" s="1">
        <v>52010</v>
      </c>
      <c r="E1356" s="1">
        <v>50988</v>
      </c>
      <c r="F1356" s="1">
        <v>7893000</v>
      </c>
    </row>
    <row r="1357" spans="1:6" x14ac:dyDescent="0.3">
      <c r="A1357" s="1">
        <v>26000</v>
      </c>
      <c r="B1357" s="1">
        <v>1668574</v>
      </c>
      <c r="C1357" s="1">
        <v>42038</v>
      </c>
      <c r="D1357" s="1">
        <v>51602</v>
      </c>
      <c r="E1357" s="1">
        <v>50538</v>
      </c>
      <c r="F1357" s="1">
        <v>7896000</v>
      </c>
    </row>
    <row r="1358" spans="1:6" x14ac:dyDescent="0.3">
      <c r="A1358" s="1">
        <v>39000</v>
      </c>
      <c r="B1358" s="1">
        <v>1668574</v>
      </c>
      <c r="C1358" s="1">
        <v>45439</v>
      </c>
      <c r="D1358" s="1">
        <v>50980</v>
      </c>
      <c r="E1358" s="1">
        <v>51903</v>
      </c>
      <c r="F1358" s="1">
        <v>7894000</v>
      </c>
    </row>
    <row r="1359" spans="1:6" x14ac:dyDescent="0.3">
      <c r="A1359" s="1">
        <v>33000</v>
      </c>
      <c r="B1359" s="1">
        <v>1668574</v>
      </c>
      <c r="C1359" s="1">
        <v>41440</v>
      </c>
      <c r="D1359" s="1">
        <v>51670</v>
      </c>
      <c r="E1359" s="1">
        <v>51602</v>
      </c>
      <c r="F1359" s="1">
        <v>7894000</v>
      </c>
    </row>
    <row r="1360" spans="1:6" x14ac:dyDescent="0.3">
      <c r="A1360" s="1">
        <v>31000</v>
      </c>
      <c r="B1360" s="1">
        <v>1668574</v>
      </c>
      <c r="C1360" s="1">
        <v>45684</v>
      </c>
      <c r="D1360" s="1">
        <v>51602</v>
      </c>
      <c r="E1360" s="1">
        <v>50762</v>
      </c>
      <c r="F1360" s="1">
        <v>7890000</v>
      </c>
    </row>
    <row r="1361" spans="1:6" x14ac:dyDescent="0.3">
      <c r="A1361" s="1">
        <v>40000</v>
      </c>
      <c r="B1361" s="1">
        <v>1668574</v>
      </c>
      <c r="C1361" s="1">
        <v>44603</v>
      </c>
      <c r="D1361" s="1">
        <v>51552</v>
      </c>
      <c r="E1361" s="1">
        <v>50894</v>
      </c>
      <c r="F1361" s="1">
        <v>7887000</v>
      </c>
    </row>
    <row r="1362" spans="1:6" x14ac:dyDescent="0.3">
      <c r="A1362" s="1">
        <v>24000</v>
      </c>
      <c r="B1362" s="1">
        <v>1668574</v>
      </c>
      <c r="C1362" s="1">
        <v>44467</v>
      </c>
      <c r="D1362" s="1">
        <v>50830</v>
      </c>
      <c r="E1362" s="1">
        <v>51819</v>
      </c>
      <c r="F1362" s="1">
        <v>7888000</v>
      </c>
    </row>
    <row r="1363" spans="1:6" x14ac:dyDescent="0.3">
      <c r="A1363" s="1">
        <v>40000</v>
      </c>
      <c r="B1363" s="1">
        <v>1668574</v>
      </c>
      <c r="C1363" s="1">
        <v>45457</v>
      </c>
      <c r="D1363" s="1">
        <v>51574</v>
      </c>
      <c r="E1363" s="1">
        <v>51104</v>
      </c>
      <c r="F1363" s="1">
        <v>7888000</v>
      </c>
    </row>
    <row r="1364" spans="1:6" x14ac:dyDescent="0.3">
      <c r="A1364" s="1">
        <v>23000</v>
      </c>
      <c r="B1364" s="1">
        <v>1668574</v>
      </c>
      <c r="C1364" s="1">
        <v>45786</v>
      </c>
      <c r="D1364" s="1">
        <v>51837</v>
      </c>
      <c r="E1364" s="1">
        <v>50277</v>
      </c>
      <c r="F1364" s="1">
        <v>7890000</v>
      </c>
    </row>
    <row r="1365" spans="1:6" x14ac:dyDescent="0.3">
      <c r="A1365" s="1">
        <v>38000</v>
      </c>
      <c r="B1365" s="1">
        <v>1668574</v>
      </c>
      <c r="C1365" s="1">
        <v>42597</v>
      </c>
      <c r="D1365" s="1">
        <v>51523</v>
      </c>
      <c r="E1365" s="1">
        <v>51865</v>
      </c>
      <c r="F1365" s="1">
        <v>7888000</v>
      </c>
    </row>
    <row r="1366" spans="1:6" x14ac:dyDescent="0.3">
      <c r="A1366" s="1">
        <v>33000</v>
      </c>
      <c r="B1366" s="1">
        <v>1668574</v>
      </c>
      <c r="C1366" s="1">
        <v>41072</v>
      </c>
      <c r="D1366" s="1">
        <v>51273</v>
      </c>
      <c r="E1366" s="1">
        <v>51206</v>
      </c>
      <c r="F1366" s="1">
        <v>7889000</v>
      </c>
    </row>
    <row r="1367" spans="1:6" x14ac:dyDescent="0.3">
      <c r="A1367" s="1">
        <v>27000</v>
      </c>
      <c r="B1367" s="1">
        <v>1668574</v>
      </c>
      <c r="C1367" s="1">
        <v>42020</v>
      </c>
      <c r="D1367" s="1">
        <v>51110</v>
      </c>
      <c r="E1367" s="1">
        <v>51408</v>
      </c>
      <c r="F1367" s="1">
        <v>7896000</v>
      </c>
    </row>
    <row r="1368" spans="1:6" x14ac:dyDescent="0.3">
      <c r="A1368" s="1">
        <v>38000</v>
      </c>
      <c r="B1368" s="1">
        <v>1668574</v>
      </c>
      <c r="C1368" s="1">
        <v>44173</v>
      </c>
      <c r="D1368" s="1">
        <v>51773</v>
      </c>
      <c r="E1368" s="1">
        <v>50264</v>
      </c>
      <c r="F1368" s="1">
        <v>7889000</v>
      </c>
    </row>
    <row r="1369" spans="1:6" x14ac:dyDescent="0.3">
      <c r="A1369" s="1">
        <v>26000</v>
      </c>
      <c r="B1369" s="1">
        <v>1668574</v>
      </c>
      <c r="C1369" s="1">
        <v>42298</v>
      </c>
      <c r="D1369" s="1">
        <v>50945</v>
      </c>
      <c r="E1369" s="1">
        <v>51476</v>
      </c>
      <c r="F1369" s="1">
        <v>7889000</v>
      </c>
    </row>
    <row r="1370" spans="1:6" x14ac:dyDescent="0.3">
      <c r="A1370" s="1">
        <v>39000</v>
      </c>
      <c r="B1370" s="1">
        <v>1668574</v>
      </c>
      <c r="C1370" s="1">
        <v>45425</v>
      </c>
      <c r="D1370" s="1">
        <v>51694</v>
      </c>
      <c r="E1370" s="1">
        <v>50630</v>
      </c>
      <c r="F1370" s="1">
        <v>7889000</v>
      </c>
    </row>
    <row r="1371" spans="1:6" x14ac:dyDescent="0.3">
      <c r="A1371" s="1">
        <v>38000</v>
      </c>
      <c r="B1371" s="1">
        <v>1668574</v>
      </c>
      <c r="C1371" s="1">
        <v>40239</v>
      </c>
      <c r="D1371" s="1">
        <v>50676</v>
      </c>
      <c r="E1371" s="1">
        <v>51859</v>
      </c>
      <c r="F1371" s="1">
        <v>7890000</v>
      </c>
    </row>
    <row r="1372" spans="1:6" x14ac:dyDescent="0.3">
      <c r="A1372" s="1">
        <v>31000</v>
      </c>
      <c r="B1372" s="1">
        <v>1668574</v>
      </c>
      <c r="C1372" s="1">
        <v>45609</v>
      </c>
      <c r="D1372" s="1">
        <v>51608</v>
      </c>
      <c r="E1372" s="1">
        <v>50786</v>
      </c>
      <c r="F1372" s="1">
        <v>7889000</v>
      </c>
    </row>
    <row r="1373" spans="1:6" x14ac:dyDescent="0.3">
      <c r="A1373" s="1">
        <v>39000</v>
      </c>
      <c r="B1373" s="1">
        <v>1668574</v>
      </c>
      <c r="C1373" s="1">
        <v>41873</v>
      </c>
      <c r="D1373" s="1">
        <v>50804</v>
      </c>
      <c r="E1373" s="1">
        <v>51615</v>
      </c>
      <c r="F1373" s="1">
        <v>7886000</v>
      </c>
    </row>
    <row r="1374" spans="1:6" x14ac:dyDescent="0.3">
      <c r="A1374" s="1">
        <v>23000</v>
      </c>
      <c r="B1374" s="1">
        <v>1668574</v>
      </c>
      <c r="C1374" s="1">
        <v>45563</v>
      </c>
      <c r="D1374" s="1">
        <v>52067</v>
      </c>
      <c r="E1374" s="1">
        <v>50981</v>
      </c>
      <c r="F1374" s="1">
        <v>7888000</v>
      </c>
    </row>
    <row r="1375" spans="1:6" x14ac:dyDescent="0.3">
      <c r="A1375" s="1">
        <v>40000</v>
      </c>
      <c r="B1375" s="1">
        <v>1668574</v>
      </c>
      <c r="C1375" s="1">
        <v>45502</v>
      </c>
      <c r="D1375" s="1">
        <v>50727</v>
      </c>
      <c r="E1375" s="1">
        <v>51327</v>
      </c>
      <c r="F1375" s="1">
        <v>7886000</v>
      </c>
    </row>
    <row r="1376" spans="1:6" x14ac:dyDescent="0.3">
      <c r="A1376" s="1">
        <v>24000</v>
      </c>
      <c r="B1376" s="1">
        <v>1668574</v>
      </c>
      <c r="C1376" s="1">
        <v>45840</v>
      </c>
      <c r="D1376" s="1">
        <v>51732</v>
      </c>
      <c r="E1376" s="1">
        <v>51811</v>
      </c>
      <c r="F1376" s="1">
        <v>7886000</v>
      </c>
    </row>
    <row r="1377" spans="1:6" x14ac:dyDescent="0.3">
      <c r="A1377" s="1">
        <v>40000</v>
      </c>
      <c r="B1377" s="1">
        <v>1668574</v>
      </c>
      <c r="C1377" s="1">
        <v>45487</v>
      </c>
      <c r="D1377" s="1">
        <v>50952</v>
      </c>
      <c r="E1377" s="1">
        <v>51798</v>
      </c>
      <c r="F1377" s="1">
        <v>7885000</v>
      </c>
    </row>
    <row r="1378" spans="1:6" x14ac:dyDescent="0.3">
      <c r="A1378" s="1">
        <v>25000</v>
      </c>
      <c r="B1378" s="1">
        <v>1668574</v>
      </c>
      <c r="C1378" s="1">
        <v>45634</v>
      </c>
      <c r="D1378" s="1">
        <v>51429</v>
      </c>
      <c r="E1378" s="1">
        <v>51069</v>
      </c>
      <c r="F1378" s="1">
        <v>7887000</v>
      </c>
    </row>
    <row r="1379" spans="1:6" x14ac:dyDescent="0.3">
      <c r="A1379" s="1">
        <v>39000</v>
      </c>
      <c r="B1379" s="1">
        <v>1668574</v>
      </c>
      <c r="C1379" s="1">
        <v>45504</v>
      </c>
      <c r="D1379" s="1">
        <v>51980</v>
      </c>
      <c r="E1379" s="1">
        <v>51127</v>
      </c>
      <c r="F1379" s="1">
        <v>7885000</v>
      </c>
    </row>
    <row r="1380" spans="1:6" x14ac:dyDescent="0.3">
      <c r="A1380" s="1">
        <v>27000</v>
      </c>
      <c r="B1380" s="1">
        <v>1668574</v>
      </c>
      <c r="C1380" s="1">
        <v>41833</v>
      </c>
      <c r="D1380" s="1">
        <v>50918</v>
      </c>
      <c r="E1380" s="1">
        <v>51793</v>
      </c>
      <c r="F1380" s="1">
        <v>7885000</v>
      </c>
    </row>
    <row r="1381" spans="1:6" x14ac:dyDescent="0.3">
      <c r="A1381" s="1">
        <v>42000</v>
      </c>
      <c r="B1381" s="1">
        <v>1668574</v>
      </c>
      <c r="C1381" s="1">
        <v>41200</v>
      </c>
      <c r="D1381" s="1">
        <v>51405</v>
      </c>
      <c r="E1381" s="1">
        <v>51242</v>
      </c>
      <c r="F1381" s="1">
        <v>7882000</v>
      </c>
    </row>
    <row r="1382" spans="1:6" x14ac:dyDescent="0.3">
      <c r="A1382" s="1">
        <v>27000</v>
      </c>
      <c r="B1382" s="1">
        <v>1668574</v>
      </c>
      <c r="C1382" s="1">
        <v>45514</v>
      </c>
      <c r="D1382" s="1">
        <v>51369</v>
      </c>
      <c r="E1382" s="1">
        <v>51731</v>
      </c>
      <c r="F1382" s="1">
        <v>7895000</v>
      </c>
    </row>
    <row r="1383" spans="1:6" x14ac:dyDescent="0.3">
      <c r="A1383" s="1">
        <v>31000</v>
      </c>
      <c r="B1383" s="1">
        <v>1668574</v>
      </c>
      <c r="C1383" s="1">
        <v>40643</v>
      </c>
      <c r="D1383" s="1">
        <v>51750</v>
      </c>
      <c r="E1383" s="1">
        <v>51117</v>
      </c>
      <c r="F1383" s="1">
        <v>7886000</v>
      </c>
    </row>
    <row r="1384" spans="1:6" x14ac:dyDescent="0.3">
      <c r="A1384" s="1">
        <v>37000</v>
      </c>
      <c r="B1384" s="1">
        <v>1668574</v>
      </c>
      <c r="C1384" s="1">
        <v>45320</v>
      </c>
      <c r="D1384" s="1">
        <v>50824</v>
      </c>
      <c r="E1384" s="1">
        <v>51456</v>
      </c>
      <c r="F1384" s="1">
        <v>7885000</v>
      </c>
    </row>
    <row r="1385" spans="1:6" x14ac:dyDescent="0.3">
      <c r="A1385" s="1">
        <v>38000</v>
      </c>
      <c r="B1385" s="1">
        <v>1668574</v>
      </c>
      <c r="C1385" s="1">
        <v>40156</v>
      </c>
      <c r="D1385" s="1">
        <v>51446</v>
      </c>
      <c r="E1385" s="1">
        <v>51213</v>
      </c>
      <c r="F1385" s="1">
        <v>7884000</v>
      </c>
    </row>
    <row r="1386" spans="1:6" x14ac:dyDescent="0.3">
      <c r="A1386" s="1">
        <v>31000</v>
      </c>
      <c r="B1386" s="1">
        <v>1668574</v>
      </c>
      <c r="C1386" s="1">
        <v>45481</v>
      </c>
      <c r="D1386" s="1">
        <v>51486</v>
      </c>
      <c r="E1386" s="1">
        <v>50029</v>
      </c>
      <c r="F1386" s="1">
        <v>7886000</v>
      </c>
    </row>
    <row r="1387" spans="1:6" x14ac:dyDescent="0.3">
      <c r="A1387" s="1">
        <v>40000</v>
      </c>
      <c r="B1387" s="1">
        <v>1668574</v>
      </c>
      <c r="C1387" s="1">
        <v>45650</v>
      </c>
      <c r="D1387" s="1">
        <v>51248</v>
      </c>
      <c r="E1387" s="1">
        <v>51999</v>
      </c>
      <c r="F1387" s="1">
        <v>7884000</v>
      </c>
    </row>
    <row r="1388" spans="1:6" x14ac:dyDescent="0.3">
      <c r="A1388" s="1">
        <v>23000</v>
      </c>
      <c r="B1388" s="1">
        <v>1668574</v>
      </c>
      <c r="C1388" s="1">
        <v>44544</v>
      </c>
      <c r="D1388" s="1">
        <v>51654</v>
      </c>
      <c r="E1388" s="1">
        <v>50286</v>
      </c>
      <c r="F1388" s="1">
        <v>7885000</v>
      </c>
    </row>
    <row r="1389" spans="1:6" x14ac:dyDescent="0.3">
      <c r="A1389" s="1">
        <v>39000</v>
      </c>
      <c r="B1389" s="1">
        <v>1668574</v>
      </c>
      <c r="C1389" s="1">
        <v>45631</v>
      </c>
      <c r="D1389" s="1">
        <v>51421</v>
      </c>
      <c r="E1389" s="1">
        <v>51453</v>
      </c>
      <c r="F1389" s="1">
        <v>7884000</v>
      </c>
    </row>
    <row r="1390" spans="1:6" x14ac:dyDescent="0.3">
      <c r="A1390" s="1">
        <v>30000</v>
      </c>
      <c r="B1390" s="1">
        <v>1668574</v>
      </c>
      <c r="C1390" s="1">
        <v>40387</v>
      </c>
      <c r="D1390" s="1">
        <v>51422</v>
      </c>
      <c r="E1390" s="1">
        <v>51456</v>
      </c>
      <c r="F1390" s="1">
        <v>7886000</v>
      </c>
    </row>
    <row r="1391" spans="1:6" x14ac:dyDescent="0.3">
      <c r="A1391" s="1">
        <v>39000</v>
      </c>
      <c r="B1391" s="1">
        <v>1668574</v>
      </c>
      <c r="C1391" s="1">
        <v>45610</v>
      </c>
      <c r="D1391" s="1">
        <v>51124</v>
      </c>
      <c r="E1391" s="1">
        <v>51733</v>
      </c>
      <c r="F1391" s="1">
        <v>7885000</v>
      </c>
    </row>
    <row r="1392" spans="1:6" x14ac:dyDescent="0.3">
      <c r="A1392" s="1">
        <v>32000</v>
      </c>
      <c r="B1392" s="1">
        <v>1668574</v>
      </c>
      <c r="C1392" s="1">
        <v>41452</v>
      </c>
      <c r="D1392" s="1">
        <v>51106</v>
      </c>
      <c r="E1392" s="1">
        <v>51957</v>
      </c>
      <c r="F1392" s="1">
        <v>7884000</v>
      </c>
    </row>
    <row r="1393" spans="1:6" x14ac:dyDescent="0.3">
      <c r="A1393" s="1">
        <v>36000</v>
      </c>
      <c r="B1393" s="1">
        <v>1668574</v>
      </c>
      <c r="C1393" s="1">
        <v>45422</v>
      </c>
      <c r="D1393" s="1">
        <v>51632</v>
      </c>
      <c r="E1393" s="1">
        <v>51241</v>
      </c>
      <c r="F1393" s="1">
        <v>7886000</v>
      </c>
    </row>
    <row r="1394" spans="1:6" x14ac:dyDescent="0.3">
      <c r="A1394" s="1">
        <v>36000</v>
      </c>
      <c r="B1394" s="1">
        <v>1668574</v>
      </c>
      <c r="C1394" s="1">
        <v>40967</v>
      </c>
      <c r="D1394" s="1">
        <v>51450</v>
      </c>
      <c r="E1394" s="1">
        <v>50791</v>
      </c>
      <c r="F1394" s="1">
        <v>7883000</v>
      </c>
    </row>
    <row r="1395" spans="1:6" x14ac:dyDescent="0.3">
      <c r="A1395" s="1">
        <v>34000</v>
      </c>
      <c r="B1395" s="1">
        <v>1668574</v>
      </c>
      <c r="C1395" s="1">
        <v>45630</v>
      </c>
      <c r="D1395" s="1">
        <v>51076</v>
      </c>
      <c r="E1395" s="1">
        <v>51899</v>
      </c>
      <c r="F1395" s="1">
        <v>7884000</v>
      </c>
    </row>
    <row r="1396" spans="1:6" x14ac:dyDescent="0.3">
      <c r="A1396" s="1">
        <v>31000</v>
      </c>
      <c r="B1396" s="1">
        <v>1668574</v>
      </c>
      <c r="C1396" s="1">
        <v>39201</v>
      </c>
      <c r="D1396" s="1">
        <v>51989</v>
      </c>
      <c r="E1396" s="1">
        <v>51175</v>
      </c>
      <c r="F1396" s="1">
        <v>7892000</v>
      </c>
    </row>
    <row r="1397" spans="1:6" x14ac:dyDescent="0.3">
      <c r="A1397" s="1">
        <v>41000</v>
      </c>
      <c r="B1397" s="1">
        <v>1668574</v>
      </c>
      <c r="C1397" s="1">
        <v>45537</v>
      </c>
      <c r="D1397" s="1">
        <v>51386</v>
      </c>
      <c r="E1397" s="1">
        <v>51506</v>
      </c>
      <c r="F1397" s="1">
        <v>7881000</v>
      </c>
    </row>
    <row r="1398" spans="1:6" x14ac:dyDescent="0.3">
      <c r="A1398" s="1">
        <v>39000</v>
      </c>
      <c r="B1398" s="1">
        <v>1668574</v>
      </c>
      <c r="C1398" s="1">
        <v>39896</v>
      </c>
      <c r="D1398" s="1">
        <v>51316</v>
      </c>
      <c r="E1398" s="1">
        <v>49970</v>
      </c>
      <c r="F1398" s="1">
        <v>7883000</v>
      </c>
    </row>
    <row r="1399" spans="1:6" x14ac:dyDescent="0.3">
      <c r="A1399" s="1">
        <v>26000</v>
      </c>
      <c r="B1399" s="1">
        <v>1668574</v>
      </c>
      <c r="C1399" s="1">
        <v>45734</v>
      </c>
      <c r="D1399" s="1">
        <v>51221</v>
      </c>
      <c r="E1399" s="1">
        <v>51271</v>
      </c>
      <c r="F1399" s="1">
        <v>7885000</v>
      </c>
    </row>
    <row r="1400" spans="1:6" x14ac:dyDescent="0.3">
      <c r="A1400" s="1">
        <v>40000</v>
      </c>
      <c r="B1400" s="1">
        <v>1668574</v>
      </c>
      <c r="C1400" s="1">
        <v>42141</v>
      </c>
      <c r="D1400" s="1">
        <v>50484</v>
      </c>
      <c r="E1400" s="1">
        <v>51227</v>
      </c>
      <c r="F1400" s="1">
        <v>7883000</v>
      </c>
    </row>
    <row r="1401" spans="1:6" x14ac:dyDescent="0.3">
      <c r="A1401" s="1">
        <v>26000</v>
      </c>
      <c r="B1401" s="1">
        <v>1668574</v>
      </c>
      <c r="C1401" s="1">
        <v>45655</v>
      </c>
      <c r="D1401" s="1">
        <v>51836</v>
      </c>
      <c r="E1401" s="1">
        <v>50714</v>
      </c>
      <c r="F1401" s="1">
        <v>7883000</v>
      </c>
    </row>
    <row r="1402" spans="1:6" x14ac:dyDescent="0.3">
      <c r="A1402" s="1">
        <v>41000</v>
      </c>
      <c r="B1402" s="1">
        <v>1668574</v>
      </c>
      <c r="C1402" s="1">
        <v>40718</v>
      </c>
      <c r="D1402" s="1">
        <v>51637</v>
      </c>
      <c r="E1402" s="1">
        <v>52677</v>
      </c>
      <c r="F1402" s="1">
        <v>7882000</v>
      </c>
    </row>
    <row r="1403" spans="1:6" x14ac:dyDescent="0.3">
      <c r="A1403" s="1">
        <v>27000</v>
      </c>
      <c r="B1403" s="1">
        <v>1668574</v>
      </c>
      <c r="C1403" s="1">
        <v>45610</v>
      </c>
      <c r="D1403" s="1">
        <v>51816</v>
      </c>
      <c r="E1403" s="1">
        <v>50336</v>
      </c>
      <c r="F1403" s="1">
        <v>7885000</v>
      </c>
    </row>
    <row r="1404" spans="1:6" x14ac:dyDescent="0.3">
      <c r="A1404" s="1">
        <v>41000</v>
      </c>
      <c r="B1404" s="1">
        <v>1668574</v>
      </c>
      <c r="C1404" s="1">
        <v>43603</v>
      </c>
      <c r="D1404" s="1">
        <v>50659</v>
      </c>
      <c r="E1404" s="1">
        <v>51390</v>
      </c>
      <c r="F1404" s="1">
        <v>7883000</v>
      </c>
    </row>
    <row r="1405" spans="1:6" x14ac:dyDescent="0.3">
      <c r="A1405" s="1">
        <v>25000</v>
      </c>
      <c r="B1405" s="1">
        <v>1668574</v>
      </c>
      <c r="C1405" s="1">
        <v>42936</v>
      </c>
      <c r="D1405" s="1">
        <v>51850</v>
      </c>
      <c r="E1405" s="1">
        <v>50390</v>
      </c>
      <c r="F1405" s="1">
        <v>7883000</v>
      </c>
    </row>
    <row r="1406" spans="1:6" x14ac:dyDescent="0.3">
      <c r="A1406" s="1">
        <v>40000</v>
      </c>
      <c r="B1406" s="1">
        <v>1668574</v>
      </c>
      <c r="C1406" s="1">
        <v>45455</v>
      </c>
      <c r="D1406" s="1">
        <v>51502</v>
      </c>
      <c r="E1406" s="1">
        <v>51750</v>
      </c>
      <c r="F1406" s="1">
        <v>7885000</v>
      </c>
    </row>
    <row r="1407" spans="1:6" x14ac:dyDescent="0.3">
      <c r="A1407" s="1">
        <v>39000</v>
      </c>
      <c r="B1407" s="1">
        <v>1668574</v>
      </c>
      <c r="C1407" s="1">
        <v>40322</v>
      </c>
      <c r="D1407" s="1">
        <v>51500</v>
      </c>
      <c r="E1407" s="1">
        <v>49995</v>
      </c>
      <c r="F1407" s="1">
        <v>7882000</v>
      </c>
    </row>
    <row r="1408" spans="1:6" x14ac:dyDescent="0.3">
      <c r="A1408" s="1">
        <v>24000</v>
      </c>
      <c r="B1408" s="1">
        <v>1668574</v>
      </c>
      <c r="C1408" s="1">
        <v>45593</v>
      </c>
      <c r="D1408" s="1">
        <v>50619</v>
      </c>
      <c r="E1408" s="1">
        <v>51499</v>
      </c>
      <c r="F1408" s="1">
        <v>7883000</v>
      </c>
    </row>
    <row r="1409" spans="1:6" x14ac:dyDescent="0.3">
      <c r="A1409" s="1">
        <v>41000</v>
      </c>
      <c r="B1409" s="1">
        <v>1668574</v>
      </c>
      <c r="C1409" s="1">
        <v>39932</v>
      </c>
      <c r="D1409" s="1">
        <v>51533</v>
      </c>
      <c r="E1409" s="1">
        <v>50863</v>
      </c>
      <c r="F1409" s="1">
        <v>7882000</v>
      </c>
    </row>
    <row r="1410" spans="1:6" x14ac:dyDescent="0.3">
      <c r="A1410" s="1">
        <v>26000</v>
      </c>
      <c r="B1410" s="1">
        <v>1668574</v>
      </c>
      <c r="C1410" s="1">
        <v>44139</v>
      </c>
      <c r="D1410" s="1">
        <v>50835</v>
      </c>
      <c r="E1410" s="1">
        <v>51904</v>
      </c>
      <c r="F1410" s="1">
        <v>7884000</v>
      </c>
    </row>
    <row r="1411" spans="1:6" x14ac:dyDescent="0.3">
      <c r="A1411" s="1">
        <v>27000</v>
      </c>
      <c r="B1411" s="1">
        <v>1668574</v>
      </c>
      <c r="C1411" s="1">
        <v>40235</v>
      </c>
      <c r="D1411" s="1">
        <v>51676</v>
      </c>
      <c r="E1411" s="1">
        <v>51785</v>
      </c>
      <c r="F1411" s="1">
        <v>7889000</v>
      </c>
    </row>
    <row r="1412" spans="1:6" x14ac:dyDescent="0.3">
      <c r="A1412" s="1">
        <v>30000</v>
      </c>
      <c r="B1412" s="1">
        <v>1668574</v>
      </c>
      <c r="C1412" s="1">
        <v>42333</v>
      </c>
      <c r="D1412" s="1">
        <v>51476</v>
      </c>
      <c r="E1412" s="1">
        <v>50257</v>
      </c>
      <c r="F1412" s="1">
        <v>7883000</v>
      </c>
    </row>
    <row r="1413" spans="1:6" x14ac:dyDescent="0.3">
      <c r="A1413" s="1">
        <v>39000</v>
      </c>
      <c r="B1413" s="1">
        <v>1668574</v>
      </c>
      <c r="C1413" s="1">
        <v>45383</v>
      </c>
      <c r="D1413" s="1">
        <v>51391</v>
      </c>
      <c r="E1413" s="1">
        <v>51062</v>
      </c>
      <c r="F1413" s="1">
        <v>7884000</v>
      </c>
    </row>
    <row r="1414" spans="1:6" x14ac:dyDescent="0.3">
      <c r="A1414" s="1">
        <v>34000</v>
      </c>
      <c r="B1414" s="1">
        <v>1668574</v>
      </c>
      <c r="C1414" s="1">
        <v>39137</v>
      </c>
      <c r="D1414" s="1">
        <v>51759</v>
      </c>
      <c r="E1414" s="1">
        <v>51459</v>
      </c>
      <c r="F1414" s="1">
        <v>7882000</v>
      </c>
    </row>
    <row r="1415" spans="1:6" x14ac:dyDescent="0.3">
      <c r="A1415" s="1">
        <v>40000</v>
      </c>
      <c r="B1415" s="1">
        <v>1668574</v>
      </c>
      <c r="C1415" s="1">
        <v>45674</v>
      </c>
      <c r="D1415" s="1">
        <v>50995</v>
      </c>
      <c r="E1415" s="1">
        <v>51615</v>
      </c>
      <c r="F1415" s="1">
        <v>7883000</v>
      </c>
    </row>
    <row r="1416" spans="1:6" x14ac:dyDescent="0.3">
      <c r="A1416" s="1">
        <v>37000</v>
      </c>
      <c r="B1416" s="1">
        <v>1668574</v>
      </c>
      <c r="C1416" s="1">
        <v>39097</v>
      </c>
      <c r="D1416" s="1">
        <v>51797</v>
      </c>
      <c r="E1416" s="1">
        <v>51343</v>
      </c>
      <c r="F1416" s="1">
        <v>7882000</v>
      </c>
    </row>
    <row r="1417" spans="1:6" x14ac:dyDescent="0.3">
      <c r="A1417" s="1">
        <v>30000</v>
      </c>
      <c r="B1417" s="1">
        <v>1668574</v>
      </c>
      <c r="C1417" s="1">
        <v>45685</v>
      </c>
      <c r="D1417" s="1">
        <v>51600</v>
      </c>
      <c r="E1417" s="1">
        <v>51598</v>
      </c>
      <c r="F1417" s="1">
        <v>7884000</v>
      </c>
    </row>
    <row r="1418" spans="1:6" x14ac:dyDescent="0.3">
      <c r="A1418" s="1">
        <v>39000</v>
      </c>
      <c r="B1418" s="1">
        <v>1668574</v>
      </c>
      <c r="C1418" s="1">
        <v>45543</v>
      </c>
      <c r="D1418" s="1">
        <v>50682</v>
      </c>
      <c r="E1418" s="1">
        <v>52428</v>
      </c>
      <c r="F1418" s="1">
        <v>7883000</v>
      </c>
    </row>
    <row r="1419" spans="1:6" x14ac:dyDescent="0.3">
      <c r="A1419" s="1">
        <v>25000</v>
      </c>
      <c r="B1419" s="1">
        <v>1668574</v>
      </c>
      <c r="C1419" s="1">
        <v>43843</v>
      </c>
      <c r="D1419" s="1">
        <v>51607</v>
      </c>
      <c r="E1419" s="1">
        <v>51006</v>
      </c>
      <c r="F1419" s="1">
        <v>7883000</v>
      </c>
    </row>
    <row r="1420" spans="1:6" x14ac:dyDescent="0.3">
      <c r="A1420" s="1">
        <v>41000</v>
      </c>
      <c r="B1420" s="1">
        <v>1668574</v>
      </c>
      <c r="C1420" s="1">
        <v>45520</v>
      </c>
      <c r="D1420" s="1">
        <v>51838</v>
      </c>
      <c r="E1420" s="1">
        <v>49763</v>
      </c>
      <c r="F1420" s="1">
        <v>7882000</v>
      </c>
    </row>
    <row r="1421" spans="1:6" x14ac:dyDescent="0.3">
      <c r="A1421" s="1">
        <v>25000</v>
      </c>
      <c r="B1421" s="1">
        <v>1668574</v>
      </c>
      <c r="C1421" s="1">
        <v>43582</v>
      </c>
      <c r="D1421" s="1">
        <v>51075</v>
      </c>
      <c r="E1421" s="1">
        <v>52267</v>
      </c>
      <c r="F1421" s="1">
        <v>7884000</v>
      </c>
    </row>
    <row r="1422" spans="1:6" x14ac:dyDescent="0.3">
      <c r="A1422" s="1">
        <v>40000</v>
      </c>
      <c r="B1422" s="1">
        <v>1668574</v>
      </c>
      <c r="C1422" s="1">
        <v>45926</v>
      </c>
      <c r="D1422" s="1">
        <v>51737</v>
      </c>
      <c r="E1422" s="1">
        <v>51659</v>
      </c>
      <c r="F1422" s="1">
        <v>7883000</v>
      </c>
    </row>
    <row r="1423" spans="1:6" x14ac:dyDescent="0.3">
      <c r="A1423" s="1">
        <v>38000</v>
      </c>
      <c r="B1423" s="1">
        <v>1668574</v>
      </c>
      <c r="C1423" s="1">
        <v>39405</v>
      </c>
      <c r="D1423" s="1">
        <v>50942</v>
      </c>
      <c r="E1423" s="1">
        <v>52197</v>
      </c>
      <c r="F1423" s="1">
        <v>7880000</v>
      </c>
    </row>
    <row r="1424" spans="1:6" x14ac:dyDescent="0.3">
      <c r="A1424" s="1">
        <v>32000</v>
      </c>
      <c r="B1424" s="1">
        <v>1668574</v>
      </c>
      <c r="C1424" s="1">
        <v>45721</v>
      </c>
      <c r="D1424" s="1">
        <v>51353</v>
      </c>
      <c r="E1424" s="1">
        <v>51533</v>
      </c>
      <c r="F1424" s="1">
        <v>7882000</v>
      </c>
    </row>
    <row r="1425" spans="1:6" x14ac:dyDescent="0.3">
      <c r="A1425" s="1">
        <v>40000</v>
      </c>
      <c r="B1425" s="1">
        <v>1668574</v>
      </c>
      <c r="C1425" s="1">
        <v>43167</v>
      </c>
      <c r="D1425" s="1">
        <v>51545</v>
      </c>
      <c r="E1425" s="1">
        <v>49972</v>
      </c>
      <c r="F1425" s="1">
        <v>7881000</v>
      </c>
    </row>
    <row r="1426" spans="1:6" x14ac:dyDescent="0.3">
      <c r="A1426" s="1">
        <v>33000</v>
      </c>
      <c r="B1426" s="1">
        <v>1668574</v>
      </c>
      <c r="C1426" s="1">
        <v>39900</v>
      </c>
      <c r="D1426" s="1">
        <v>50778</v>
      </c>
      <c r="E1426" s="1">
        <v>51405</v>
      </c>
      <c r="F1426" s="1">
        <v>7886000</v>
      </c>
    </row>
    <row r="1427" spans="1:6" x14ac:dyDescent="0.3">
      <c r="A1427" s="1">
        <v>42000</v>
      </c>
      <c r="B1427" s="1">
        <v>1668074</v>
      </c>
      <c r="C1427" s="1">
        <v>41392</v>
      </c>
      <c r="D1427" s="1">
        <v>51833</v>
      </c>
      <c r="E1427" s="1">
        <v>51933</v>
      </c>
      <c r="F1427" s="1">
        <v>7882000</v>
      </c>
    </row>
    <row r="1428" spans="1:6" x14ac:dyDescent="0.3">
      <c r="A1428" s="1">
        <v>30000</v>
      </c>
      <c r="B1428" s="1">
        <v>1668074</v>
      </c>
      <c r="C1428" s="1">
        <v>45693</v>
      </c>
      <c r="D1428" s="1">
        <v>51376</v>
      </c>
      <c r="E1428" s="1">
        <v>51366</v>
      </c>
      <c r="F1428" s="1">
        <v>7884000</v>
      </c>
    </row>
    <row r="1429" spans="1:6" x14ac:dyDescent="0.3">
      <c r="A1429" s="1">
        <v>38000</v>
      </c>
      <c r="B1429" s="1">
        <v>1668074</v>
      </c>
      <c r="C1429" s="1">
        <v>45657</v>
      </c>
      <c r="D1429" s="1">
        <v>51908</v>
      </c>
      <c r="E1429" s="1">
        <v>50970</v>
      </c>
      <c r="F1429" s="1">
        <v>7882000</v>
      </c>
    </row>
    <row r="1430" spans="1:6" x14ac:dyDescent="0.3">
      <c r="A1430" s="1">
        <v>38000</v>
      </c>
      <c r="B1430" s="1">
        <v>1668074</v>
      </c>
      <c r="C1430" s="1">
        <v>41104</v>
      </c>
      <c r="D1430" s="1">
        <v>51679</v>
      </c>
      <c r="E1430" s="1">
        <v>50874</v>
      </c>
      <c r="F1430" s="1">
        <v>7881000</v>
      </c>
    </row>
    <row r="1431" spans="1:6" x14ac:dyDescent="0.3">
      <c r="A1431" s="1">
        <v>32000</v>
      </c>
      <c r="B1431" s="1">
        <v>1668074</v>
      </c>
      <c r="C1431" s="1">
        <v>45578</v>
      </c>
      <c r="D1431" s="1">
        <v>50750</v>
      </c>
      <c r="E1431" s="1">
        <v>51561</v>
      </c>
      <c r="F1431" s="1">
        <v>7884000</v>
      </c>
    </row>
    <row r="1432" spans="1:6" x14ac:dyDescent="0.3">
      <c r="A1432" s="1">
        <v>39000</v>
      </c>
      <c r="B1432" s="1">
        <v>1668074</v>
      </c>
      <c r="C1432" s="1">
        <v>45628</v>
      </c>
      <c r="D1432" s="1">
        <v>51135</v>
      </c>
      <c r="E1432" s="1">
        <v>52109</v>
      </c>
      <c r="F1432" s="1">
        <v>7882000</v>
      </c>
    </row>
    <row r="1433" spans="1:6" x14ac:dyDescent="0.3">
      <c r="A1433" s="1">
        <v>30000</v>
      </c>
      <c r="B1433" s="1">
        <v>1668074</v>
      </c>
      <c r="C1433" s="1">
        <v>40996</v>
      </c>
      <c r="D1433" s="1">
        <v>51641</v>
      </c>
      <c r="E1433" s="1">
        <v>50233</v>
      </c>
      <c r="F1433" s="1">
        <v>7881000</v>
      </c>
    </row>
    <row r="1434" spans="1:6" x14ac:dyDescent="0.3">
      <c r="A1434" s="1">
        <v>42000</v>
      </c>
      <c r="B1434" s="1">
        <v>1668074</v>
      </c>
      <c r="C1434" s="1">
        <v>45756</v>
      </c>
      <c r="D1434" s="1">
        <v>54210</v>
      </c>
      <c r="E1434" s="1">
        <v>53010</v>
      </c>
      <c r="F1434" s="1">
        <v>7884000</v>
      </c>
    </row>
    <row r="1435" spans="1:6" x14ac:dyDescent="0.3">
      <c r="A1435" s="1">
        <v>22000</v>
      </c>
      <c r="B1435" s="1">
        <v>1668074</v>
      </c>
      <c r="C1435" s="1">
        <v>46167</v>
      </c>
      <c r="D1435" s="1">
        <v>58965</v>
      </c>
      <c r="E1435" s="1">
        <v>54020</v>
      </c>
      <c r="F1435" s="1">
        <v>7881000</v>
      </c>
    </row>
    <row r="1436" spans="1:6" x14ac:dyDescent="0.3">
      <c r="A1436" s="1">
        <v>38000</v>
      </c>
      <c r="B1436" s="1">
        <v>1668074</v>
      </c>
      <c r="C1436" s="1">
        <v>46075</v>
      </c>
      <c r="D1436" s="1">
        <v>55821</v>
      </c>
      <c r="E1436" s="1">
        <v>54060</v>
      </c>
      <c r="F1436" s="1">
        <v>7882000</v>
      </c>
    </row>
    <row r="1437" spans="1:6" x14ac:dyDescent="0.3">
      <c r="A1437" s="1">
        <v>38000</v>
      </c>
      <c r="B1437" s="1">
        <v>1668074</v>
      </c>
      <c r="C1437" s="1">
        <v>40984</v>
      </c>
      <c r="D1437" s="1">
        <v>53426</v>
      </c>
      <c r="E1437" s="1">
        <v>49721</v>
      </c>
      <c r="F1437" s="1">
        <v>7881000</v>
      </c>
    </row>
    <row r="1438" spans="1:6" x14ac:dyDescent="0.3">
      <c r="A1438" s="1">
        <v>32000</v>
      </c>
      <c r="B1438" s="1">
        <v>1668074</v>
      </c>
      <c r="C1438" s="1">
        <v>46069</v>
      </c>
      <c r="D1438" s="1">
        <v>58303</v>
      </c>
      <c r="E1438" s="1">
        <v>54355</v>
      </c>
      <c r="F1438" s="1">
        <v>7883000</v>
      </c>
    </row>
    <row r="1439" spans="1:6" x14ac:dyDescent="0.3">
      <c r="A1439" s="1">
        <v>35000</v>
      </c>
      <c r="B1439" s="1">
        <v>1668074</v>
      </c>
      <c r="C1439" s="1">
        <v>39943</v>
      </c>
      <c r="D1439" s="1">
        <v>55537</v>
      </c>
      <c r="E1439" s="1">
        <v>53016</v>
      </c>
      <c r="F1439" s="1">
        <v>7880000</v>
      </c>
    </row>
    <row r="1440" spans="1:6" x14ac:dyDescent="0.3">
      <c r="A1440" s="1">
        <v>39000</v>
      </c>
      <c r="B1440" s="1">
        <v>1668074</v>
      </c>
      <c r="C1440" s="1">
        <v>41186</v>
      </c>
      <c r="D1440" s="1">
        <v>57859</v>
      </c>
      <c r="E1440" s="1">
        <v>52573</v>
      </c>
      <c r="F1440" s="1">
        <v>7879000</v>
      </c>
    </row>
    <row r="1441" spans="1:6" x14ac:dyDescent="0.3">
      <c r="A1441" s="1">
        <v>31000</v>
      </c>
      <c r="B1441" s="1">
        <v>1666887</v>
      </c>
      <c r="C1441" s="1">
        <v>37788</v>
      </c>
      <c r="D1441" s="1">
        <v>65627</v>
      </c>
      <c r="E1441" s="1">
        <v>55335</v>
      </c>
      <c r="F1441" s="1">
        <v>7914000</v>
      </c>
    </row>
    <row r="1442" spans="1:6" x14ac:dyDescent="0.3">
      <c r="A1442" s="1">
        <v>40000</v>
      </c>
      <c r="B1442" s="1">
        <v>1666887</v>
      </c>
      <c r="C1442" s="1">
        <v>45869</v>
      </c>
      <c r="D1442" s="1">
        <v>53771</v>
      </c>
      <c r="E1442" s="1">
        <v>52385</v>
      </c>
      <c r="F1442" s="1">
        <v>7911000</v>
      </c>
    </row>
    <row r="1443" spans="1:6" x14ac:dyDescent="0.3">
      <c r="A1443" s="1">
        <v>22000</v>
      </c>
      <c r="B1443" s="1">
        <v>1665941</v>
      </c>
      <c r="C1443" s="1">
        <v>45592</v>
      </c>
      <c r="D1443" s="1">
        <v>52254</v>
      </c>
      <c r="E1443" s="1">
        <v>52102</v>
      </c>
      <c r="F1443" s="1">
        <v>7910000</v>
      </c>
    </row>
    <row r="1444" spans="1:6" x14ac:dyDescent="0.3">
      <c r="A1444" s="1">
        <v>38000</v>
      </c>
      <c r="B1444" s="1">
        <v>1665504</v>
      </c>
      <c r="C1444" s="1">
        <v>43721</v>
      </c>
      <c r="D1444" s="1">
        <v>52826</v>
      </c>
      <c r="E1444" s="1">
        <v>51957</v>
      </c>
      <c r="F1444" s="1">
        <v>7909000</v>
      </c>
    </row>
    <row r="1445" spans="1:6" x14ac:dyDescent="0.3">
      <c r="A1445" s="1">
        <v>27000</v>
      </c>
      <c r="B1445" s="1">
        <v>1665504</v>
      </c>
      <c r="C1445" s="1">
        <v>45534</v>
      </c>
      <c r="D1445" s="1">
        <v>52227</v>
      </c>
      <c r="E1445" s="1">
        <v>50868</v>
      </c>
      <c r="F1445" s="1">
        <v>7906000</v>
      </c>
    </row>
    <row r="1446" spans="1:6" x14ac:dyDescent="0.3">
      <c r="A1446" s="1">
        <v>39000</v>
      </c>
      <c r="B1446" s="1">
        <v>1665691</v>
      </c>
      <c r="C1446" s="1">
        <v>39203</v>
      </c>
      <c r="D1446" s="1">
        <v>52675</v>
      </c>
      <c r="E1446" s="1">
        <v>52184</v>
      </c>
      <c r="F1446" s="1">
        <v>7907000</v>
      </c>
    </row>
    <row r="1447" spans="1:6" x14ac:dyDescent="0.3">
      <c r="A1447" s="1">
        <v>38000</v>
      </c>
      <c r="B1447" s="1">
        <v>1665691</v>
      </c>
      <c r="C1447" s="1">
        <v>45533</v>
      </c>
      <c r="D1447" s="1">
        <v>57011</v>
      </c>
      <c r="E1447" s="1">
        <v>52316</v>
      </c>
      <c r="F1447" s="1">
        <v>7918000</v>
      </c>
    </row>
    <row r="1448" spans="1:6" x14ac:dyDescent="0.3">
      <c r="A1448" s="1">
        <v>21000</v>
      </c>
      <c r="B1448" s="1">
        <v>1665691</v>
      </c>
      <c r="C1448" s="1">
        <v>45970</v>
      </c>
      <c r="D1448" s="1">
        <v>57670</v>
      </c>
      <c r="E1448" s="1">
        <v>54457</v>
      </c>
      <c r="F1448" s="1">
        <v>7914000</v>
      </c>
    </row>
    <row r="1449" spans="1:6" x14ac:dyDescent="0.3">
      <c r="A1449" s="1">
        <v>37000</v>
      </c>
      <c r="B1449" s="1">
        <v>1665691</v>
      </c>
      <c r="C1449" s="1">
        <v>39682</v>
      </c>
      <c r="D1449" s="1">
        <v>52648</v>
      </c>
      <c r="E1449" s="1">
        <v>50371</v>
      </c>
      <c r="F1449" s="1">
        <v>7913000</v>
      </c>
    </row>
    <row r="1450" spans="1:6" x14ac:dyDescent="0.3">
      <c r="A1450" s="1">
        <v>41000</v>
      </c>
      <c r="B1450" s="1">
        <v>1642418</v>
      </c>
      <c r="C1450" s="1">
        <v>37726</v>
      </c>
      <c r="D1450" s="1">
        <v>63491</v>
      </c>
      <c r="E1450" s="1">
        <v>54850</v>
      </c>
      <c r="F1450" s="1">
        <v>7926000</v>
      </c>
    </row>
    <row r="1451" spans="1:6" x14ac:dyDescent="0.3">
      <c r="A1451" s="1">
        <v>40000</v>
      </c>
      <c r="B1451" s="1">
        <v>1641980</v>
      </c>
      <c r="C1451" s="1">
        <v>35368</v>
      </c>
      <c r="D1451" s="1">
        <v>64365</v>
      </c>
      <c r="E1451" s="1">
        <v>55123</v>
      </c>
      <c r="F1451" s="1">
        <v>7927000</v>
      </c>
    </row>
    <row r="1452" spans="1:6" x14ac:dyDescent="0.3">
      <c r="A1452" s="1">
        <v>39000</v>
      </c>
      <c r="B1452" s="1">
        <v>1642418</v>
      </c>
      <c r="C1452" s="1">
        <v>45802</v>
      </c>
      <c r="D1452" s="1">
        <v>56537</v>
      </c>
      <c r="E1452" s="1">
        <v>53117</v>
      </c>
      <c r="F1452" s="1">
        <v>7926000</v>
      </c>
    </row>
    <row r="1453" spans="1:6" x14ac:dyDescent="0.3">
      <c r="A1453" s="1">
        <v>38000</v>
      </c>
      <c r="B1453" s="1">
        <v>1642418</v>
      </c>
      <c r="C1453" s="1">
        <v>39549</v>
      </c>
      <c r="D1453" s="1">
        <v>51811</v>
      </c>
      <c r="E1453" s="1">
        <v>50980</v>
      </c>
      <c r="F1453" s="1">
        <v>7923000</v>
      </c>
    </row>
    <row r="1454" spans="1:6" x14ac:dyDescent="0.3">
      <c r="A1454" s="1">
        <v>37000</v>
      </c>
      <c r="B1454" s="1">
        <v>1642418</v>
      </c>
      <c r="C1454" s="1">
        <v>45575</v>
      </c>
      <c r="D1454" s="1">
        <v>56001</v>
      </c>
      <c r="E1454" s="1">
        <v>51976</v>
      </c>
      <c r="F1454" s="1">
        <v>7928000</v>
      </c>
    </row>
    <row r="1455" spans="1:6" x14ac:dyDescent="0.3">
      <c r="A1455" s="1">
        <v>40000</v>
      </c>
      <c r="B1455" s="1">
        <v>1642418</v>
      </c>
      <c r="C1455" s="1">
        <v>40137</v>
      </c>
      <c r="D1455" s="1">
        <v>56487</v>
      </c>
      <c r="E1455" s="1">
        <v>52482</v>
      </c>
      <c r="F1455" s="1">
        <v>7918000</v>
      </c>
    </row>
    <row r="1456" spans="1:6" x14ac:dyDescent="0.3">
      <c r="A1456" s="1">
        <v>24000</v>
      </c>
      <c r="B1456" s="1">
        <v>1642418</v>
      </c>
      <c r="C1456" s="1">
        <v>37632</v>
      </c>
      <c r="D1456" s="1">
        <v>50902</v>
      </c>
      <c r="E1456" s="1">
        <v>51807</v>
      </c>
      <c r="F1456" s="1">
        <v>7929000</v>
      </c>
    </row>
    <row r="1457" spans="1:6" x14ac:dyDescent="0.3">
      <c r="A1457" s="1">
        <v>39000</v>
      </c>
      <c r="B1457" s="1">
        <v>1642418</v>
      </c>
      <c r="C1457" s="1">
        <v>45692</v>
      </c>
      <c r="D1457" s="1">
        <v>50929</v>
      </c>
      <c r="E1457" s="1">
        <v>51304</v>
      </c>
      <c r="F1457" s="1">
        <v>7923000</v>
      </c>
    </row>
    <row r="1458" spans="1:6" x14ac:dyDescent="0.3">
      <c r="A1458" s="1">
        <v>28000</v>
      </c>
      <c r="B1458" s="1">
        <v>1642418</v>
      </c>
      <c r="C1458" s="1">
        <v>42395</v>
      </c>
      <c r="D1458" s="1">
        <v>58167</v>
      </c>
      <c r="E1458" s="1">
        <v>53845</v>
      </c>
      <c r="F1458" s="1">
        <v>7920000</v>
      </c>
    </row>
    <row r="1459" spans="1:6" x14ac:dyDescent="0.3">
      <c r="A1459" s="1">
        <v>40000</v>
      </c>
      <c r="B1459" s="1">
        <v>1642418</v>
      </c>
      <c r="C1459" s="1">
        <v>45774</v>
      </c>
      <c r="D1459" s="1">
        <v>54568</v>
      </c>
      <c r="E1459" s="1">
        <v>51549</v>
      </c>
      <c r="F1459" s="1">
        <v>7921000</v>
      </c>
    </row>
    <row r="1460" spans="1:6" x14ac:dyDescent="0.3">
      <c r="A1460" s="1">
        <v>27000</v>
      </c>
      <c r="B1460" s="1">
        <v>1642418</v>
      </c>
      <c r="C1460" s="1">
        <v>41787</v>
      </c>
      <c r="D1460" s="1">
        <v>50909</v>
      </c>
      <c r="E1460" s="1">
        <v>52056</v>
      </c>
      <c r="F1460" s="1">
        <v>7918000</v>
      </c>
    </row>
    <row r="1461" spans="1:6" x14ac:dyDescent="0.3">
      <c r="A1461" s="1">
        <v>40000</v>
      </c>
      <c r="B1461" s="1">
        <v>1642418</v>
      </c>
      <c r="C1461" s="1">
        <v>45513</v>
      </c>
      <c r="D1461" s="1">
        <v>52148</v>
      </c>
      <c r="E1461" s="1">
        <v>51397</v>
      </c>
      <c r="F1461" s="1">
        <v>7923000</v>
      </c>
    </row>
    <row r="1462" spans="1:6" x14ac:dyDescent="0.3">
      <c r="A1462" s="1">
        <v>29000</v>
      </c>
      <c r="B1462" s="1">
        <v>1642418</v>
      </c>
      <c r="C1462" s="1">
        <v>40797</v>
      </c>
      <c r="D1462" s="1">
        <v>50696</v>
      </c>
      <c r="E1462" s="1">
        <v>51361</v>
      </c>
      <c r="F1462" s="1">
        <v>7920000</v>
      </c>
    </row>
    <row r="1463" spans="1:6" x14ac:dyDescent="0.3">
      <c r="A1463" s="1">
        <v>39000</v>
      </c>
      <c r="B1463" s="1">
        <v>1642418</v>
      </c>
      <c r="C1463" s="1">
        <v>45571</v>
      </c>
      <c r="D1463" s="1">
        <v>51517</v>
      </c>
      <c r="E1463" s="1">
        <v>50931</v>
      </c>
      <c r="F1463" s="1">
        <v>7921000</v>
      </c>
    </row>
    <row r="1464" spans="1:6" x14ac:dyDescent="0.3">
      <c r="A1464" s="1">
        <v>40000</v>
      </c>
      <c r="B1464" s="1">
        <v>1642418</v>
      </c>
      <c r="C1464" s="1">
        <v>40661</v>
      </c>
      <c r="D1464" s="1">
        <v>50840</v>
      </c>
      <c r="E1464" s="1">
        <v>51808</v>
      </c>
      <c r="F1464" s="1">
        <v>7920000</v>
      </c>
    </row>
    <row r="1465" spans="1:6" x14ac:dyDescent="0.3">
      <c r="A1465" s="1">
        <v>28000</v>
      </c>
      <c r="B1465" s="1">
        <v>1642418</v>
      </c>
      <c r="C1465" s="1">
        <v>45535</v>
      </c>
      <c r="D1465" s="1">
        <v>50678</v>
      </c>
      <c r="E1465" s="1">
        <v>51442</v>
      </c>
      <c r="F1465" s="1">
        <v>7922000</v>
      </c>
    </row>
    <row r="1466" spans="1:6" x14ac:dyDescent="0.3">
      <c r="A1466" s="1">
        <v>40000</v>
      </c>
      <c r="B1466" s="1">
        <v>1642418</v>
      </c>
      <c r="C1466" s="1">
        <v>40709</v>
      </c>
      <c r="D1466" s="1">
        <v>52330</v>
      </c>
      <c r="E1466" s="1">
        <v>50970</v>
      </c>
      <c r="F1466" s="1">
        <v>7920000</v>
      </c>
    </row>
    <row r="1467" spans="1:6" x14ac:dyDescent="0.3">
      <c r="A1467" s="1">
        <v>32000</v>
      </c>
      <c r="B1467" s="1">
        <v>1642418</v>
      </c>
      <c r="C1467" s="1">
        <v>45728</v>
      </c>
      <c r="D1467" s="1">
        <v>52454</v>
      </c>
      <c r="E1467" s="1">
        <v>51825</v>
      </c>
      <c r="F1467" s="1">
        <v>7919000</v>
      </c>
    </row>
    <row r="1468" spans="1:6" x14ac:dyDescent="0.3">
      <c r="A1468" s="1">
        <v>38000</v>
      </c>
      <c r="B1468" s="1">
        <v>1642418</v>
      </c>
      <c r="C1468" s="1">
        <v>45528</v>
      </c>
      <c r="D1468" s="1">
        <v>51037</v>
      </c>
      <c r="E1468" s="1">
        <v>51258</v>
      </c>
      <c r="F1468" s="1">
        <v>7920000</v>
      </c>
    </row>
    <row r="1469" spans="1:6" x14ac:dyDescent="0.3">
      <c r="A1469" s="1">
        <v>27000</v>
      </c>
      <c r="B1469" s="1">
        <v>1642418</v>
      </c>
      <c r="C1469" s="1">
        <v>45696</v>
      </c>
      <c r="D1469" s="1">
        <v>56815</v>
      </c>
      <c r="E1469" s="1">
        <v>53271</v>
      </c>
      <c r="F1469" s="1">
        <v>7918000</v>
      </c>
    </row>
    <row r="1470" spans="1:6" x14ac:dyDescent="0.3">
      <c r="A1470" s="1">
        <v>27000</v>
      </c>
      <c r="B1470" s="1">
        <v>1642418</v>
      </c>
      <c r="C1470" s="1">
        <v>40774</v>
      </c>
      <c r="D1470" s="1">
        <v>53461</v>
      </c>
      <c r="E1470" s="1">
        <v>52128</v>
      </c>
      <c r="F1470" s="1">
        <v>7929000</v>
      </c>
    </row>
    <row r="1471" spans="1:6" x14ac:dyDescent="0.3">
      <c r="A1471" s="1">
        <v>36000</v>
      </c>
      <c r="B1471" s="1">
        <v>1642418</v>
      </c>
      <c r="C1471" s="1">
        <v>42641</v>
      </c>
      <c r="D1471" s="1">
        <v>51067</v>
      </c>
      <c r="E1471" s="1">
        <v>51672</v>
      </c>
      <c r="F1471" s="1">
        <v>7917000</v>
      </c>
    </row>
    <row r="1472" spans="1:6" x14ac:dyDescent="0.3">
      <c r="A1472" s="1">
        <v>36000</v>
      </c>
      <c r="B1472" s="1">
        <v>1642418</v>
      </c>
      <c r="C1472" s="1">
        <v>41480</v>
      </c>
      <c r="D1472" s="1">
        <v>51232</v>
      </c>
      <c r="E1472" s="1">
        <v>51386</v>
      </c>
      <c r="F1472" s="1">
        <v>7919000</v>
      </c>
    </row>
    <row r="1473" spans="1:6" x14ac:dyDescent="0.3">
      <c r="A1473" s="1">
        <v>27000</v>
      </c>
      <c r="B1473" s="1">
        <v>1642418</v>
      </c>
      <c r="C1473" s="1">
        <v>45418</v>
      </c>
      <c r="D1473" s="1">
        <v>50502</v>
      </c>
      <c r="E1473" s="1">
        <v>52003</v>
      </c>
      <c r="F1473" s="1">
        <v>7919000</v>
      </c>
    </row>
    <row r="1474" spans="1:6" x14ac:dyDescent="0.3">
      <c r="A1474" s="1">
        <v>40000</v>
      </c>
      <c r="B1474" s="1">
        <v>1642418</v>
      </c>
      <c r="C1474" s="1">
        <v>45474</v>
      </c>
      <c r="D1474" s="1">
        <v>51662</v>
      </c>
      <c r="E1474" s="1">
        <v>50358</v>
      </c>
      <c r="F1474" s="1">
        <v>7922000</v>
      </c>
    </row>
    <row r="1475" spans="1:6" x14ac:dyDescent="0.3">
      <c r="A1475" s="1">
        <v>26000</v>
      </c>
      <c r="B1475" s="1">
        <v>1642418</v>
      </c>
      <c r="C1475" s="1">
        <v>42037</v>
      </c>
      <c r="D1475" s="1">
        <v>50661</v>
      </c>
      <c r="E1475" s="1">
        <v>51591</v>
      </c>
      <c r="F1475" s="1">
        <v>7920000</v>
      </c>
    </row>
    <row r="1476" spans="1:6" x14ac:dyDescent="0.3">
      <c r="A1476" s="1">
        <v>40000</v>
      </c>
      <c r="B1476" s="1">
        <v>1642418</v>
      </c>
      <c r="C1476" s="1">
        <v>45649</v>
      </c>
      <c r="D1476" s="1">
        <v>51994</v>
      </c>
      <c r="E1476" s="1">
        <v>51381</v>
      </c>
      <c r="F1476" s="1">
        <v>7921000</v>
      </c>
    </row>
    <row r="1477" spans="1:6" x14ac:dyDescent="0.3">
      <c r="A1477" s="1">
        <v>34000</v>
      </c>
      <c r="B1477" s="1">
        <v>1642418</v>
      </c>
      <c r="C1477" s="1">
        <v>40709</v>
      </c>
      <c r="D1477" s="1">
        <v>50680</v>
      </c>
      <c r="E1477" s="1">
        <v>52003</v>
      </c>
      <c r="F1477" s="1">
        <v>7920000</v>
      </c>
    </row>
    <row r="1478" spans="1:6" x14ac:dyDescent="0.3">
      <c r="A1478" s="1">
        <v>31000</v>
      </c>
      <c r="B1478" s="1">
        <v>1642418</v>
      </c>
      <c r="C1478" s="1">
        <v>45820</v>
      </c>
      <c r="D1478" s="1">
        <v>51824</v>
      </c>
      <c r="E1478" s="1">
        <v>51338</v>
      </c>
      <c r="F1478" s="1">
        <v>7922000</v>
      </c>
    </row>
    <row r="1479" spans="1:6" x14ac:dyDescent="0.3">
      <c r="A1479" s="1">
        <v>39000</v>
      </c>
      <c r="B1479" s="1">
        <v>1642418</v>
      </c>
      <c r="C1479" s="1">
        <v>45679</v>
      </c>
      <c r="D1479" s="1">
        <v>51370</v>
      </c>
      <c r="E1479" s="1">
        <v>50436</v>
      </c>
      <c r="F1479" s="1">
        <v>7921000</v>
      </c>
    </row>
    <row r="1480" spans="1:6" x14ac:dyDescent="0.3">
      <c r="A1480" s="1">
        <v>32000</v>
      </c>
      <c r="B1480" s="1">
        <v>1642418</v>
      </c>
      <c r="C1480" s="1">
        <v>40252</v>
      </c>
      <c r="D1480" s="1">
        <v>53042</v>
      </c>
      <c r="E1480" s="1">
        <v>53047</v>
      </c>
      <c r="F1480" s="1">
        <v>7920000</v>
      </c>
    </row>
    <row r="1481" spans="1:6" x14ac:dyDescent="0.3">
      <c r="A1481" s="1">
        <v>35000</v>
      </c>
      <c r="B1481" s="1">
        <v>1642418</v>
      </c>
      <c r="C1481" s="1">
        <v>45734</v>
      </c>
      <c r="D1481" s="1">
        <v>53281</v>
      </c>
      <c r="E1481" s="1">
        <v>51486</v>
      </c>
      <c r="F1481" s="1">
        <v>7922000</v>
      </c>
    </row>
    <row r="1482" spans="1:6" x14ac:dyDescent="0.3">
      <c r="A1482" s="1">
        <v>39000</v>
      </c>
      <c r="B1482" s="1">
        <v>1642418</v>
      </c>
      <c r="C1482" s="1">
        <v>45358</v>
      </c>
      <c r="D1482" s="1">
        <v>50695</v>
      </c>
      <c r="E1482" s="1">
        <v>52677</v>
      </c>
      <c r="F1482" s="1">
        <v>7921000</v>
      </c>
    </row>
    <row r="1483" spans="1:6" x14ac:dyDescent="0.3">
      <c r="A1483" s="1">
        <v>28000</v>
      </c>
      <c r="B1483" s="1">
        <v>1643730</v>
      </c>
      <c r="C1483" s="1">
        <v>42596</v>
      </c>
      <c r="D1483" s="1">
        <v>51549</v>
      </c>
      <c r="E1483" s="1">
        <v>51938</v>
      </c>
      <c r="F1483" s="1">
        <v>7920000</v>
      </c>
    </row>
    <row r="1484" spans="1:6" x14ac:dyDescent="0.3">
      <c r="A1484" s="1">
        <v>40000</v>
      </c>
      <c r="B1484" s="1">
        <v>1643730</v>
      </c>
      <c r="C1484" s="1">
        <v>45723</v>
      </c>
      <c r="D1484" s="1">
        <v>51599</v>
      </c>
      <c r="E1484" s="1">
        <v>50209</v>
      </c>
      <c r="F1484" s="1">
        <v>7924000</v>
      </c>
    </row>
    <row r="1485" spans="1:6" x14ac:dyDescent="0.3">
      <c r="A1485" s="1">
        <v>31000</v>
      </c>
      <c r="B1485" s="1">
        <v>1643730</v>
      </c>
      <c r="C1485" s="1">
        <v>39696</v>
      </c>
      <c r="D1485" s="1">
        <v>51167</v>
      </c>
      <c r="E1485" s="1">
        <v>51714</v>
      </c>
      <c r="F1485" s="1">
        <v>7929000</v>
      </c>
    </row>
    <row r="1486" spans="1:6" x14ac:dyDescent="0.3">
      <c r="A1486" s="1">
        <f>SUBTOTAL(1,Tabela4[[ GPU usage           ]])/1000</f>
        <v>31.785220994475136</v>
      </c>
      <c r="B1486" s="1">
        <f>SUBTOTAL(1,Tabela4[[Memory usage        ]])/1000</f>
        <v>1591.1936255060727</v>
      </c>
      <c r="C1486" s="1">
        <f>SUBTOTAL(9,Tabela4[[Power               ]])/1000/60</f>
        <v>1022.3278333333333</v>
      </c>
      <c r="D1486" s="1">
        <f>SUBTOTAL(1,Tabela4[[CPU usage           ]])/1000</f>
        <v>48.83764837398374</v>
      </c>
      <c r="E1486" s="1">
        <f>SUBTOTAL(9,Tabela4[[CPU power           ]])/1000/60</f>
        <v>1180.2597833333334</v>
      </c>
      <c r="F1486" s="1">
        <f>SUBTOTAL(1,Tabela4[[RAM usage           ]])/1000</f>
        <v>7883.6207827260459</v>
      </c>
    </row>
    <row r="1487" spans="1:6" x14ac:dyDescent="0.3">
      <c r="E1487" s="1">
        <f>Tabela4[[#Totals],[CPU power           ]]+Tabela4[[#Totals],[Power               ]]</f>
        <v>2202.5876166666667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17F9-F351-47FC-B5C4-DE5ACB96D64F}">
  <dimension ref="A1:F60"/>
  <sheetViews>
    <sheetView tabSelected="1" topLeftCell="A46" workbookViewId="0">
      <selection activeCell="C61" sqref="C61"/>
    </sheetView>
  </sheetViews>
  <sheetFormatPr defaultRowHeight="14.4" x14ac:dyDescent="0.3"/>
  <cols>
    <col min="1" max="1" width="15.6640625" customWidth="1"/>
    <col min="2" max="2" width="17.33203125" customWidth="1"/>
    <col min="3" max="3" width="13" customWidth="1"/>
    <col min="4" max="4" width="15.21875" customWidth="1"/>
    <col min="5" max="5" width="15.5546875" customWidth="1"/>
    <col min="6" max="6" width="15.332031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3">
      <c r="A4" s="1">
        <v>7000</v>
      </c>
      <c r="B4" s="1">
        <v>520844</v>
      </c>
      <c r="C4" s="1">
        <v>8726</v>
      </c>
      <c r="D4" s="1">
        <v>6291</v>
      </c>
      <c r="E4" s="1">
        <v>16842</v>
      </c>
      <c r="F4" s="1">
        <v>7102000</v>
      </c>
    </row>
    <row r="5" spans="1:6" x14ac:dyDescent="0.3">
      <c r="A5" s="1">
        <v>2000</v>
      </c>
      <c r="B5" s="1">
        <v>520844</v>
      </c>
      <c r="C5" s="1">
        <v>8586</v>
      </c>
      <c r="D5" s="1">
        <v>12217</v>
      </c>
      <c r="E5" s="1">
        <v>23566</v>
      </c>
      <c r="F5" s="1">
        <v>7404000</v>
      </c>
    </row>
    <row r="6" spans="1:6" x14ac:dyDescent="0.3">
      <c r="A6" s="1">
        <v>1000</v>
      </c>
      <c r="B6" s="1">
        <v>520844</v>
      </c>
      <c r="C6" s="1">
        <v>7162</v>
      </c>
      <c r="D6" s="1">
        <v>10469</v>
      </c>
      <c r="E6" s="1">
        <v>21572</v>
      </c>
      <c r="F6" s="1">
        <v>7529000</v>
      </c>
    </row>
    <row r="7" spans="1:6" x14ac:dyDescent="0.3">
      <c r="A7" t="s">
        <v>8</v>
      </c>
      <c r="B7" s="1">
        <v>520844</v>
      </c>
      <c r="C7" s="1">
        <v>7092</v>
      </c>
      <c r="D7" s="1">
        <v>10319</v>
      </c>
      <c r="E7" s="1">
        <v>21108</v>
      </c>
      <c r="F7" s="1">
        <v>7550000</v>
      </c>
    </row>
    <row r="8" spans="1:6" x14ac:dyDescent="0.3">
      <c r="A8" t="s">
        <v>8</v>
      </c>
      <c r="B8" s="1">
        <v>520844</v>
      </c>
      <c r="C8" s="1">
        <v>7094</v>
      </c>
      <c r="D8" s="1">
        <v>9046</v>
      </c>
      <c r="E8" s="1">
        <v>21034</v>
      </c>
      <c r="F8" s="1">
        <v>7595000</v>
      </c>
    </row>
    <row r="9" spans="1:6" x14ac:dyDescent="0.3">
      <c r="A9" s="1">
        <v>1000</v>
      </c>
      <c r="B9" s="1">
        <v>520844</v>
      </c>
      <c r="C9" s="1">
        <v>7232</v>
      </c>
      <c r="D9" s="1">
        <v>10740</v>
      </c>
      <c r="E9" s="1">
        <v>21443</v>
      </c>
      <c r="F9" s="1">
        <v>7659000</v>
      </c>
    </row>
    <row r="10" spans="1:6" x14ac:dyDescent="0.3">
      <c r="A10" t="s">
        <v>8</v>
      </c>
      <c r="B10" s="1">
        <v>520844</v>
      </c>
      <c r="C10" s="1">
        <v>7109</v>
      </c>
      <c r="D10" s="1">
        <v>8597</v>
      </c>
      <c r="E10" s="1">
        <v>20727</v>
      </c>
      <c r="F10" s="1">
        <v>7695000</v>
      </c>
    </row>
    <row r="11" spans="1:6" x14ac:dyDescent="0.3">
      <c r="A11" t="s">
        <v>8</v>
      </c>
      <c r="B11" s="1">
        <v>520844</v>
      </c>
      <c r="C11" s="1">
        <v>7177</v>
      </c>
      <c r="D11" s="1">
        <v>9580</v>
      </c>
      <c r="E11" s="1">
        <v>21035</v>
      </c>
      <c r="F11" s="1">
        <v>7714000</v>
      </c>
    </row>
    <row r="12" spans="1:6" x14ac:dyDescent="0.3">
      <c r="A12" t="s">
        <v>8</v>
      </c>
      <c r="B12" s="1">
        <v>520844</v>
      </c>
      <c r="C12" s="1">
        <v>7335</v>
      </c>
      <c r="D12" s="1">
        <v>9839</v>
      </c>
      <c r="E12" s="1">
        <v>21119</v>
      </c>
      <c r="F12" s="1">
        <v>7756000</v>
      </c>
    </row>
    <row r="13" spans="1:6" x14ac:dyDescent="0.3">
      <c r="A13" s="1">
        <v>4000</v>
      </c>
      <c r="B13" s="1">
        <v>778555</v>
      </c>
      <c r="C13" s="1">
        <v>41853</v>
      </c>
      <c r="D13" s="1">
        <v>10903</v>
      </c>
      <c r="E13" s="1">
        <v>21200</v>
      </c>
      <c r="F13" s="1">
        <v>7925000</v>
      </c>
    </row>
    <row r="14" spans="1:6" x14ac:dyDescent="0.3">
      <c r="A14" s="1">
        <v>1000</v>
      </c>
      <c r="B14" s="1">
        <v>880555</v>
      </c>
      <c r="C14" s="1">
        <v>41444</v>
      </c>
      <c r="D14" s="1">
        <v>18817</v>
      </c>
      <c r="E14" s="1">
        <v>28785</v>
      </c>
      <c r="F14" s="1">
        <v>8066000</v>
      </c>
    </row>
    <row r="15" spans="1:6" x14ac:dyDescent="0.3">
      <c r="A15" s="1">
        <v>36000</v>
      </c>
      <c r="B15" s="1">
        <v>1854555</v>
      </c>
      <c r="C15" s="1">
        <v>60402</v>
      </c>
      <c r="D15" s="1">
        <v>22282</v>
      </c>
      <c r="E15" s="1">
        <v>29816</v>
      </c>
      <c r="F15" s="1">
        <v>8609000</v>
      </c>
    </row>
    <row r="16" spans="1:6" x14ac:dyDescent="0.3">
      <c r="A16" s="1">
        <v>31000</v>
      </c>
      <c r="B16" s="1">
        <v>1854555</v>
      </c>
      <c r="C16" s="1">
        <v>66051</v>
      </c>
      <c r="D16" s="1">
        <v>9871</v>
      </c>
      <c r="E16" s="1">
        <v>23662</v>
      </c>
      <c r="F16" s="1">
        <v>8632000</v>
      </c>
    </row>
    <row r="17" spans="1:6" x14ac:dyDescent="0.3">
      <c r="A17" s="1">
        <v>27000</v>
      </c>
      <c r="B17" s="1">
        <v>1854555</v>
      </c>
      <c r="C17" s="1">
        <v>56627</v>
      </c>
      <c r="D17" s="1">
        <v>10882</v>
      </c>
      <c r="E17" s="1">
        <v>23011</v>
      </c>
      <c r="F17" s="1">
        <v>8635000</v>
      </c>
    </row>
    <row r="18" spans="1:6" x14ac:dyDescent="0.3">
      <c r="A18" s="1">
        <v>30000</v>
      </c>
      <c r="B18" s="1">
        <v>1854555</v>
      </c>
      <c r="C18" s="1">
        <v>68104</v>
      </c>
      <c r="D18" s="1">
        <v>10085</v>
      </c>
      <c r="E18" s="1">
        <v>23861</v>
      </c>
      <c r="F18" s="1">
        <v>8631000</v>
      </c>
    </row>
    <row r="19" spans="1:6" x14ac:dyDescent="0.3">
      <c r="A19" s="1">
        <v>30000</v>
      </c>
      <c r="B19" s="1">
        <v>1854555</v>
      </c>
      <c r="C19" s="1">
        <v>67425</v>
      </c>
      <c r="D19" s="1">
        <v>10529</v>
      </c>
      <c r="E19" s="1">
        <v>24373</v>
      </c>
      <c r="F19" s="1">
        <v>8633000</v>
      </c>
    </row>
    <row r="20" spans="1:6" x14ac:dyDescent="0.3">
      <c r="A20" s="1">
        <v>28000</v>
      </c>
      <c r="B20" s="1">
        <v>1854555</v>
      </c>
      <c r="C20" s="1">
        <v>59364</v>
      </c>
      <c r="D20" s="1">
        <v>14870</v>
      </c>
      <c r="E20" s="1">
        <v>27345</v>
      </c>
      <c r="F20" s="1">
        <v>8634000</v>
      </c>
    </row>
    <row r="21" spans="1:6" x14ac:dyDescent="0.3">
      <c r="A21" s="1">
        <v>20000</v>
      </c>
      <c r="B21" s="1">
        <v>1854555</v>
      </c>
      <c r="C21" s="1">
        <v>57589</v>
      </c>
      <c r="D21" s="1">
        <v>12291</v>
      </c>
      <c r="E21" s="1">
        <v>23631</v>
      </c>
      <c r="F21" s="1">
        <v>8635000</v>
      </c>
    </row>
    <row r="22" spans="1:6" x14ac:dyDescent="0.3">
      <c r="A22" s="1">
        <v>28000</v>
      </c>
      <c r="B22" s="1">
        <v>1854555</v>
      </c>
      <c r="C22" s="1">
        <v>59941</v>
      </c>
      <c r="D22" s="1">
        <v>10296</v>
      </c>
      <c r="E22" s="1">
        <v>24412</v>
      </c>
      <c r="F22" s="1">
        <v>8629000</v>
      </c>
    </row>
    <row r="23" spans="1:6" x14ac:dyDescent="0.3">
      <c r="A23" s="1">
        <v>27000</v>
      </c>
      <c r="B23" s="1">
        <v>1854555</v>
      </c>
      <c r="C23" s="1">
        <v>47585</v>
      </c>
      <c r="D23" s="1">
        <v>11780</v>
      </c>
      <c r="E23" s="1">
        <v>23746</v>
      </c>
      <c r="F23" s="1">
        <v>8630000</v>
      </c>
    </row>
    <row r="24" spans="1:6" x14ac:dyDescent="0.3">
      <c r="A24" s="1">
        <v>38000</v>
      </c>
      <c r="B24" s="1">
        <v>1854555</v>
      </c>
      <c r="C24" s="1">
        <v>49051</v>
      </c>
      <c r="D24" s="1">
        <v>9693</v>
      </c>
      <c r="E24" s="1">
        <v>24571</v>
      </c>
      <c r="F24" s="1">
        <v>8633000</v>
      </c>
    </row>
    <row r="25" spans="1:6" x14ac:dyDescent="0.3">
      <c r="A25" s="1">
        <v>31000</v>
      </c>
      <c r="B25" s="1">
        <v>1854555</v>
      </c>
      <c r="C25" s="1">
        <v>53333</v>
      </c>
      <c r="D25" s="1">
        <v>11531</v>
      </c>
      <c r="E25" s="1">
        <v>23298</v>
      </c>
      <c r="F25" s="1">
        <v>8630000</v>
      </c>
    </row>
    <row r="26" spans="1:6" x14ac:dyDescent="0.3">
      <c r="A26" s="1">
        <v>41000</v>
      </c>
      <c r="B26" s="1">
        <v>1854555</v>
      </c>
      <c r="C26" s="1">
        <v>58975</v>
      </c>
      <c r="D26" s="1">
        <v>9749</v>
      </c>
      <c r="E26" s="1">
        <v>23910</v>
      </c>
      <c r="F26" s="1">
        <v>8629000</v>
      </c>
    </row>
    <row r="27" spans="1:6" x14ac:dyDescent="0.3">
      <c r="A27" s="1">
        <v>30000</v>
      </c>
      <c r="B27" s="1">
        <v>1854555</v>
      </c>
      <c r="C27" s="1">
        <v>58928</v>
      </c>
      <c r="D27" s="1">
        <v>11236</v>
      </c>
      <c r="E27" s="1">
        <v>23048</v>
      </c>
      <c r="F27" s="1">
        <v>8630000</v>
      </c>
    </row>
    <row r="28" spans="1:6" x14ac:dyDescent="0.3">
      <c r="A28" s="1">
        <v>34000</v>
      </c>
      <c r="B28" s="1">
        <v>1854555</v>
      </c>
      <c r="C28" s="1">
        <v>34471</v>
      </c>
      <c r="D28" s="1">
        <v>9670</v>
      </c>
      <c r="E28" s="1">
        <v>23760</v>
      </c>
      <c r="F28" s="1">
        <v>8510000</v>
      </c>
    </row>
    <row r="29" spans="1:6" x14ac:dyDescent="0.3">
      <c r="A29" t="s">
        <v>8</v>
      </c>
      <c r="B29" s="1">
        <v>1854992</v>
      </c>
      <c r="C29" s="1">
        <v>30951</v>
      </c>
      <c r="D29" s="1">
        <v>10788</v>
      </c>
      <c r="E29" s="1">
        <v>22137</v>
      </c>
      <c r="F29" s="1">
        <v>8684000</v>
      </c>
    </row>
    <row r="30" spans="1:6" x14ac:dyDescent="0.3">
      <c r="A30" s="1">
        <v>12000</v>
      </c>
      <c r="B30" s="1">
        <v>520844</v>
      </c>
      <c r="C30" s="1">
        <v>12009</v>
      </c>
      <c r="D30" s="1">
        <v>4654</v>
      </c>
      <c r="E30" s="1">
        <v>15598</v>
      </c>
      <c r="F30" s="1">
        <v>7582000</v>
      </c>
    </row>
    <row r="31" spans="1:6" x14ac:dyDescent="0.3">
      <c r="A31" t="s">
        <v>8</v>
      </c>
      <c r="B31" s="1">
        <v>520906</v>
      </c>
      <c r="C31" s="1">
        <v>9423</v>
      </c>
      <c r="D31" s="1">
        <v>12650</v>
      </c>
      <c r="E31" s="1">
        <v>22542</v>
      </c>
      <c r="F31" s="1">
        <v>7604000</v>
      </c>
    </row>
    <row r="32" spans="1:6" x14ac:dyDescent="0.3">
      <c r="A32" t="s">
        <v>8</v>
      </c>
      <c r="B32" s="1">
        <v>521156</v>
      </c>
      <c r="C32" s="1">
        <v>7253</v>
      </c>
      <c r="D32" s="1">
        <v>12288</v>
      </c>
      <c r="E32" s="1">
        <v>24108</v>
      </c>
      <c r="F32" s="1">
        <v>7625000</v>
      </c>
    </row>
    <row r="33" spans="1:6" x14ac:dyDescent="0.3">
      <c r="A33" s="1">
        <v>1000</v>
      </c>
      <c r="B33" s="1">
        <v>521156</v>
      </c>
      <c r="C33" s="1">
        <v>7269</v>
      </c>
      <c r="D33" s="1">
        <v>10181</v>
      </c>
      <c r="E33" s="1">
        <v>21868</v>
      </c>
      <c r="F33" s="1">
        <v>7693000</v>
      </c>
    </row>
    <row r="34" spans="1:6" x14ac:dyDescent="0.3">
      <c r="A34" s="1">
        <v>20000</v>
      </c>
      <c r="B34" s="1">
        <v>519844</v>
      </c>
      <c r="C34" s="1">
        <v>9793</v>
      </c>
      <c r="D34" s="1">
        <v>14013</v>
      </c>
      <c r="E34" s="1">
        <v>24270</v>
      </c>
      <c r="F34" s="1">
        <v>7642000</v>
      </c>
    </row>
    <row r="35" spans="1:6" x14ac:dyDescent="0.3">
      <c r="A35" s="1">
        <v>10000</v>
      </c>
      <c r="B35" s="1">
        <v>520844</v>
      </c>
      <c r="C35" s="1">
        <v>10479</v>
      </c>
      <c r="D35" s="1">
        <v>8922</v>
      </c>
      <c r="E35" s="1">
        <v>20379</v>
      </c>
      <c r="F35" s="1">
        <v>7570000</v>
      </c>
    </row>
    <row r="36" spans="1:6" x14ac:dyDescent="0.3">
      <c r="A36" t="s">
        <v>8</v>
      </c>
      <c r="B36" s="1">
        <v>520844</v>
      </c>
      <c r="C36" s="1">
        <v>7601</v>
      </c>
      <c r="D36" s="1">
        <v>10627</v>
      </c>
      <c r="E36" s="1">
        <v>20974</v>
      </c>
      <c r="F36" s="1">
        <v>7627000</v>
      </c>
    </row>
    <row r="37" spans="1:6" x14ac:dyDescent="0.3">
      <c r="A37" t="s">
        <v>8</v>
      </c>
      <c r="B37" s="1">
        <v>520844</v>
      </c>
      <c r="C37" s="1">
        <v>7350</v>
      </c>
      <c r="D37" s="1">
        <v>9006</v>
      </c>
      <c r="E37" s="1">
        <v>21373</v>
      </c>
      <c r="F37" s="1">
        <v>7710000</v>
      </c>
    </row>
    <row r="38" spans="1:6" x14ac:dyDescent="0.3">
      <c r="A38" t="s">
        <v>8</v>
      </c>
      <c r="B38" s="1">
        <v>520844</v>
      </c>
      <c r="C38" s="1">
        <v>7465</v>
      </c>
      <c r="D38" s="1">
        <v>9826</v>
      </c>
      <c r="E38" s="1">
        <v>20509</v>
      </c>
      <c r="F38" s="1">
        <v>7704000</v>
      </c>
    </row>
    <row r="39" spans="1:6" x14ac:dyDescent="0.3">
      <c r="A39" t="s">
        <v>8</v>
      </c>
      <c r="B39" s="1">
        <v>520844</v>
      </c>
      <c r="C39" s="1">
        <v>7384</v>
      </c>
      <c r="D39" s="1">
        <v>10020</v>
      </c>
      <c r="E39" s="1">
        <v>20963</v>
      </c>
      <c r="F39" s="1">
        <v>7744000</v>
      </c>
    </row>
    <row r="40" spans="1:6" x14ac:dyDescent="0.3">
      <c r="A40" t="s">
        <v>8</v>
      </c>
      <c r="B40" s="1">
        <v>520844</v>
      </c>
      <c r="C40" s="1">
        <v>7186</v>
      </c>
      <c r="D40" s="1">
        <v>8796</v>
      </c>
      <c r="E40" s="1">
        <v>21499</v>
      </c>
      <c r="F40" s="1">
        <v>7804000</v>
      </c>
    </row>
    <row r="41" spans="1:6" x14ac:dyDescent="0.3">
      <c r="A41" s="1">
        <v>2000</v>
      </c>
      <c r="B41" s="1">
        <v>860555</v>
      </c>
      <c r="C41" s="1">
        <v>42081</v>
      </c>
      <c r="D41" s="1">
        <v>10802</v>
      </c>
      <c r="E41" s="1">
        <v>21514</v>
      </c>
      <c r="F41" s="1">
        <v>7933000</v>
      </c>
    </row>
    <row r="42" spans="1:6" x14ac:dyDescent="0.3">
      <c r="A42" s="1">
        <v>4000</v>
      </c>
      <c r="B42" s="1">
        <v>1226555</v>
      </c>
      <c r="C42" s="1">
        <v>44374</v>
      </c>
      <c r="D42" s="1">
        <v>31391</v>
      </c>
      <c r="E42" s="1">
        <v>36808</v>
      </c>
      <c r="F42" s="1">
        <v>8283000</v>
      </c>
    </row>
    <row r="43" spans="1:6" x14ac:dyDescent="0.3">
      <c r="A43" s="1">
        <v>36000</v>
      </c>
      <c r="B43" s="1">
        <v>1854555</v>
      </c>
      <c r="C43" s="1">
        <v>43538</v>
      </c>
      <c r="D43" s="1">
        <v>10680</v>
      </c>
      <c r="E43" s="1">
        <v>23063</v>
      </c>
      <c r="F43" s="1">
        <v>8633000</v>
      </c>
    </row>
    <row r="44" spans="1:6" x14ac:dyDescent="0.3">
      <c r="A44" s="1">
        <v>37000</v>
      </c>
      <c r="B44" s="1">
        <v>1854555</v>
      </c>
      <c r="C44" s="1">
        <v>68187</v>
      </c>
      <c r="D44" s="1">
        <v>10186</v>
      </c>
      <c r="E44" s="1">
        <v>23884</v>
      </c>
      <c r="F44" s="1">
        <v>8643000</v>
      </c>
    </row>
    <row r="45" spans="1:6" x14ac:dyDescent="0.3">
      <c r="A45" s="1">
        <v>36000</v>
      </c>
      <c r="B45" s="1">
        <v>1854555</v>
      </c>
      <c r="C45" s="1">
        <v>60433</v>
      </c>
      <c r="D45" s="1">
        <v>9821</v>
      </c>
      <c r="E45" s="1">
        <v>23632</v>
      </c>
      <c r="F45" s="1">
        <v>8647000</v>
      </c>
    </row>
    <row r="46" spans="1:6" x14ac:dyDescent="0.3">
      <c r="A46" s="1">
        <v>28000</v>
      </c>
      <c r="B46" s="1">
        <v>1854555</v>
      </c>
      <c r="C46" s="1">
        <v>68703</v>
      </c>
      <c r="D46" s="1">
        <v>10093</v>
      </c>
      <c r="E46" s="1">
        <v>23407</v>
      </c>
      <c r="F46" s="1">
        <v>8640000</v>
      </c>
    </row>
    <row r="47" spans="1:6" x14ac:dyDescent="0.3">
      <c r="A47" s="1">
        <v>40000</v>
      </c>
      <c r="B47" s="1">
        <v>1854555</v>
      </c>
      <c r="C47" s="1">
        <v>59999</v>
      </c>
      <c r="D47" s="1">
        <v>11385</v>
      </c>
      <c r="E47" s="1">
        <v>22975</v>
      </c>
      <c r="F47" s="1">
        <v>8639000</v>
      </c>
    </row>
    <row r="48" spans="1:6" x14ac:dyDescent="0.3">
      <c r="A48" s="1">
        <v>29000</v>
      </c>
      <c r="B48" s="1">
        <v>1854555</v>
      </c>
      <c r="C48" s="1">
        <v>61467</v>
      </c>
      <c r="D48" s="1">
        <v>9884</v>
      </c>
      <c r="E48" s="1">
        <v>23619</v>
      </c>
      <c r="F48" s="1">
        <v>8644000</v>
      </c>
    </row>
    <row r="49" spans="1:6" x14ac:dyDescent="0.3">
      <c r="A49" s="1">
        <v>39000</v>
      </c>
      <c r="B49" s="1">
        <v>1854555</v>
      </c>
      <c r="C49" s="1">
        <v>59149</v>
      </c>
      <c r="D49" s="1">
        <v>10456</v>
      </c>
      <c r="E49" s="1">
        <v>23316</v>
      </c>
      <c r="F49" s="1">
        <v>8638000</v>
      </c>
    </row>
    <row r="50" spans="1:6" x14ac:dyDescent="0.3">
      <c r="A50" s="1">
        <v>27000</v>
      </c>
      <c r="B50" s="1">
        <v>1854555</v>
      </c>
      <c r="C50" s="1">
        <v>57541</v>
      </c>
      <c r="D50" s="1">
        <v>10174</v>
      </c>
      <c r="E50" s="1">
        <v>23561</v>
      </c>
      <c r="F50" s="1">
        <v>8643000</v>
      </c>
    </row>
    <row r="51" spans="1:6" x14ac:dyDescent="0.3">
      <c r="A51" s="1">
        <v>32000</v>
      </c>
      <c r="B51" s="1">
        <v>1854555</v>
      </c>
      <c r="C51" s="1">
        <v>54042</v>
      </c>
      <c r="D51" s="1">
        <v>13468</v>
      </c>
      <c r="E51" s="1">
        <v>24755</v>
      </c>
      <c r="F51" s="1">
        <v>8643000</v>
      </c>
    </row>
    <row r="52" spans="1:6" x14ac:dyDescent="0.3">
      <c r="A52" s="1">
        <v>33000</v>
      </c>
      <c r="B52" s="1">
        <v>1854555</v>
      </c>
      <c r="C52" s="1">
        <v>59886</v>
      </c>
      <c r="D52" s="1">
        <v>10144</v>
      </c>
      <c r="E52" s="1">
        <v>23681</v>
      </c>
      <c r="F52" s="1">
        <v>8643000</v>
      </c>
    </row>
    <row r="53" spans="1:6" x14ac:dyDescent="0.3">
      <c r="A53" s="1">
        <v>25000</v>
      </c>
      <c r="B53" s="1">
        <v>1854555</v>
      </c>
      <c r="C53" s="1">
        <v>55340</v>
      </c>
      <c r="D53" s="1">
        <v>10098</v>
      </c>
      <c r="E53" s="1">
        <v>23928</v>
      </c>
      <c r="F53" s="1">
        <v>8645000</v>
      </c>
    </row>
    <row r="54" spans="1:6" x14ac:dyDescent="0.3">
      <c r="A54" s="1">
        <v>29000</v>
      </c>
      <c r="B54" s="1">
        <v>1854555</v>
      </c>
      <c r="C54" s="1">
        <v>54323</v>
      </c>
      <c r="D54" s="1">
        <v>10332</v>
      </c>
      <c r="E54" s="1">
        <v>23958</v>
      </c>
      <c r="F54" s="1">
        <v>8643000</v>
      </c>
    </row>
    <row r="55" spans="1:6" x14ac:dyDescent="0.3">
      <c r="A55" s="1">
        <v>24000</v>
      </c>
      <c r="B55" s="1">
        <v>1854555</v>
      </c>
      <c r="C55" s="1">
        <v>59262</v>
      </c>
      <c r="D55" s="1">
        <v>11218</v>
      </c>
      <c r="E55" s="1">
        <v>23822</v>
      </c>
      <c r="F55" s="1">
        <v>8644000</v>
      </c>
    </row>
    <row r="56" spans="1:6" x14ac:dyDescent="0.3">
      <c r="A56" s="1">
        <v>5000</v>
      </c>
      <c r="B56" s="1">
        <v>1854992</v>
      </c>
      <c r="C56" s="1">
        <v>38592</v>
      </c>
      <c r="D56" s="1">
        <v>11175</v>
      </c>
      <c r="E56" s="1">
        <v>23830</v>
      </c>
      <c r="F56" s="1">
        <v>8677000</v>
      </c>
    </row>
    <row r="57" spans="1:6" x14ac:dyDescent="0.3">
      <c r="A57" t="s">
        <v>8</v>
      </c>
      <c r="B57" s="1">
        <v>521281</v>
      </c>
      <c r="C57" s="1">
        <v>31658</v>
      </c>
      <c r="D57" s="1">
        <v>10088</v>
      </c>
      <c r="E57" s="1">
        <v>21746</v>
      </c>
      <c r="F57" s="1">
        <v>8402000</v>
      </c>
    </row>
    <row r="58" spans="1:6" x14ac:dyDescent="0.3">
      <c r="A58" s="1">
        <v>1000</v>
      </c>
      <c r="B58" s="1">
        <v>521281</v>
      </c>
      <c r="C58" s="1">
        <v>30699</v>
      </c>
      <c r="D58" s="1">
        <v>8525</v>
      </c>
      <c r="E58" s="1">
        <v>20587</v>
      </c>
      <c r="F58" s="1">
        <v>7229000</v>
      </c>
    </row>
    <row r="59" spans="1:6" x14ac:dyDescent="0.3">
      <c r="A59" t="s">
        <v>8</v>
      </c>
      <c r="B59" s="1">
        <v>521281</v>
      </c>
      <c r="C59" s="1">
        <v>10438</v>
      </c>
      <c r="D59" t="s">
        <v>17</v>
      </c>
      <c r="E59" s="1">
        <v>9081</v>
      </c>
      <c r="F59" s="1">
        <v>7230000</v>
      </c>
    </row>
    <row r="60" spans="1:6" x14ac:dyDescent="0.3">
      <c r="A60" s="1">
        <f>SUBTOTAL(101,Tabela6[[ GPU usage           ]])/1000</f>
        <v>22.365853658536583</v>
      </c>
      <c r="B60" s="1">
        <f>SUBTOTAL(101,Tabela6[[Memory usage        ]])/1000</f>
        <v>1241.2428214285715</v>
      </c>
      <c r="C60" s="1">
        <f>SUBTOTAL(109,Tabela6[[Power               ]])/1000/60</f>
        <v>33.875516666666663</v>
      </c>
      <c r="D60" s="1">
        <f>SUBTOTAL(101,Tabela6[[CPU usage           ]])/1000</f>
        <v>11.150436363636363</v>
      </c>
      <c r="E60" s="1">
        <f>SUBTOTAL(109,Tabela6[[CPU power           ]])/1000/60</f>
        <v>21.304366666666667</v>
      </c>
      <c r="F60" s="1">
        <f>SUBTOTAL(101,Tabela6[[RAM usage           ]])/1000</f>
        <v>8174.6964285714284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1C51-C3F0-404A-9CDD-838C7C211BDA}">
  <dimension ref="A1:F544"/>
  <sheetViews>
    <sheetView topLeftCell="A523" workbookViewId="0">
      <selection activeCell="E545" sqref="E545"/>
    </sheetView>
  </sheetViews>
  <sheetFormatPr defaultRowHeight="14.4" x14ac:dyDescent="0.3"/>
  <cols>
    <col min="1" max="1" width="15.6640625" customWidth="1"/>
    <col min="2" max="2" width="17.33203125" customWidth="1"/>
    <col min="3" max="3" width="13" customWidth="1"/>
    <col min="4" max="4" width="15.21875" customWidth="1"/>
    <col min="5" max="5" width="15.5546875" customWidth="1"/>
    <col min="6" max="6" width="15.332031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3">
      <c r="A4" s="1">
        <v>3000</v>
      </c>
      <c r="B4" s="1">
        <v>607703</v>
      </c>
      <c r="C4" s="1">
        <v>7257</v>
      </c>
      <c r="D4" s="1">
        <v>8276</v>
      </c>
      <c r="E4" s="1">
        <v>2564</v>
      </c>
      <c r="F4" s="1">
        <v>7827000</v>
      </c>
    </row>
    <row r="5" spans="1:6" x14ac:dyDescent="0.3">
      <c r="A5" s="1">
        <v>2000</v>
      </c>
      <c r="B5" s="1">
        <v>607703</v>
      </c>
      <c r="C5" s="1">
        <v>10334</v>
      </c>
      <c r="D5" s="1">
        <v>12680</v>
      </c>
      <c r="E5" s="1">
        <v>23412</v>
      </c>
      <c r="F5" s="1">
        <v>7894000</v>
      </c>
    </row>
    <row r="6" spans="1:6" x14ac:dyDescent="0.3">
      <c r="A6" t="s">
        <v>8</v>
      </c>
      <c r="B6" s="1">
        <v>607703</v>
      </c>
      <c r="C6" s="1">
        <v>7136</v>
      </c>
      <c r="D6" s="1">
        <v>12069</v>
      </c>
      <c r="E6" s="1">
        <v>22295</v>
      </c>
      <c r="F6" s="1">
        <v>7945000</v>
      </c>
    </row>
    <row r="7" spans="1:6" x14ac:dyDescent="0.3">
      <c r="A7" t="s">
        <v>8</v>
      </c>
      <c r="B7" s="1">
        <v>608016</v>
      </c>
      <c r="C7" s="1">
        <v>10697</v>
      </c>
      <c r="D7" s="1">
        <v>10414</v>
      </c>
      <c r="E7" s="1">
        <v>22064</v>
      </c>
      <c r="F7" s="1">
        <v>8167000</v>
      </c>
    </row>
    <row r="8" spans="1:6" x14ac:dyDescent="0.3">
      <c r="A8" s="1">
        <v>1000</v>
      </c>
      <c r="B8" s="1">
        <v>608703</v>
      </c>
      <c r="C8" s="1">
        <v>7405</v>
      </c>
      <c r="D8" s="1">
        <v>11101</v>
      </c>
      <c r="E8" s="1">
        <v>20996</v>
      </c>
      <c r="F8" s="1">
        <v>8369000</v>
      </c>
    </row>
    <row r="9" spans="1:6" x14ac:dyDescent="0.3">
      <c r="A9" s="1">
        <v>1000</v>
      </c>
      <c r="B9" s="1">
        <v>608703</v>
      </c>
      <c r="C9" s="1">
        <v>7017</v>
      </c>
      <c r="D9" s="1">
        <v>8763</v>
      </c>
      <c r="E9" s="1">
        <v>20851</v>
      </c>
      <c r="F9" s="1">
        <v>8379000</v>
      </c>
    </row>
    <row r="10" spans="1:6" x14ac:dyDescent="0.3">
      <c r="A10" s="1">
        <v>2000</v>
      </c>
      <c r="B10" s="1">
        <v>608703</v>
      </c>
      <c r="C10" s="1">
        <v>7030</v>
      </c>
      <c r="D10" s="1">
        <v>9515</v>
      </c>
      <c r="E10" s="1">
        <v>21003</v>
      </c>
      <c r="F10" s="1">
        <v>8396000</v>
      </c>
    </row>
    <row r="11" spans="1:6" x14ac:dyDescent="0.3">
      <c r="A11" s="1">
        <v>16000</v>
      </c>
      <c r="B11" s="1">
        <v>567500</v>
      </c>
      <c r="C11" s="1">
        <v>10014</v>
      </c>
      <c r="D11" s="1">
        <v>31524</v>
      </c>
      <c r="E11" s="1">
        <v>29255</v>
      </c>
      <c r="F11" s="1">
        <v>8169000</v>
      </c>
    </row>
    <row r="12" spans="1:6" x14ac:dyDescent="0.3">
      <c r="A12" t="s">
        <v>8</v>
      </c>
      <c r="B12" s="1">
        <v>490438</v>
      </c>
      <c r="C12" s="1">
        <v>7273</v>
      </c>
      <c r="D12" s="1">
        <v>11777</v>
      </c>
      <c r="E12" s="1">
        <v>22371</v>
      </c>
      <c r="F12" s="1">
        <v>7921000</v>
      </c>
    </row>
    <row r="13" spans="1:6" x14ac:dyDescent="0.3">
      <c r="A13" s="1">
        <v>1000</v>
      </c>
      <c r="B13" s="1">
        <v>490438</v>
      </c>
      <c r="C13" s="1">
        <v>7410</v>
      </c>
      <c r="D13" s="1">
        <v>19992</v>
      </c>
      <c r="E13" s="1">
        <v>26957</v>
      </c>
      <c r="F13" s="1">
        <v>8192000</v>
      </c>
    </row>
    <row r="14" spans="1:6" x14ac:dyDescent="0.3">
      <c r="A14" t="s">
        <v>8</v>
      </c>
      <c r="B14" s="1">
        <v>814148</v>
      </c>
      <c r="C14" s="1">
        <v>40942</v>
      </c>
      <c r="D14" s="1">
        <v>18626</v>
      </c>
      <c r="E14" s="1">
        <v>27470</v>
      </c>
      <c r="F14" s="1">
        <v>8395000</v>
      </c>
    </row>
    <row r="15" spans="1:6" x14ac:dyDescent="0.3">
      <c r="A15" t="s">
        <v>8</v>
      </c>
      <c r="B15" s="1">
        <v>814148</v>
      </c>
      <c r="C15" s="1">
        <v>41253</v>
      </c>
      <c r="D15" s="1">
        <v>10606</v>
      </c>
      <c r="E15" s="1">
        <v>21730</v>
      </c>
      <c r="F15" s="1">
        <v>8453000</v>
      </c>
    </row>
    <row r="16" spans="1:6" x14ac:dyDescent="0.3">
      <c r="A16" t="s">
        <v>8</v>
      </c>
      <c r="B16" s="1">
        <v>814148</v>
      </c>
      <c r="C16" s="1">
        <v>40998</v>
      </c>
      <c r="D16" s="1">
        <v>8667</v>
      </c>
      <c r="E16" s="1">
        <v>21718</v>
      </c>
      <c r="F16" s="1">
        <v>8598000</v>
      </c>
    </row>
    <row r="17" spans="1:6" x14ac:dyDescent="0.3">
      <c r="A17" t="s">
        <v>8</v>
      </c>
      <c r="B17" s="1">
        <v>814148</v>
      </c>
      <c r="C17" s="1">
        <v>41002</v>
      </c>
      <c r="D17" s="1">
        <v>9881</v>
      </c>
      <c r="E17" s="1">
        <v>21192</v>
      </c>
      <c r="F17" s="1">
        <v>8688000</v>
      </c>
    </row>
    <row r="18" spans="1:6" x14ac:dyDescent="0.3">
      <c r="A18" t="s">
        <v>8</v>
      </c>
      <c r="B18" s="1">
        <v>814148</v>
      </c>
      <c r="C18" s="1">
        <v>41029</v>
      </c>
      <c r="D18" s="1">
        <v>10013</v>
      </c>
      <c r="E18" s="1">
        <v>21180</v>
      </c>
      <c r="F18" s="1">
        <v>8694000</v>
      </c>
    </row>
    <row r="19" spans="1:6" x14ac:dyDescent="0.3">
      <c r="A19" t="s">
        <v>8</v>
      </c>
      <c r="B19" s="1">
        <v>814148</v>
      </c>
      <c r="C19" s="1">
        <v>40983</v>
      </c>
      <c r="D19" s="1">
        <v>8680</v>
      </c>
      <c r="E19" s="1">
        <v>21509</v>
      </c>
      <c r="F19" s="1">
        <v>8716000</v>
      </c>
    </row>
    <row r="20" spans="1:6" x14ac:dyDescent="0.3">
      <c r="A20" t="s">
        <v>8</v>
      </c>
      <c r="B20" s="1">
        <v>814148</v>
      </c>
      <c r="C20" s="1">
        <v>41197</v>
      </c>
      <c r="D20" s="1">
        <v>8919</v>
      </c>
      <c r="E20" s="1">
        <v>21416</v>
      </c>
      <c r="F20" s="1">
        <v>8774000</v>
      </c>
    </row>
    <row r="21" spans="1:6" x14ac:dyDescent="0.3">
      <c r="A21" t="s">
        <v>8</v>
      </c>
      <c r="B21" s="1">
        <v>814148</v>
      </c>
      <c r="C21" s="1">
        <v>14741</v>
      </c>
      <c r="D21" s="1">
        <v>9896</v>
      </c>
      <c r="E21" s="1">
        <v>20869</v>
      </c>
      <c r="F21" s="1">
        <v>8781000</v>
      </c>
    </row>
    <row r="22" spans="1:6" x14ac:dyDescent="0.3">
      <c r="A22" t="s">
        <v>8</v>
      </c>
      <c r="B22" s="1">
        <v>814148</v>
      </c>
      <c r="C22" s="1">
        <v>7447</v>
      </c>
      <c r="D22" s="1">
        <v>10443</v>
      </c>
      <c r="E22" s="1">
        <v>20843</v>
      </c>
      <c r="F22" s="1">
        <v>8838000</v>
      </c>
    </row>
    <row r="23" spans="1:6" x14ac:dyDescent="0.3">
      <c r="A23" t="s">
        <v>8</v>
      </c>
      <c r="B23" s="1">
        <v>814148</v>
      </c>
      <c r="C23" s="1">
        <v>7332</v>
      </c>
      <c r="D23" s="1">
        <v>9244</v>
      </c>
      <c r="E23" s="1">
        <v>21205</v>
      </c>
      <c r="F23" s="1">
        <v>8897000</v>
      </c>
    </row>
    <row r="24" spans="1:6" x14ac:dyDescent="0.3">
      <c r="A24" t="s">
        <v>8</v>
      </c>
      <c r="B24" s="1">
        <v>814148</v>
      </c>
      <c r="C24" s="1">
        <v>7334</v>
      </c>
      <c r="D24" s="1">
        <v>10510</v>
      </c>
      <c r="E24" s="1">
        <v>20827</v>
      </c>
      <c r="F24" s="1">
        <v>9038000</v>
      </c>
    </row>
    <row r="25" spans="1:6" x14ac:dyDescent="0.3">
      <c r="A25" t="s">
        <v>8</v>
      </c>
      <c r="B25" s="1">
        <v>814148</v>
      </c>
      <c r="C25" s="1">
        <v>7285</v>
      </c>
      <c r="D25" s="1">
        <v>8845</v>
      </c>
      <c r="E25" s="1">
        <v>20912</v>
      </c>
      <c r="F25" s="1">
        <v>9110000</v>
      </c>
    </row>
    <row r="26" spans="1:6" x14ac:dyDescent="0.3">
      <c r="A26" t="s">
        <v>8</v>
      </c>
      <c r="B26" s="1">
        <v>814148</v>
      </c>
      <c r="C26" s="1">
        <v>7417</v>
      </c>
      <c r="D26" s="1">
        <v>10123</v>
      </c>
      <c r="E26" s="1">
        <v>20646</v>
      </c>
      <c r="F26" s="1">
        <v>9123000</v>
      </c>
    </row>
    <row r="27" spans="1:6" x14ac:dyDescent="0.3">
      <c r="A27" t="s">
        <v>8</v>
      </c>
      <c r="B27" s="1">
        <v>814148</v>
      </c>
      <c r="C27" s="1">
        <v>7376</v>
      </c>
      <c r="D27" s="1">
        <v>9852</v>
      </c>
      <c r="E27" s="1">
        <v>20952</v>
      </c>
      <c r="F27" s="1">
        <v>9143000</v>
      </c>
    </row>
    <row r="28" spans="1:6" x14ac:dyDescent="0.3">
      <c r="A28" t="s">
        <v>8</v>
      </c>
      <c r="B28" s="1">
        <v>814148</v>
      </c>
      <c r="C28" s="1">
        <v>7645</v>
      </c>
      <c r="D28" s="1">
        <v>10056</v>
      </c>
      <c r="E28" s="1">
        <v>21092</v>
      </c>
      <c r="F28" s="1">
        <v>9168000</v>
      </c>
    </row>
    <row r="29" spans="1:6" x14ac:dyDescent="0.3">
      <c r="A29" t="s">
        <v>8</v>
      </c>
      <c r="B29" s="1">
        <v>814148</v>
      </c>
      <c r="C29" s="1">
        <v>7481</v>
      </c>
      <c r="D29" s="1">
        <v>8714</v>
      </c>
      <c r="E29" s="1">
        <v>20914</v>
      </c>
      <c r="F29" s="1">
        <v>9196000</v>
      </c>
    </row>
    <row r="30" spans="1:6" x14ac:dyDescent="0.3">
      <c r="A30" t="s">
        <v>8</v>
      </c>
      <c r="B30" s="1">
        <v>814148</v>
      </c>
      <c r="C30" s="1">
        <v>7272</v>
      </c>
      <c r="D30" s="1">
        <v>10661</v>
      </c>
      <c r="E30" s="1">
        <v>21171</v>
      </c>
      <c r="F30" s="1">
        <v>9242000</v>
      </c>
    </row>
    <row r="31" spans="1:6" x14ac:dyDescent="0.3">
      <c r="A31" s="1">
        <v>10000</v>
      </c>
      <c r="B31" s="1">
        <v>814148</v>
      </c>
      <c r="C31" s="1">
        <v>10930</v>
      </c>
      <c r="D31" s="1">
        <v>9685</v>
      </c>
      <c r="E31" s="1">
        <v>22196</v>
      </c>
      <c r="F31" s="1">
        <v>9282000</v>
      </c>
    </row>
    <row r="32" spans="1:6" x14ac:dyDescent="0.3">
      <c r="A32" t="s">
        <v>8</v>
      </c>
      <c r="B32" s="1">
        <v>814148</v>
      </c>
      <c r="C32" s="1">
        <v>7131</v>
      </c>
      <c r="D32" s="1">
        <v>10195</v>
      </c>
      <c r="E32" s="1">
        <v>20947</v>
      </c>
      <c r="F32" s="1">
        <v>9445000</v>
      </c>
    </row>
    <row r="33" spans="1:6" x14ac:dyDescent="0.3">
      <c r="A33" t="s">
        <v>8</v>
      </c>
      <c r="B33" s="1">
        <v>814148</v>
      </c>
      <c r="C33" s="1">
        <v>7087</v>
      </c>
      <c r="D33" s="1">
        <v>8958</v>
      </c>
      <c r="E33" s="1">
        <v>20947</v>
      </c>
      <c r="F33" s="1">
        <v>9511000</v>
      </c>
    </row>
    <row r="34" spans="1:6" x14ac:dyDescent="0.3">
      <c r="A34" t="s">
        <v>8</v>
      </c>
      <c r="B34" s="1">
        <v>814148</v>
      </c>
      <c r="C34" s="1">
        <v>7224</v>
      </c>
      <c r="D34" s="1">
        <v>9988</v>
      </c>
      <c r="E34" s="1">
        <v>19874</v>
      </c>
      <c r="F34" s="1">
        <v>9517000</v>
      </c>
    </row>
    <row r="35" spans="1:6" x14ac:dyDescent="0.3">
      <c r="A35" t="s">
        <v>8</v>
      </c>
      <c r="B35" s="1">
        <v>814148</v>
      </c>
      <c r="C35" s="1">
        <v>7238</v>
      </c>
      <c r="D35" s="1">
        <v>8564</v>
      </c>
      <c r="E35" s="1">
        <v>21033</v>
      </c>
      <c r="F35" s="1">
        <v>9554000</v>
      </c>
    </row>
    <row r="36" spans="1:6" x14ac:dyDescent="0.3">
      <c r="A36" t="s">
        <v>8</v>
      </c>
      <c r="B36" s="1">
        <v>814148</v>
      </c>
      <c r="C36" s="1">
        <v>7152</v>
      </c>
      <c r="D36" s="1">
        <v>10730</v>
      </c>
      <c r="E36" s="1">
        <v>20465</v>
      </c>
      <c r="F36" s="1">
        <v>9575000</v>
      </c>
    </row>
    <row r="37" spans="1:6" x14ac:dyDescent="0.3">
      <c r="A37" s="1">
        <v>1000</v>
      </c>
      <c r="B37" s="1">
        <v>814148</v>
      </c>
      <c r="C37" s="1">
        <v>7329</v>
      </c>
      <c r="D37" s="1">
        <v>9161</v>
      </c>
      <c r="E37" s="1">
        <v>21001</v>
      </c>
      <c r="F37" s="1">
        <v>9620000</v>
      </c>
    </row>
    <row r="38" spans="1:6" x14ac:dyDescent="0.3">
      <c r="A38" t="s">
        <v>8</v>
      </c>
      <c r="B38" s="1">
        <v>814148</v>
      </c>
      <c r="C38" s="1">
        <v>7326</v>
      </c>
      <c r="D38" s="1">
        <v>10052</v>
      </c>
      <c r="E38" s="1">
        <v>20735</v>
      </c>
      <c r="F38" s="1">
        <v>9684000</v>
      </c>
    </row>
    <row r="39" spans="1:6" x14ac:dyDescent="0.3">
      <c r="A39" t="s">
        <v>8</v>
      </c>
      <c r="B39" s="1">
        <v>814148</v>
      </c>
      <c r="C39" s="1">
        <v>7243</v>
      </c>
      <c r="D39" s="1">
        <v>8734</v>
      </c>
      <c r="E39" s="1">
        <v>20955</v>
      </c>
      <c r="F39" s="1">
        <v>9720000</v>
      </c>
    </row>
    <row r="40" spans="1:6" x14ac:dyDescent="0.3">
      <c r="A40" t="s">
        <v>8</v>
      </c>
      <c r="B40" s="1">
        <v>814148</v>
      </c>
      <c r="C40" s="1">
        <v>7315</v>
      </c>
      <c r="D40" s="1">
        <v>10739</v>
      </c>
      <c r="E40" s="1">
        <v>20508</v>
      </c>
      <c r="F40" s="1">
        <v>9912000</v>
      </c>
    </row>
    <row r="41" spans="1:6" x14ac:dyDescent="0.3">
      <c r="A41" t="s">
        <v>8</v>
      </c>
      <c r="B41" s="1">
        <v>814148</v>
      </c>
      <c r="C41" s="1">
        <v>7130</v>
      </c>
      <c r="D41" s="1">
        <v>8736</v>
      </c>
      <c r="E41" s="1">
        <v>20935</v>
      </c>
      <c r="F41" s="1">
        <v>9960000</v>
      </c>
    </row>
    <row r="42" spans="1:6" x14ac:dyDescent="0.3">
      <c r="A42" t="s">
        <v>8</v>
      </c>
      <c r="B42" s="1">
        <v>814148</v>
      </c>
      <c r="C42" s="1">
        <v>7162</v>
      </c>
      <c r="D42" s="1">
        <v>10258</v>
      </c>
      <c r="E42" s="1">
        <v>20055</v>
      </c>
      <c r="F42" s="1">
        <v>9954000</v>
      </c>
    </row>
    <row r="43" spans="1:6" x14ac:dyDescent="0.3">
      <c r="A43" t="s">
        <v>8</v>
      </c>
      <c r="B43" s="1">
        <v>814148</v>
      </c>
      <c r="C43" s="1">
        <v>7100</v>
      </c>
      <c r="D43" s="1">
        <v>8471</v>
      </c>
      <c r="E43" s="1">
        <v>20779</v>
      </c>
      <c r="F43" s="1">
        <v>10007000</v>
      </c>
    </row>
    <row r="44" spans="1:6" x14ac:dyDescent="0.3">
      <c r="A44" t="s">
        <v>8</v>
      </c>
      <c r="B44" s="1">
        <v>814148</v>
      </c>
      <c r="C44" s="1">
        <v>7308</v>
      </c>
      <c r="D44" s="1">
        <v>10437</v>
      </c>
      <c r="E44" s="1">
        <v>20674</v>
      </c>
      <c r="F44" s="1">
        <v>10016000</v>
      </c>
    </row>
    <row r="45" spans="1:6" x14ac:dyDescent="0.3">
      <c r="A45" s="1">
        <v>1000</v>
      </c>
      <c r="B45" s="1">
        <v>816148</v>
      </c>
      <c r="C45" s="1">
        <v>8074</v>
      </c>
      <c r="D45" s="1">
        <v>16681</v>
      </c>
      <c r="E45" s="1">
        <v>25706</v>
      </c>
      <c r="F45" s="1">
        <v>9884000</v>
      </c>
    </row>
    <row r="46" spans="1:6" x14ac:dyDescent="0.3">
      <c r="A46" s="1">
        <v>40000</v>
      </c>
      <c r="B46" s="1">
        <v>1932148</v>
      </c>
      <c r="C46" s="1">
        <v>54265</v>
      </c>
      <c r="D46" s="1">
        <v>28153</v>
      </c>
      <c r="E46" s="1">
        <v>32517</v>
      </c>
      <c r="F46" s="1">
        <v>10422000</v>
      </c>
    </row>
    <row r="47" spans="1:6" x14ac:dyDescent="0.3">
      <c r="A47" t="s">
        <v>8</v>
      </c>
      <c r="B47" s="1">
        <v>1932148</v>
      </c>
      <c r="C47" s="1">
        <v>41313</v>
      </c>
      <c r="D47" s="1">
        <v>44323</v>
      </c>
      <c r="E47" s="1">
        <v>34540</v>
      </c>
      <c r="F47" s="1">
        <v>10044000</v>
      </c>
    </row>
    <row r="48" spans="1:6" x14ac:dyDescent="0.3">
      <c r="A48" t="s">
        <v>8</v>
      </c>
      <c r="B48" s="1">
        <v>1932148</v>
      </c>
      <c r="C48" s="1">
        <v>30413</v>
      </c>
      <c r="D48" s="1">
        <v>16138</v>
      </c>
      <c r="E48" s="1">
        <v>26258</v>
      </c>
      <c r="F48" s="1">
        <v>8572000</v>
      </c>
    </row>
    <row r="49" spans="1:6" x14ac:dyDescent="0.3">
      <c r="A49" t="s">
        <v>8</v>
      </c>
      <c r="B49" s="1">
        <v>1932148</v>
      </c>
      <c r="C49" s="1">
        <v>29858</v>
      </c>
      <c r="D49" s="1">
        <v>9900</v>
      </c>
      <c r="E49" s="1">
        <v>22213</v>
      </c>
      <c r="F49" s="1">
        <v>8634000</v>
      </c>
    </row>
    <row r="50" spans="1:6" x14ac:dyDescent="0.3">
      <c r="A50" t="s">
        <v>8</v>
      </c>
      <c r="B50" s="1">
        <v>1932148</v>
      </c>
      <c r="C50" s="1">
        <v>10128</v>
      </c>
      <c r="D50" s="1">
        <v>9786</v>
      </c>
      <c r="E50" s="1">
        <v>21303</v>
      </c>
      <c r="F50" s="1">
        <v>8793000</v>
      </c>
    </row>
    <row r="51" spans="1:6" x14ac:dyDescent="0.3">
      <c r="A51" t="s">
        <v>8</v>
      </c>
      <c r="B51" s="1">
        <v>1932148</v>
      </c>
      <c r="C51" s="1">
        <v>9400</v>
      </c>
      <c r="D51" s="1">
        <v>9906</v>
      </c>
      <c r="E51" s="1">
        <v>21088</v>
      </c>
      <c r="F51" s="1">
        <v>8868000</v>
      </c>
    </row>
    <row r="52" spans="1:6" x14ac:dyDescent="0.3">
      <c r="A52" t="s">
        <v>8</v>
      </c>
      <c r="B52" s="1">
        <v>1932148</v>
      </c>
      <c r="C52" s="1">
        <v>7076</v>
      </c>
      <c r="D52" s="1">
        <v>8568</v>
      </c>
      <c r="E52" s="1">
        <v>20417</v>
      </c>
      <c r="F52" s="1">
        <v>8866000</v>
      </c>
    </row>
    <row r="53" spans="1:6" x14ac:dyDescent="0.3">
      <c r="A53" t="s">
        <v>8</v>
      </c>
      <c r="B53" s="1">
        <v>1932148</v>
      </c>
      <c r="C53" s="1">
        <v>7319</v>
      </c>
      <c r="D53" s="1">
        <v>9445</v>
      </c>
      <c r="E53" s="1">
        <v>20796</v>
      </c>
      <c r="F53" s="1">
        <v>8907000</v>
      </c>
    </row>
    <row r="54" spans="1:6" x14ac:dyDescent="0.3">
      <c r="A54" t="s">
        <v>8</v>
      </c>
      <c r="B54" s="1">
        <v>1932148</v>
      </c>
      <c r="C54" s="1">
        <v>7487</v>
      </c>
      <c r="D54" s="1">
        <v>9023</v>
      </c>
      <c r="E54" s="1">
        <v>20960</v>
      </c>
      <c r="F54" s="1">
        <v>8937000</v>
      </c>
    </row>
    <row r="55" spans="1:6" x14ac:dyDescent="0.3">
      <c r="A55" t="s">
        <v>8</v>
      </c>
      <c r="B55" s="1">
        <v>1932148</v>
      </c>
      <c r="C55" s="1">
        <v>8464</v>
      </c>
      <c r="D55" s="1">
        <v>10794</v>
      </c>
      <c r="E55" s="1">
        <v>20661</v>
      </c>
      <c r="F55" s="1">
        <v>8974000</v>
      </c>
    </row>
    <row r="56" spans="1:6" x14ac:dyDescent="0.3">
      <c r="A56" s="1">
        <v>1000</v>
      </c>
      <c r="B56" s="1">
        <v>1932148</v>
      </c>
      <c r="C56" s="1">
        <v>7533</v>
      </c>
      <c r="D56" s="1">
        <v>8838</v>
      </c>
      <c r="E56" s="1">
        <v>21258</v>
      </c>
      <c r="F56" s="1">
        <v>9037000</v>
      </c>
    </row>
    <row r="57" spans="1:6" x14ac:dyDescent="0.3">
      <c r="A57" t="s">
        <v>8</v>
      </c>
      <c r="B57" s="1">
        <v>1932148</v>
      </c>
      <c r="C57" s="1">
        <v>7298</v>
      </c>
      <c r="D57" s="1">
        <v>10966</v>
      </c>
      <c r="E57" s="1">
        <v>20514</v>
      </c>
      <c r="F57" s="1">
        <v>9081000</v>
      </c>
    </row>
    <row r="58" spans="1:6" x14ac:dyDescent="0.3">
      <c r="A58" t="s">
        <v>8</v>
      </c>
      <c r="B58" s="1">
        <v>1932148</v>
      </c>
      <c r="C58" s="1">
        <v>7236</v>
      </c>
      <c r="D58" s="1">
        <v>8676</v>
      </c>
      <c r="E58" s="1">
        <v>20726</v>
      </c>
      <c r="F58" s="1">
        <v>9263000</v>
      </c>
    </row>
    <row r="59" spans="1:6" x14ac:dyDescent="0.3">
      <c r="A59" t="s">
        <v>8</v>
      </c>
      <c r="B59" s="1">
        <v>1932148</v>
      </c>
      <c r="C59" s="1">
        <v>7151</v>
      </c>
      <c r="D59" s="1">
        <v>10161</v>
      </c>
      <c r="E59" s="1">
        <v>20816</v>
      </c>
      <c r="F59" s="1">
        <v>9299000</v>
      </c>
    </row>
    <row r="60" spans="1:6" x14ac:dyDescent="0.3">
      <c r="A60" t="s">
        <v>8</v>
      </c>
      <c r="B60" s="1">
        <v>1932148</v>
      </c>
      <c r="C60" s="1">
        <v>7014</v>
      </c>
      <c r="D60" s="1">
        <v>8331</v>
      </c>
      <c r="E60" s="1">
        <v>20339</v>
      </c>
      <c r="F60" s="1">
        <v>9304000</v>
      </c>
    </row>
    <row r="61" spans="1:6" x14ac:dyDescent="0.3">
      <c r="A61" s="1">
        <v>1000</v>
      </c>
      <c r="B61" s="1">
        <v>1932148</v>
      </c>
      <c r="C61" s="1">
        <v>7070</v>
      </c>
      <c r="D61" s="1">
        <v>9967</v>
      </c>
      <c r="E61" s="1">
        <v>20919</v>
      </c>
      <c r="F61" s="1">
        <v>9361000</v>
      </c>
    </row>
    <row r="62" spans="1:6" x14ac:dyDescent="0.3">
      <c r="A62" t="s">
        <v>8</v>
      </c>
      <c r="B62" s="1">
        <v>1932148</v>
      </c>
      <c r="C62" s="1">
        <v>7211</v>
      </c>
      <c r="D62" s="1">
        <v>9946</v>
      </c>
      <c r="E62" s="1">
        <v>20239</v>
      </c>
      <c r="F62" s="1">
        <v>9367000</v>
      </c>
    </row>
    <row r="63" spans="1:6" x14ac:dyDescent="0.3">
      <c r="A63" s="1">
        <v>1000</v>
      </c>
      <c r="B63" s="1">
        <v>1932148</v>
      </c>
      <c r="C63" s="1">
        <v>7279</v>
      </c>
      <c r="D63" s="1">
        <v>8919</v>
      </c>
      <c r="E63" s="1">
        <v>21305</v>
      </c>
      <c r="F63" s="1">
        <v>9422000</v>
      </c>
    </row>
    <row r="64" spans="1:6" x14ac:dyDescent="0.3">
      <c r="A64" t="s">
        <v>8</v>
      </c>
      <c r="B64" s="1">
        <v>1932148</v>
      </c>
      <c r="C64" s="1">
        <v>7420</v>
      </c>
      <c r="D64" s="1">
        <v>10007</v>
      </c>
      <c r="E64" s="1">
        <v>20988</v>
      </c>
      <c r="F64" s="1">
        <v>9486000</v>
      </c>
    </row>
    <row r="65" spans="1:6" x14ac:dyDescent="0.3">
      <c r="A65" t="s">
        <v>8</v>
      </c>
      <c r="B65" s="1">
        <v>1932148</v>
      </c>
      <c r="C65" s="1">
        <v>7351</v>
      </c>
      <c r="D65" s="1">
        <v>10567</v>
      </c>
      <c r="E65" s="1">
        <v>22650</v>
      </c>
      <c r="F65" s="1">
        <v>9530000</v>
      </c>
    </row>
    <row r="66" spans="1:6" x14ac:dyDescent="0.3">
      <c r="A66" s="1">
        <v>1000</v>
      </c>
      <c r="B66" s="1">
        <v>1932148</v>
      </c>
      <c r="C66" s="1">
        <v>7305</v>
      </c>
      <c r="D66" s="1">
        <v>9971</v>
      </c>
      <c r="E66" s="1">
        <v>20920</v>
      </c>
      <c r="F66" s="1">
        <v>9718000</v>
      </c>
    </row>
    <row r="67" spans="1:6" x14ac:dyDescent="0.3">
      <c r="A67" t="s">
        <v>8</v>
      </c>
      <c r="B67" s="1">
        <v>1932148</v>
      </c>
      <c r="C67" s="1">
        <v>7337</v>
      </c>
      <c r="D67" s="1">
        <v>9833</v>
      </c>
      <c r="E67" s="1">
        <v>20523</v>
      </c>
      <c r="F67" s="1">
        <v>9745000</v>
      </c>
    </row>
    <row r="68" spans="1:6" x14ac:dyDescent="0.3">
      <c r="A68" t="s">
        <v>8</v>
      </c>
      <c r="B68" s="1">
        <v>1932148</v>
      </c>
      <c r="C68" s="1">
        <v>7316</v>
      </c>
      <c r="D68" s="1">
        <v>9660</v>
      </c>
      <c r="E68" s="1">
        <v>20404</v>
      </c>
      <c r="F68" s="1">
        <v>9762000</v>
      </c>
    </row>
    <row r="69" spans="1:6" x14ac:dyDescent="0.3">
      <c r="A69" t="s">
        <v>8</v>
      </c>
      <c r="B69" s="1">
        <v>1932148</v>
      </c>
      <c r="C69" s="1">
        <v>7337</v>
      </c>
      <c r="D69" s="1">
        <v>8625</v>
      </c>
      <c r="E69" s="1">
        <v>21041</v>
      </c>
      <c r="F69" s="1">
        <v>9812000</v>
      </c>
    </row>
    <row r="70" spans="1:6" x14ac:dyDescent="0.3">
      <c r="A70" t="s">
        <v>8</v>
      </c>
      <c r="B70" s="1">
        <v>1932148</v>
      </c>
      <c r="C70" s="1">
        <v>7278</v>
      </c>
      <c r="D70" s="1">
        <v>9706</v>
      </c>
      <c r="E70" s="1">
        <v>20767</v>
      </c>
      <c r="F70" s="1">
        <v>9830000</v>
      </c>
    </row>
    <row r="71" spans="1:6" x14ac:dyDescent="0.3">
      <c r="A71" s="1">
        <v>1000</v>
      </c>
      <c r="B71" s="1">
        <v>1932148</v>
      </c>
      <c r="C71" s="1">
        <v>7329</v>
      </c>
      <c r="D71" s="1">
        <v>10476</v>
      </c>
      <c r="E71" s="1">
        <v>20974</v>
      </c>
      <c r="F71" s="1">
        <v>9890000</v>
      </c>
    </row>
    <row r="72" spans="1:6" x14ac:dyDescent="0.3">
      <c r="A72" s="1">
        <v>1000</v>
      </c>
      <c r="B72" s="1">
        <v>1932148</v>
      </c>
      <c r="C72" s="1">
        <v>7446</v>
      </c>
      <c r="D72" s="1">
        <v>9079</v>
      </c>
      <c r="E72" s="1">
        <v>21181</v>
      </c>
      <c r="F72" s="1">
        <v>9936000</v>
      </c>
    </row>
    <row r="73" spans="1:6" x14ac:dyDescent="0.3">
      <c r="A73" t="s">
        <v>8</v>
      </c>
      <c r="B73" s="1">
        <v>1932148</v>
      </c>
      <c r="C73" s="1">
        <v>7381</v>
      </c>
      <c r="D73" s="1">
        <v>9577</v>
      </c>
      <c r="E73" s="1">
        <v>20883</v>
      </c>
      <c r="F73" s="1">
        <v>10073000</v>
      </c>
    </row>
    <row r="74" spans="1:6" x14ac:dyDescent="0.3">
      <c r="A74" t="s">
        <v>8</v>
      </c>
      <c r="B74" s="1">
        <v>1932148</v>
      </c>
      <c r="C74" s="1">
        <v>7233</v>
      </c>
      <c r="D74" s="1">
        <v>10323</v>
      </c>
      <c r="E74" s="1">
        <v>20384</v>
      </c>
      <c r="F74" s="1">
        <v>10171000</v>
      </c>
    </row>
    <row r="75" spans="1:6" x14ac:dyDescent="0.3">
      <c r="A75" t="s">
        <v>8</v>
      </c>
      <c r="B75" s="1">
        <v>1932148</v>
      </c>
      <c r="C75" s="1">
        <v>7200</v>
      </c>
      <c r="D75" s="1">
        <v>8751</v>
      </c>
      <c r="E75" s="1">
        <v>20822</v>
      </c>
      <c r="F75" s="1">
        <v>10194000</v>
      </c>
    </row>
    <row r="76" spans="1:6" x14ac:dyDescent="0.3">
      <c r="A76" s="1">
        <v>1000</v>
      </c>
      <c r="B76" s="1">
        <v>1932148</v>
      </c>
      <c r="C76" s="1">
        <v>7231</v>
      </c>
      <c r="D76" s="1">
        <v>10163</v>
      </c>
      <c r="E76" s="1">
        <v>20788</v>
      </c>
      <c r="F76" s="1">
        <v>10205000</v>
      </c>
    </row>
    <row r="77" spans="1:6" x14ac:dyDescent="0.3">
      <c r="A77" t="s">
        <v>8</v>
      </c>
      <c r="B77" s="1">
        <v>1932148</v>
      </c>
      <c r="C77" s="1">
        <v>7133</v>
      </c>
      <c r="D77" s="1">
        <v>8576</v>
      </c>
      <c r="E77" s="1">
        <v>20850</v>
      </c>
      <c r="F77" s="1">
        <v>10247000</v>
      </c>
    </row>
    <row r="78" spans="1:6" x14ac:dyDescent="0.3">
      <c r="A78" t="s">
        <v>8</v>
      </c>
      <c r="B78" s="1">
        <v>1932148</v>
      </c>
      <c r="C78" s="1">
        <v>7264</v>
      </c>
      <c r="D78" s="1">
        <v>9981</v>
      </c>
      <c r="E78" s="1">
        <v>20278</v>
      </c>
      <c r="F78" s="1">
        <v>10263000</v>
      </c>
    </row>
    <row r="79" spans="1:6" x14ac:dyDescent="0.3">
      <c r="A79" t="s">
        <v>8</v>
      </c>
      <c r="B79" s="1">
        <v>1932148</v>
      </c>
      <c r="C79" s="1">
        <v>7341</v>
      </c>
      <c r="D79" s="1">
        <v>26622</v>
      </c>
      <c r="E79" s="1">
        <v>29589</v>
      </c>
      <c r="F79" s="1">
        <v>10283000</v>
      </c>
    </row>
    <row r="80" spans="1:6" x14ac:dyDescent="0.3">
      <c r="A80" t="s">
        <v>8</v>
      </c>
      <c r="B80" s="1">
        <v>1932148</v>
      </c>
      <c r="C80" s="1">
        <v>9781</v>
      </c>
      <c r="D80" s="1">
        <v>30258</v>
      </c>
      <c r="E80" s="1">
        <v>30465</v>
      </c>
      <c r="F80" s="1">
        <v>8559000</v>
      </c>
    </row>
    <row r="81" spans="1:6" x14ac:dyDescent="0.3">
      <c r="A81" s="1">
        <v>1000</v>
      </c>
      <c r="B81" s="1">
        <v>1932148</v>
      </c>
      <c r="C81" s="1">
        <v>7226</v>
      </c>
      <c r="D81" s="1">
        <v>9567</v>
      </c>
      <c r="E81" s="1">
        <v>21790</v>
      </c>
      <c r="F81" s="1">
        <v>8605000</v>
      </c>
    </row>
    <row r="82" spans="1:6" x14ac:dyDescent="0.3">
      <c r="A82" t="s">
        <v>8</v>
      </c>
      <c r="B82" s="1">
        <v>1932148</v>
      </c>
      <c r="C82" s="1">
        <v>7180</v>
      </c>
      <c r="D82" s="1">
        <v>9677</v>
      </c>
      <c r="E82" s="1">
        <v>21022</v>
      </c>
      <c r="F82" s="1">
        <v>8648000</v>
      </c>
    </row>
    <row r="83" spans="1:6" x14ac:dyDescent="0.3">
      <c r="A83" t="s">
        <v>8</v>
      </c>
      <c r="B83" s="1">
        <v>1932148</v>
      </c>
      <c r="C83" s="1">
        <v>7109</v>
      </c>
      <c r="D83" s="1">
        <v>10088</v>
      </c>
      <c r="E83" s="1">
        <v>20627</v>
      </c>
      <c r="F83" s="1">
        <v>8850000</v>
      </c>
    </row>
    <row r="84" spans="1:6" x14ac:dyDescent="0.3">
      <c r="A84" t="s">
        <v>8</v>
      </c>
      <c r="B84" s="1">
        <v>1932148</v>
      </c>
      <c r="C84" s="1">
        <v>7011</v>
      </c>
      <c r="D84" s="1">
        <v>8939</v>
      </c>
      <c r="E84" s="1">
        <v>20853</v>
      </c>
      <c r="F84" s="1">
        <v>8878000</v>
      </c>
    </row>
    <row r="85" spans="1:6" x14ac:dyDescent="0.3">
      <c r="A85" t="s">
        <v>8</v>
      </c>
      <c r="B85" s="1">
        <v>1932148</v>
      </c>
      <c r="C85" s="1">
        <v>7161</v>
      </c>
      <c r="D85" s="1">
        <v>9864</v>
      </c>
      <c r="E85" s="1">
        <v>20339</v>
      </c>
      <c r="F85" s="1">
        <v>8890000</v>
      </c>
    </row>
    <row r="86" spans="1:6" x14ac:dyDescent="0.3">
      <c r="A86" s="1">
        <v>1000</v>
      </c>
      <c r="B86" s="1">
        <v>1932148</v>
      </c>
      <c r="C86" s="1">
        <v>7195</v>
      </c>
      <c r="D86" s="1">
        <v>8941</v>
      </c>
      <c r="E86" s="1">
        <v>21600</v>
      </c>
      <c r="F86" s="1">
        <v>8942000</v>
      </c>
    </row>
    <row r="87" spans="1:6" x14ac:dyDescent="0.3">
      <c r="A87" t="s">
        <v>8</v>
      </c>
      <c r="B87" s="1">
        <v>1932148</v>
      </c>
      <c r="C87" s="1">
        <v>7244</v>
      </c>
      <c r="D87" s="1">
        <v>9658</v>
      </c>
      <c r="E87" s="1">
        <v>20388</v>
      </c>
      <c r="F87" s="1">
        <v>8959000</v>
      </c>
    </row>
    <row r="88" spans="1:6" x14ac:dyDescent="0.3">
      <c r="A88" t="s">
        <v>8</v>
      </c>
      <c r="B88" s="1">
        <v>1932148</v>
      </c>
      <c r="C88" s="1">
        <v>7407</v>
      </c>
      <c r="D88" s="1">
        <v>10628</v>
      </c>
      <c r="E88" s="1">
        <v>20643</v>
      </c>
      <c r="F88" s="1">
        <v>9009000</v>
      </c>
    </row>
    <row r="89" spans="1:6" x14ac:dyDescent="0.3">
      <c r="A89" t="s">
        <v>8</v>
      </c>
      <c r="B89" s="1">
        <v>1932148</v>
      </c>
      <c r="C89" s="1">
        <v>7398</v>
      </c>
      <c r="D89" s="1">
        <v>8859</v>
      </c>
      <c r="E89" s="1">
        <v>21351</v>
      </c>
      <c r="F89" s="1">
        <v>9052000</v>
      </c>
    </row>
    <row r="90" spans="1:6" x14ac:dyDescent="0.3">
      <c r="A90" t="s">
        <v>8</v>
      </c>
      <c r="B90" s="1">
        <v>1932148</v>
      </c>
      <c r="C90" s="1">
        <v>7425</v>
      </c>
      <c r="D90" s="1">
        <v>9751</v>
      </c>
      <c r="E90" s="1">
        <v>20613</v>
      </c>
      <c r="F90" s="1">
        <v>9210000</v>
      </c>
    </row>
    <row r="91" spans="1:6" x14ac:dyDescent="0.3">
      <c r="A91" t="s">
        <v>8</v>
      </c>
      <c r="B91" s="1">
        <v>1932148</v>
      </c>
      <c r="C91" s="1">
        <v>7181</v>
      </c>
      <c r="D91" s="1">
        <v>9984</v>
      </c>
      <c r="E91" s="1">
        <v>20768</v>
      </c>
      <c r="F91" s="1">
        <v>9303000</v>
      </c>
    </row>
    <row r="92" spans="1:6" x14ac:dyDescent="0.3">
      <c r="A92" t="s">
        <v>8</v>
      </c>
      <c r="B92" s="1">
        <v>1932148</v>
      </c>
      <c r="C92" s="1">
        <v>7171</v>
      </c>
      <c r="D92" s="1">
        <v>8670</v>
      </c>
      <c r="E92" s="1">
        <v>20520</v>
      </c>
      <c r="F92" s="1">
        <v>9311000</v>
      </c>
    </row>
    <row r="93" spans="1:6" x14ac:dyDescent="0.3">
      <c r="A93" t="s">
        <v>8</v>
      </c>
      <c r="B93" s="1">
        <v>1932148</v>
      </c>
      <c r="C93" s="1">
        <v>7145</v>
      </c>
      <c r="D93" s="1">
        <v>9657</v>
      </c>
      <c r="E93" s="1">
        <v>20664</v>
      </c>
      <c r="F93" s="1">
        <v>9331000</v>
      </c>
    </row>
    <row r="94" spans="1:6" x14ac:dyDescent="0.3">
      <c r="A94" s="1">
        <v>10000</v>
      </c>
      <c r="B94" s="1">
        <v>1932148</v>
      </c>
      <c r="C94" s="1">
        <v>11171</v>
      </c>
      <c r="D94" s="1">
        <v>9709</v>
      </c>
      <c r="E94" s="1">
        <v>21273</v>
      </c>
      <c r="F94" s="1">
        <v>9392000</v>
      </c>
    </row>
    <row r="95" spans="1:6" x14ac:dyDescent="0.3">
      <c r="A95" t="s">
        <v>8</v>
      </c>
      <c r="B95" s="1">
        <v>1932148</v>
      </c>
      <c r="C95" s="1">
        <v>7330</v>
      </c>
      <c r="D95" s="1">
        <v>9806</v>
      </c>
      <c r="E95" s="1">
        <v>20501</v>
      </c>
      <c r="F95" s="1">
        <v>9404000</v>
      </c>
    </row>
    <row r="96" spans="1:6" x14ac:dyDescent="0.3">
      <c r="A96" t="s">
        <v>8</v>
      </c>
      <c r="B96" s="1">
        <v>1932148</v>
      </c>
      <c r="C96" s="1">
        <v>7427</v>
      </c>
      <c r="D96" s="1">
        <v>10817</v>
      </c>
      <c r="E96" s="1">
        <v>21266</v>
      </c>
      <c r="F96" s="1">
        <v>9461000</v>
      </c>
    </row>
    <row r="97" spans="1:6" x14ac:dyDescent="0.3">
      <c r="A97" t="s">
        <v>8</v>
      </c>
      <c r="B97" s="1">
        <v>1932148</v>
      </c>
      <c r="C97" s="1">
        <v>7450</v>
      </c>
      <c r="D97" s="1">
        <v>9837</v>
      </c>
      <c r="E97" s="1">
        <v>21369</v>
      </c>
      <c r="F97" s="1">
        <v>9496000</v>
      </c>
    </row>
    <row r="98" spans="1:6" x14ac:dyDescent="0.3">
      <c r="A98" t="s">
        <v>8</v>
      </c>
      <c r="B98" s="1">
        <v>1932148</v>
      </c>
      <c r="C98" s="1">
        <v>7310</v>
      </c>
      <c r="D98" s="1">
        <v>8661</v>
      </c>
      <c r="E98" s="1">
        <v>21082</v>
      </c>
      <c r="F98" s="1">
        <v>9668000</v>
      </c>
    </row>
    <row r="99" spans="1:6" x14ac:dyDescent="0.3">
      <c r="A99" t="s">
        <v>8</v>
      </c>
      <c r="B99" s="1">
        <v>1932148</v>
      </c>
      <c r="C99" s="1">
        <v>7283</v>
      </c>
      <c r="D99" s="1">
        <v>9157</v>
      </c>
      <c r="E99" s="1">
        <v>21198</v>
      </c>
      <c r="F99" s="1">
        <v>9747000</v>
      </c>
    </row>
    <row r="100" spans="1:6" x14ac:dyDescent="0.3">
      <c r="A100" t="s">
        <v>8</v>
      </c>
      <c r="B100" s="1">
        <v>1932148</v>
      </c>
      <c r="C100" s="1">
        <v>7144</v>
      </c>
      <c r="D100" s="1">
        <v>10365</v>
      </c>
      <c r="E100" s="1">
        <v>20520</v>
      </c>
      <c r="F100" s="1">
        <v>9743000</v>
      </c>
    </row>
    <row r="101" spans="1:6" x14ac:dyDescent="0.3">
      <c r="A101" s="1">
        <v>1000</v>
      </c>
      <c r="B101" s="1">
        <v>1932148</v>
      </c>
      <c r="C101" s="1">
        <v>7172</v>
      </c>
      <c r="D101" s="1">
        <v>9081</v>
      </c>
      <c r="E101" s="1">
        <v>20856</v>
      </c>
      <c r="F101" s="1">
        <v>9781000</v>
      </c>
    </row>
    <row r="102" spans="1:6" x14ac:dyDescent="0.3">
      <c r="A102" s="1">
        <v>1000</v>
      </c>
      <c r="B102" s="1">
        <v>1932148</v>
      </c>
      <c r="C102" s="1">
        <v>7193</v>
      </c>
      <c r="D102" s="1">
        <v>9771</v>
      </c>
      <c r="E102" s="1">
        <v>20979</v>
      </c>
      <c r="F102" s="1">
        <v>9826000</v>
      </c>
    </row>
    <row r="103" spans="1:6" x14ac:dyDescent="0.3">
      <c r="A103" t="s">
        <v>8</v>
      </c>
      <c r="B103" s="1">
        <v>1932148</v>
      </c>
      <c r="C103" s="1">
        <v>7217</v>
      </c>
      <c r="D103" s="1">
        <v>9216</v>
      </c>
      <c r="E103" s="1">
        <v>20936</v>
      </c>
      <c r="F103" s="1">
        <v>9849000</v>
      </c>
    </row>
    <row r="104" spans="1:6" x14ac:dyDescent="0.3">
      <c r="A104" t="s">
        <v>8</v>
      </c>
      <c r="B104" s="1">
        <v>1932148</v>
      </c>
      <c r="C104" s="1">
        <v>7420</v>
      </c>
      <c r="D104" s="1">
        <v>10318</v>
      </c>
      <c r="E104" s="1">
        <v>21011</v>
      </c>
      <c r="F104" s="1">
        <v>9903000</v>
      </c>
    </row>
    <row r="105" spans="1:6" x14ac:dyDescent="0.3">
      <c r="A105" t="s">
        <v>8</v>
      </c>
      <c r="B105" s="1">
        <v>1932148</v>
      </c>
      <c r="C105" s="1">
        <v>7393</v>
      </c>
      <c r="D105" s="1">
        <v>9203</v>
      </c>
      <c r="E105" s="1">
        <v>21051</v>
      </c>
      <c r="F105" s="1">
        <v>9963000</v>
      </c>
    </row>
    <row r="106" spans="1:6" x14ac:dyDescent="0.3">
      <c r="A106" s="1">
        <v>1000</v>
      </c>
      <c r="B106" s="1">
        <v>1932148</v>
      </c>
      <c r="C106" s="1">
        <v>7431</v>
      </c>
      <c r="D106" s="1">
        <v>10261</v>
      </c>
      <c r="E106" s="1">
        <v>20587</v>
      </c>
      <c r="F106" s="1">
        <v>10122000</v>
      </c>
    </row>
    <row r="107" spans="1:6" x14ac:dyDescent="0.3">
      <c r="A107" t="s">
        <v>8</v>
      </c>
      <c r="B107" s="1">
        <v>1932148</v>
      </c>
      <c r="C107" s="1">
        <v>7342</v>
      </c>
      <c r="D107" s="1">
        <v>9392</v>
      </c>
      <c r="E107" s="1">
        <v>21043</v>
      </c>
      <c r="F107" s="1">
        <v>10187000</v>
      </c>
    </row>
    <row r="108" spans="1:6" x14ac:dyDescent="0.3">
      <c r="A108" t="s">
        <v>8</v>
      </c>
      <c r="B108" s="1">
        <v>1932148</v>
      </c>
      <c r="C108" s="1">
        <v>7312</v>
      </c>
      <c r="D108" s="1">
        <v>8511</v>
      </c>
      <c r="E108" s="1">
        <v>20598</v>
      </c>
      <c r="F108" s="1">
        <v>10191000</v>
      </c>
    </row>
    <row r="109" spans="1:6" x14ac:dyDescent="0.3">
      <c r="A109" t="s">
        <v>8</v>
      </c>
      <c r="B109" s="1">
        <v>1932148</v>
      </c>
      <c r="C109" s="1">
        <v>7221</v>
      </c>
      <c r="D109" s="1">
        <v>9483</v>
      </c>
      <c r="E109" s="1">
        <v>20976</v>
      </c>
      <c r="F109" s="1">
        <v>10236000</v>
      </c>
    </row>
    <row r="110" spans="1:6" x14ac:dyDescent="0.3">
      <c r="A110" t="s">
        <v>8</v>
      </c>
      <c r="B110" s="1">
        <v>1932148</v>
      </c>
      <c r="C110" s="1">
        <v>7176</v>
      </c>
      <c r="D110" s="1">
        <v>9990</v>
      </c>
      <c r="E110" s="1">
        <v>20398</v>
      </c>
      <c r="F110" s="1">
        <v>10251000</v>
      </c>
    </row>
    <row r="111" spans="1:6" x14ac:dyDescent="0.3">
      <c r="A111" s="1">
        <v>1000</v>
      </c>
      <c r="B111" s="1">
        <v>1932148</v>
      </c>
      <c r="C111" s="1">
        <v>7154</v>
      </c>
      <c r="D111" s="1">
        <v>11074</v>
      </c>
      <c r="E111" s="1">
        <v>22953</v>
      </c>
      <c r="F111" s="1">
        <v>10292000</v>
      </c>
    </row>
    <row r="112" spans="1:6" x14ac:dyDescent="0.3">
      <c r="A112" t="s">
        <v>8</v>
      </c>
      <c r="B112" s="1">
        <v>1932148</v>
      </c>
      <c r="C112" s="1">
        <v>49643</v>
      </c>
      <c r="D112" s="1">
        <v>43762</v>
      </c>
      <c r="E112" s="1">
        <v>37302</v>
      </c>
      <c r="F112" s="1">
        <v>10288000</v>
      </c>
    </row>
    <row r="113" spans="1:6" x14ac:dyDescent="0.3">
      <c r="A113" t="s">
        <v>8</v>
      </c>
      <c r="B113" s="1">
        <v>1932148</v>
      </c>
      <c r="C113" s="1">
        <v>49760</v>
      </c>
      <c r="D113" s="1">
        <v>26615</v>
      </c>
      <c r="E113" s="1">
        <v>30503</v>
      </c>
      <c r="F113" s="1">
        <v>8566000</v>
      </c>
    </row>
    <row r="114" spans="1:6" x14ac:dyDescent="0.3">
      <c r="A114" t="s">
        <v>8</v>
      </c>
      <c r="B114" s="1">
        <v>1932148</v>
      </c>
      <c r="C114" s="1">
        <v>30124</v>
      </c>
      <c r="D114" s="1">
        <v>8786</v>
      </c>
      <c r="E114" s="1">
        <v>22086</v>
      </c>
      <c r="F114" s="1">
        <v>8617000</v>
      </c>
    </row>
    <row r="115" spans="1:6" x14ac:dyDescent="0.3">
      <c r="A115" t="s">
        <v>8</v>
      </c>
      <c r="B115" s="1">
        <v>1932148</v>
      </c>
      <c r="C115" s="1">
        <v>9449</v>
      </c>
      <c r="D115" s="1">
        <v>10184</v>
      </c>
      <c r="E115" s="1">
        <v>21349</v>
      </c>
      <c r="F115" s="1">
        <v>8722000</v>
      </c>
    </row>
    <row r="116" spans="1:6" x14ac:dyDescent="0.3">
      <c r="A116" t="s">
        <v>8</v>
      </c>
      <c r="B116" s="1">
        <v>1932148</v>
      </c>
      <c r="C116" s="1">
        <v>9394</v>
      </c>
      <c r="D116" s="1">
        <v>10002</v>
      </c>
      <c r="E116" s="1">
        <v>21106</v>
      </c>
      <c r="F116" s="1">
        <v>8860000</v>
      </c>
    </row>
    <row r="117" spans="1:6" x14ac:dyDescent="0.3">
      <c r="A117" t="s">
        <v>8</v>
      </c>
      <c r="B117" s="1">
        <v>1932148</v>
      </c>
      <c r="C117" s="1">
        <v>7283</v>
      </c>
      <c r="D117" s="1">
        <v>8877</v>
      </c>
      <c r="E117" s="1">
        <v>21033</v>
      </c>
      <c r="F117" s="1">
        <v>8882000</v>
      </c>
    </row>
    <row r="118" spans="1:6" x14ac:dyDescent="0.3">
      <c r="A118" t="s">
        <v>8</v>
      </c>
      <c r="B118" s="1">
        <v>1932148</v>
      </c>
      <c r="C118" s="1">
        <v>7268</v>
      </c>
      <c r="D118" s="1">
        <v>10038</v>
      </c>
      <c r="E118" s="1">
        <v>20549</v>
      </c>
      <c r="F118" s="1">
        <v>8895000</v>
      </c>
    </row>
    <row r="119" spans="1:6" x14ac:dyDescent="0.3">
      <c r="A119" t="s">
        <v>8</v>
      </c>
      <c r="B119" s="1">
        <v>1932148</v>
      </c>
      <c r="C119" s="1">
        <v>7280</v>
      </c>
      <c r="D119" s="1">
        <v>8696</v>
      </c>
      <c r="E119" s="1">
        <v>20910</v>
      </c>
      <c r="F119" s="1">
        <v>8934000</v>
      </c>
    </row>
    <row r="120" spans="1:6" x14ac:dyDescent="0.3">
      <c r="A120" t="s">
        <v>8</v>
      </c>
      <c r="B120" s="1">
        <v>1932148</v>
      </c>
      <c r="C120" s="1">
        <v>7301</v>
      </c>
      <c r="D120" s="1">
        <v>9828</v>
      </c>
      <c r="E120" s="1">
        <v>20249</v>
      </c>
      <c r="F120" s="1">
        <v>8966000</v>
      </c>
    </row>
    <row r="121" spans="1:6" x14ac:dyDescent="0.3">
      <c r="A121" s="1">
        <v>1000</v>
      </c>
      <c r="B121" s="1">
        <v>1932148</v>
      </c>
      <c r="C121" s="1">
        <v>7412</v>
      </c>
      <c r="D121" s="1">
        <v>10208</v>
      </c>
      <c r="E121" s="1">
        <v>20982</v>
      </c>
      <c r="F121" s="1">
        <v>9023000</v>
      </c>
    </row>
    <row r="122" spans="1:6" x14ac:dyDescent="0.3">
      <c r="A122" t="s">
        <v>8</v>
      </c>
      <c r="B122" s="1">
        <v>1932148</v>
      </c>
      <c r="C122" s="1">
        <v>7295</v>
      </c>
      <c r="D122" s="1">
        <v>10294</v>
      </c>
      <c r="E122" s="1">
        <v>21089</v>
      </c>
      <c r="F122" s="1">
        <v>9059000</v>
      </c>
    </row>
    <row r="123" spans="1:6" x14ac:dyDescent="0.3">
      <c r="A123" t="s">
        <v>8</v>
      </c>
      <c r="B123" s="1">
        <v>1932148</v>
      </c>
      <c r="C123" s="1">
        <v>7358</v>
      </c>
      <c r="D123" s="1">
        <v>8760</v>
      </c>
      <c r="E123" s="1">
        <v>20926</v>
      </c>
      <c r="F123" s="1">
        <v>9217000</v>
      </c>
    </row>
    <row r="124" spans="1:6" x14ac:dyDescent="0.3">
      <c r="A124" t="s">
        <v>8</v>
      </c>
      <c r="B124" s="1">
        <v>1932148</v>
      </c>
      <c r="C124" s="1">
        <v>7184</v>
      </c>
      <c r="D124" s="1">
        <v>8680</v>
      </c>
      <c r="E124" s="1">
        <v>20683</v>
      </c>
      <c r="F124" s="1">
        <v>9310000</v>
      </c>
    </row>
    <row r="125" spans="1:6" x14ac:dyDescent="0.3">
      <c r="A125" t="s">
        <v>8</v>
      </c>
      <c r="B125" s="1">
        <v>1932148</v>
      </c>
      <c r="C125" s="1">
        <v>7176</v>
      </c>
      <c r="D125" s="1">
        <v>10850</v>
      </c>
      <c r="E125" s="1">
        <v>21268</v>
      </c>
      <c r="F125" s="1">
        <v>9309000</v>
      </c>
    </row>
    <row r="126" spans="1:6" x14ac:dyDescent="0.3">
      <c r="A126" s="1">
        <v>1000</v>
      </c>
      <c r="B126" s="1">
        <v>1932148</v>
      </c>
      <c r="C126" s="1">
        <v>7182</v>
      </c>
      <c r="D126" s="1">
        <v>9700</v>
      </c>
      <c r="E126" s="1">
        <v>20572</v>
      </c>
      <c r="F126" s="1">
        <v>9338000</v>
      </c>
    </row>
    <row r="127" spans="1:6" x14ac:dyDescent="0.3">
      <c r="A127" s="1">
        <v>1000</v>
      </c>
      <c r="B127" s="1">
        <v>1932148</v>
      </c>
      <c r="C127" s="1">
        <v>7112</v>
      </c>
      <c r="D127" s="1">
        <v>9252</v>
      </c>
      <c r="E127" s="1">
        <v>21180</v>
      </c>
      <c r="F127" s="1">
        <v>9369000</v>
      </c>
    </row>
    <row r="128" spans="1:6" x14ac:dyDescent="0.3">
      <c r="A128" t="s">
        <v>8</v>
      </c>
      <c r="B128" s="1">
        <v>1932148</v>
      </c>
      <c r="C128" s="1">
        <v>7278</v>
      </c>
      <c r="D128" s="1">
        <v>10013</v>
      </c>
      <c r="E128" s="1">
        <v>20494</v>
      </c>
      <c r="F128" s="1">
        <v>9410000</v>
      </c>
    </row>
    <row r="129" spans="1:6" x14ac:dyDescent="0.3">
      <c r="A129" t="s">
        <v>8</v>
      </c>
      <c r="B129" s="1">
        <v>1932148</v>
      </c>
      <c r="C129" s="1">
        <v>7327</v>
      </c>
      <c r="D129" s="1">
        <v>8861</v>
      </c>
      <c r="E129" s="1">
        <v>21605</v>
      </c>
      <c r="F129" s="1">
        <v>9468000</v>
      </c>
    </row>
    <row r="130" spans="1:6" x14ac:dyDescent="0.3">
      <c r="A130" t="s">
        <v>8</v>
      </c>
      <c r="B130" s="1">
        <v>1932148</v>
      </c>
      <c r="C130" s="1">
        <v>7239</v>
      </c>
      <c r="D130" s="1">
        <v>10742</v>
      </c>
      <c r="E130" s="1">
        <v>21271</v>
      </c>
      <c r="F130" s="1">
        <v>9508000</v>
      </c>
    </row>
    <row r="131" spans="1:6" x14ac:dyDescent="0.3">
      <c r="A131" s="1">
        <v>1000</v>
      </c>
      <c r="B131" s="1">
        <v>1932148</v>
      </c>
      <c r="C131" s="1">
        <v>7528</v>
      </c>
      <c r="D131" s="1">
        <v>9438</v>
      </c>
      <c r="E131" s="1">
        <v>20841</v>
      </c>
      <c r="F131" s="1">
        <v>9683000</v>
      </c>
    </row>
    <row r="132" spans="1:6" x14ac:dyDescent="0.3">
      <c r="A132" t="s">
        <v>8</v>
      </c>
      <c r="B132" s="1">
        <v>1932148</v>
      </c>
      <c r="C132" s="1">
        <v>7912</v>
      </c>
      <c r="D132" s="1">
        <v>9300</v>
      </c>
      <c r="E132" s="1">
        <v>21221</v>
      </c>
      <c r="F132" s="1">
        <v>9760000</v>
      </c>
    </row>
    <row r="133" spans="1:6" x14ac:dyDescent="0.3">
      <c r="A133" t="s">
        <v>8</v>
      </c>
      <c r="B133" s="1">
        <v>1932148</v>
      </c>
      <c r="C133" s="1">
        <v>7443</v>
      </c>
      <c r="D133" s="1">
        <v>9528</v>
      </c>
      <c r="E133" s="1">
        <v>20391</v>
      </c>
      <c r="F133" s="1">
        <v>9751000</v>
      </c>
    </row>
    <row r="134" spans="1:6" x14ac:dyDescent="0.3">
      <c r="A134" t="s">
        <v>8</v>
      </c>
      <c r="B134" s="1">
        <v>1932148</v>
      </c>
      <c r="C134" s="1">
        <v>7413</v>
      </c>
      <c r="D134" s="1">
        <v>8916</v>
      </c>
      <c r="E134" s="1">
        <v>21437</v>
      </c>
      <c r="F134" s="1">
        <v>9791000</v>
      </c>
    </row>
    <row r="135" spans="1:6" x14ac:dyDescent="0.3">
      <c r="A135" t="s">
        <v>8</v>
      </c>
      <c r="B135" s="1">
        <v>1932148</v>
      </c>
      <c r="C135" s="1">
        <v>7318</v>
      </c>
      <c r="D135" s="1">
        <v>10053</v>
      </c>
      <c r="E135" s="1">
        <v>20473</v>
      </c>
      <c r="F135" s="1">
        <v>9833000</v>
      </c>
    </row>
    <row r="136" spans="1:6" x14ac:dyDescent="0.3">
      <c r="A136" s="1">
        <v>1000</v>
      </c>
      <c r="B136" s="1">
        <v>1932148</v>
      </c>
      <c r="C136" s="1">
        <v>8723</v>
      </c>
      <c r="D136" s="1">
        <v>9353</v>
      </c>
      <c r="E136" s="1">
        <v>21242</v>
      </c>
      <c r="F136" s="1">
        <v>9869000</v>
      </c>
    </row>
    <row r="137" spans="1:6" x14ac:dyDescent="0.3">
      <c r="A137" t="s">
        <v>8</v>
      </c>
      <c r="B137" s="1">
        <v>1932148</v>
      </c>
      <c r="C137" s="1">
        <v>7295</v>
      </c>
      <c r="D137" s="1">
        <v>10425</v>
      </c>
      <c r="E137" s="1">
        <v>21126</v>
      </c>
      <c r="F137" s="1">
        <v>9911000</v>
      </c>
    </row>
    <row r="138" spans="1:6" x14ac:dyDescent="0.3">
      <c r="A138" t="s">
        <v>8</v>
      </c>
      <c r="B138" s="1">
        <v>1932148</v>
      </c>
      <c r="C138" s="1">
        <v>7405</v>
      </c>
      <c r="D138" s="1">
        <v>8663</v>
      </c>
      <c r="E138" s="1">
        <v>21116</v>
      </c>
      <c r="F138" s="1">
        <v>9955000</v>
      </c>
    </row>
    <row r="139" spans="1:6" x14ac:dyDescent="0.3">
      <c r="A139" t="s">
        <v>8</v>
      </c>
      <c r="B139" s="1">
        <v>1932148</v>
      </c>
      <c r="C139" s="1">
        <v>7602</v>
      </c>
      <c r="D139" s="1">
        <v>9982</v>
      </c>
      <c r="E139" s="1">
        <v>21036</v>
      </c>
      <c r="F139" s="1">
        <v>10157000</v>
      </c>
    </row>
    <row r="140" spans="1:6" x14ac:dyDescent="0.3">
      <c r="A140" t="s">
        <v>8</v>
      </c>
      <c r="B140" s="1">
        <v>1932148</v>
      </c>
      <c r="C140" s="1">
        <v>7433</v>
      </c>
      <c r="D140" s="1">
        <v>8824</v>
      </c>
      <c r="E140" s="1">
        <v>20871</v>
      </c>
      <c r="F140" s="1">
        <v>10191000</v>
      </c>
    </row>
    <row r="141" spans="1:6" x14ac:dyDescent="0.3">
      <c r="A141" s="1">
        <v>1000</v>
      </c>
      <c r="B141" s="1">
        <v>1932148</v>
      </c>
      <c r="C141" s="1">
        <v>7403</v>
      </c>
      <c r="D141" s="1">
        <v>10408</v>
      </c>
      <c r="E141" s="1">
        <v>20503</v>
      </c>
      <c r="F141" s="1">
        <v>10185000</v>
      </c>
    </row>
    <row r="142" spans="1:6" x14ac:dyDescent="0.3">
      <c r="A142" t="s">
        <v>8</v>
      </c>
      <c r="B142" s="1">
        <v>1932148</v>
      </c>
      <c r="C142" s="1">
        <v>7330</v>
      </c>
      <c r="D142" s="1">
        <v>8742</v>
      </c>
      <c r="E142" s="1">
        <v>21239</v>
      </c>
      <c r="F142" s="1">
        <v>10235000</v>
      </c>
    </row>
    <row r="143" spans="1:6" x14ac:dyDescent="0.3">
      <c r="A143" t="s">
        <v>8</v>
      </c>
      <c r="B143" s="1">
        <v>1932148</v>
      </c>
      <c r="C143" s="1">
        <v>7106</v>
      </c>
      <c r="D143" s="1">
        <v>10012</v>
      </c>
      <c r="E143" s="1">
        <v>20256</v>
      </c>
      <c r="F143" s="1">
        <v>10257000</v>
      </c>
    </row>
    <row r="144" spans="1:6" x14ac:dyDescent="0.3">
      <c r="A144" s="1">
        <v>35000</v>
      </c>
      <c r="B144" s="1">
        <v>1932148</v>
      </c>
      <c r="C144" s="1">
        <v>18981</v>
      </c>
      <c r="D144" s="1">
        <v>17858</v>
      </c>
      <c r="E144" s="1">
        <v>26177</v>
      </c>
      <c r="F144" s="1">
        <v>10284000</v>
      </c>
    </row>
    <row r="145" spans="1:6" x14ac:dyDescent="0.3">
      <c r="A145" t="s">
        <v>8</v>
      </c>
      <c r="B145" s="1">
        <v>1932148</v>
      </c>
      <c r="C145" s="1">
        <v>7361</v>
      </c>
      <c r="D145" s="1">
        <v>35192</v>
      </c>
      <c r="E145" s="1">
        <v>31637</v>
      </c>
      <c r="F145" s="1">
        <v>9019000</v>
      </c>
    </row>
    <row r="146" spans="1:6" x14ac:dyDescent="0.3">
      <c r="A146" t="s">
        <v>8</v>
      </c>
      <c r="B146" s="1">
        <v>1932148</v>
      </c>
      <c r="C146" s="1">
        <v>8226</v>
      </c>
      <c r="D146" s="1">
        <v>14265</v>
      </c>
      <c r="E146" s="1">
        <v>24760</v>
      </c>
      <c r="F146" s="1">
        <v>8600000</v>
      </c>
    </row>
    <row r="147" spans="1:6" x14ac:dyDescent="0.3">
      <c r="A147" t="s">
        <v>8</v>
      </c>
      <c r="B147" s="1">
        <v>1932148</v>
      </c>
      <c r="C147" s="1">
        <v>7229</v>
      </c>
      <c r="D147" s="1">
        <v>9946</v>
      </c>
      <c r="E147" s="1">
        <v>20986</v>
      </c>
      <c r="F147" s="1">
        <v>8646000</v>
      </c>
    </row>
    <row r="148" spans="1:6" x14ac:dyDescent="0.3">
      <c r="A148" t="s">
        <v>8</v>
      </c>
      <c r="B148" s="1">
        <v>1932148</v>
      </c>
      <c r="C148" s="1">
        <v>7452</v>
      </c>
      <c r="D148" s="1">
        <v>8820</v>
      </c>
      <c r="E148" s="1">
        <v>21775</v>
      </c>
      <c r="F148" s="1">
        <v>8810000</v>
      </c>
    </row>
    <row r="149" spans="1:6" x14ac:dyDescent="0.3">
      <c r="A149" t="s">
        <v>8</v>
      </c>
      <c r="B149" s="1">
        <v>1932148</v>
      </c>
      <c r="C149" s="1">
        <v>7390</v>
      </c>
      <c r="D149" s="1">
        <v>10391</v>
      </c>
      <c r="E149" s="1">
        <v>20788</v>
      </c>
      <c r="F149" s="1">
        <v>8876000</v>
      </c>
    </row>
    <row r="150" spans="1:6" x14ac:dyDescent="0.3">
      <c r="A150" t="s">
        <v>8</v>
      </c>
      <c r="B150" s="1">
        <v>1932148</v>
      </c>
      <c r="C150" s="1">
        <v>7257</v>
      </c>
      <c r="D150" s="1">
        <v>8696</v>
      </c>
      <c r="E150" s="1">
        <v>20375</v>
      </c>
      <c r="F150" s="1">
        <v>8880000</v>
      </c>
    </row>
    <row r="151" spans="1:6" x14ac:dyDescent="0.3">
      <c r="A151" s="1">
        <v>1000</v>
      </c>
      <c r="B151" s="1">
        <v>1932148</v>
      </c>
      <c r="C151" s="1">
        <v>7191</v>
      </c>
      <c r="D151" s="1">
        <v>10462</v>
      </c>
      <c r="E151" s="1">
        <v>20847</v>
      </c>
      <c r="F151" s="1">
        <v>8922000</v>
      </c>
    </row>
    <row r="152" spans="1:6" x14ac:dyDescent="0.3">
      <c r="A152" t="s">
        <v>8</v>
      </c>
      <c r="B152" s="1">
        <v>1932148</v>
      </c>
      <c r="C152" s="1">
        <v>7149</v>
      </c>
      <c r="D152" s="1">
        <v>8875</v>
      </c>
      <c r="E152" s="1">
        <v>20724</v>
      </c>
      <c r="F152" s="1">
        <v>8937000</v>
      </c>
    </row>
    <row r="153" spans="1:6" x14ac:dyDescent="0.3">
      <c r="A153" s="1">
        <v>1000</v>
      </c>
      <c r="B153" s="1">
        <v>1932148</v>
      </c>
      <c r="C153" s="1">
        <v>7199</v>
      </c>
      <c r="D153" s="1">
        <v>9373</v>
      </c>
      <c r="E153" s="1">
        <v>21309</v>
      </c>
      <c r="F153" s="1">
        <v>8985000</v>
      </c>
    </row>
    <row r="154" spans="1:6" x14ac:dyDescent="0.3">
      <c r="A154" t="s">
        <v>8</v>
      </c>
      <c r="B154" s="1">
        <v>1932148</v>
      </c>
      <c r="C154" s="1">
        <v>7261</v>
      </c>
      <c r="D154" s="1">
        <v>9894</v>
      </c>
      <c r="E154" s="1">
        <v>20869</v>
      </c>
      <c r="F154" s="1">
        <v>9050000</v>
      </c>
    </row>
    <row r="155" spans="1:6" x14ac:dyDescent="0.3">
      <c r="A155" t="s">
        <v>8</v>
      </c>
      <c r="B155" s="1">
        <v>1932148</v>
      </c>
      <c r="C155" s="1">
        <v>7378</v>
      </c>
      <c r="D155" s="1">
        <v>9274</v>
      </c>
      <c r="E155" s="1">
        <v>20968</v>
      </c>
      <c r="F155" s="1">
        <v>9091000</v>
      </c>
    </row>
    <row r="156" spans="1:6" x14ac:dyDescent="0.3">
      <c r="A156" s="1">
        <v>1000</v>
      </c>
      <c r="B156" s="1">
        <v>1932148</v>
      </c>
      <c r="C156" s="1">
        <v>7554</v>
      </c>
      <c r="D156" s="1">
        <v>9661</v>
      </c>
      <c r="E156" s="1">
        <v>20968</v>
      </c>
      <c r="F156" s="1">
        <v>9275000</v>
      </c>
    </row>
    <row r="157" spans="1:6" x14ac:dyDescent="0.3">
      <c r="A157" s="1">
        <v>10000</v>
      </c>
      <c r="B157" s="1">
        <v>1932148</v>
      </c>
      <c r="C157" s="1">
        <v>10973</v>
      </c>
      <c r="D157" s="1">
        <v>10854</v>
      </c>
      <c r="E157" s="1">
        <v>21020</v>
      </c>
      <c r="F157" s="1">
        <v>9306000</v>
      </c>
    </row>
    <row r="158" spans="1:6" x14ac:dyDescent="0.3">
      <c r="A158" t="s">
        <v>8</v>
      </c>
      <c r="B158" s="1">
        <v>1932148</v>
      </c>
      <c r="C158" s="1">
        <v>7261</v>
      </c>
      <c r="D158" s="1">
        <v>8807</v>
      </c>
      <c r="E158" s="1">
        <v>20698</v>
      </c>
      <c r="F158" s="1">
        <v>9309000</v>
      </c>
    </row>
    <row r="159" spans="1:6" x14ac:dyDescent="0.3">
      <c r="A159" t="s">
        <v>8</v>
      </c>
      <c r="B159" s="1">
        <v>1932148</v>
      </c>
      <c r="C159" s="1">
        <v>7220</v>
      </c>
      <c r="D159" s="1">
        <v>10041</v>
      </c>
      <c r="E159" s="1">
        <v>21056</v>
      </c>
      <c r="F159" s="1">
        <v>9372000</v>
      </c>
    </row>
    <row r="160" spans="1:6" x14ac:dyDescent="0.3">
      <c r="A160" t="s">
        <v>8</v>
      </c>
      <c r="B160" s="1">
        <v>1932148</v>
      </c>
      <c r="C160" s="1">
        <v>7208</v>
      </c>
      <c r="D160" s="1">
        <v>9118</v>
      </c>
      <c r="E160" s="1">
        <v>21155</v>
      </c>
      <c r="F160" s="1">
        <v>9377000</v>
      </c>
    </row>
    <row r="161" spans="1:6" x14ac:dyDescent="0.3">
      <c r="A161" s="1">
        <v>1000</v>
      </c>
      <c r="B161" s="1">
        <v>1932148</v>
      </c>
      <c r="C161" s="1">
        <v>7124</v>
      </c>
      <c r="D161" s="1">
        <v>10272</v>
      </c>
      <c r="E161" s="1">
        <v>21145</v>
      </c>
      <c r="F161" s="1">
        <v>9443000</v>
      </c>
    </row>
    <row r="162" spans="1:6" x14ac:dyDescent="0.3">
      <c r="A162" t="s">
        <v>8</v>
      </c>
      <c r="B162" s="1">
        <v>1932148</v>
      </c>
      <c r="C162" s="1">
        <v>7162</v>
      </c>
      <c r="D162" s="1">
        <v>10150</v>
      </c>
      <c r="E162" s="1">
        <v>21083</v>
      </c>
      <c r="F162" s="1">
        <v>9490000</v>
      </c>
    </row>
    <row r="163" spans="1:6" x14ac:dyDescent="0.3">
      <c r="A163" t="s">
        <v>8</v>
      </c>
      <c r="B163" s="1">
        <v>1932148</v>
      </c>
      <c r="C163" s="1">
        <v>7251</v>
      </c>
      <c r="D163" s="1">
        <v>9039</v>
      </c>
      <c r="E163" s="1">
        <v>21578</v>
      </c>
      <c r="F163" s="1">
        <v>9531000</v>
      </c>
    </row>
    <row r="164" spans="1:6" x14ac:dyDescent="0.3">
      <c r="A164" t="s">
        <v>8</v>
      </c>
      <c r="B164" s="1">
        <v>1932148</v>
      </c>
      <c r="C164" s="1">
        <v>7141</v>
      </c>
      <c r="D164" s="1">
        <v>9050</v>
      </c>
      <c r="E164" s="1">
        <v>20911</v>
      </c>
      <c r="F164" s="1">
        <v>9728000</v>
      </c>
    </row>
    <row r="165" spans="1:6" x14ac:dyDescent="0.3">
      <c r="A165" t="s">
        <v>8</v>
      </c>
      <c r="B165" s="1">
        <v>1932148</v>
      </c>
      <c r="C165" s="1">
        <v>7178</v>
      </c>
      <c r="D165" s="1">
        <v>9518</v>
      </c>
      <c r="E165" s="1">
        <v>20636</v>
      </c>
      <c r="F165" s="1">
        <v>9754000</v>
      </c>
    </row>
    <row r="166" spans="1:6" x14ac:dyDescent="0.3">
      <c r="A166" s="1">
        <v>1000</v>
      </c>
      <c r="B166" s="1">
        <v>1932148</v>
      </c>
      <c r="C166" s="1">
        <v>7075</v>
      </c>
      <c r="D166" s="1">
        <v>9648</v>
      </c>
      <c r="E166" s="1">
        <v>20710</v>
      </c>
      <c r="F166" s="1">
        <v>9760000</v>
      </c>
    </row>
    <row r="167" spans="1:6" x14ac:dyDescent="0.3">
      <c r="A167" t="s">
        <v>8</v>
      </c>
      <c r="B167" s="1">
        <v>1932148</v>
      </c>
      <c r="C167" s="1">
        <v>7055</v>
      </c>
      <c r="D167" s="1">
        <v>8985</v>
      </c>
      <c r="E167" s="1">
        <v>21094</v>
      </c>
      <c r="F167" s="1">
        <v>9808000</v>
      </c>
    </row>
    <row r="168" spans="1:6" x14ac:dyDescent="0.3">
      <c r="A168" t="s">
        <v>8</v>
      </c>
      <c r="B168" s="1">
        <v>1932148</v>
      </c>
      <c r="C168" s="1">
        <v>7073</v>
      </c>
      <c r="D168" s="1">
        <v>10025</v>
      </c>
      <c r="E168" s="1">
        <v>20641</v>
      </c>
      <c r="F168" s="1">
        <v>9828000</v>
      </c>
    </row>
    <row r="169" spans="1:6" x14ac:dyDescent="0.3">
      <c r="A169" t="s">
        <v>8</v>
      </c>
      <c r="B169" s="1">
        <v>1932148</v>
      </c>
      <c r="C169" s="1">
        <v>7251</v>
      </c>
      <c r="D169" s="1">
        <v>10028</v>
      </c>
      <c r="E169" s="1">
        <v>20933</v>
      </c>
      <c r="F169" s="1">
        <v>9897000</v>
      </c>
    </row>
    <row r="170" spans="1:6" x14ac:dyDescent="0.3">
      <c r="A170" t="s">
        <v>8</v>
      </c>
      <c r="B170" s="1">
        <v>1932148</v>
      </c>
      <c r="C170" s="1">
        <v>7307</v>
      </c>
      <c r="D170" s="1">
        <v>9341</v>
      </c>
      <c r="E170" s="1">
        <v>21447</v>
      </c>
      <c r="F170" s="1">
        <v>9938000</v>
      </c>
    </row>
    <row r="171" spans="1:6" x14ac:dyDescent="0.3">
      <c r="A171" s="1">
        <v>1000</v>
      </c>
      <c r="B171" s="1">
        <v>1932148</v>
      </c>
      <c r="C171" s="1">
        <v>7261</v>
      </c>
      <c r="D171" s="1">
        <v>10250</v>
      </c>
      <c r="E171" s="1">
        <v>21043</v>
      </c>
      <c r="F171" s="1">
        <v>10088000</v>
      </c>
    </row>
    <row r="172" spans="1:6" x14ac:dyDescent="0.3">
      <c r="A172" t="s">
        <v>8</v>
      </c>
      <c r="B172" s="1">
        <v>1932148</v>
      </c>
      <c r="C172" s="1">
        <v>7190</v>
      </c>
      <c r="D172" s="1">
        <v>8983</v>
      </c>
      <c r="E172" s="1">
        <v>21013</v>
      </c>
      <c r="F172" s="1">
        <v>10173000</v>
      </c>
    </row>
    <row r="173" spans="1:6" x14ac:dyDescent="0.3">
      <c r="A173" t="s">
        <v>8</v>
      </c>
      <c r="B173" s="1">
        <v>1932148</v>
      </c>
      <c r="C173" s="1">
        <v>7285</v>
      </c>
      <c r="D173" s="1">
        <v>9484</v>
      </c>
      <c r="E173" s="1">
        <v>20395</v>
      </c>
      <c r="F173" s="1">
        <v>10189000</v>
      </c>
    </row>
    <row r="174" spans="1:6" x14ac:dyDescent="0.3">
      <c r="A174" t="s">
        <v>8</v>
      </c>
      <c r="B174" s="1">
        <v>1932148</v>
      </c>
      <c r="C174" s="1">
        <v>7252</v>
      </c>
      <c r="D174" s="1">
        <v>9714</v>
      </c>
      <c r="E174" s="1">
        <v>21068</v>
      </c>
      <c r="F174" s="1">
        <v>10210000</v>
      </c>
    </row>
    <row r="175" spans="1:6" x14ac:dyDescent="0.3">
      <c r="A175" t="s">
        <v>8</v>
      </c>
      <c r="B175" s="1">
        <v>1932148</v>
      </c>
      <c r="C175" s="1">
        <v>7177</v>
      </c>
      <c r="D175" s="1">
        <v>9030</v>
      </c>
      <c r="E175" s="1">
        <v>20860</v>
      </c>
      <c r="F175" s="1">
        <v>10248000</v>
      </c>
    </row>
    <row r="176" spans="1:6" x14ac:dyDescent="0.3">
      <c r="A176" s="1">
        <v>1000</v>
      </c>
      <c r="B176" s="1">
        <v>1932148</v>
      </c>
      <c r="C176" s="1">
        <v>7001</v>
      </c>
      <c r="D176" s="1">
        <v>10012</v>
      </c>
      <c r="E176" s="1">
        <v>21026</v>
      </c>
      <c r="F176" s="1">
        <v>10278000</v>
      </c>
    </row>
    <row r="177" spans="1:6" x14ac:dyDescent="0.3">
      <c r="A177" s="1">
        <v>73000</v>
      </c>
      <c r="B177" s="1">
        <v>1932148</v>
      </c>
      <c r="C177" s="1">
        <v>49237</v>
      </c>
      <c r="D177" s="1">
        <v>35818</v>
      </c>
      <c r="E177" s="1">
        <v>35538</v>
      </c>
      <c r="F177" s="1">
        <v>10285000</v>
      </c>
    </row>
    <row r="178" spans="1:6" x14ac:dyDescent="0.3">
      <c r="A178" t="s">
        <v>8</v>
      </c>
      <c r="B178" s="1">
        <v>1932148</v>
      </c>
      <c r="C178" s="1">
        <v>49985</v>
      </c>
      <c r="D178" s="1">
        <v>33433</v>
      </c>
      <c r="E178" s="1">
        <v>33103</v>
      </c>
      <c r="F178" s="1">
        <v>8536000</v>
      </c>
    </row>
    <row r="179" spans="1:6" x14ac:dyDescent="0.3">
      <c r="A179" t="s">
        <v>8</v>
      </c>
      <c r="B179" s="1">
        <v>1932148</v>
      </c>
      <c r="C179" s="1">
        <v>30376</v>
      </c>
      <c r="D179" s="1">
        <v>12519</v>
      </c>
      <c r="E179" s="1">
        <v>22954</v>
      </c>
      <c r="F179" s="1">
        <v>8586000</v>
      </c>
    </row>
    <row r="180" spans="1:6" x14ac:dyDescent="0.3">
      <c r="A180" t="s">
        <v>8</v>
      </c>
      <c r="B180" s="1">
        <v>1932148</v>
      </c>
      <c r="C180" s="1">
        <v>10395</v>
      </c>
      <c r="D180" s="1">
        <v>9869</v>
      </c>
      <c r="E180" s="1">
        <v>21766</v>
      </c>
      <c r="F180" s="1">
        <v>8647000</v>
      </c>
    </row>
    <row r="181" spans="1:6" x14ac:dyDescent="0.3">
      <c r="A181" t="s">
        <v>8</v>
      </c>
      <c r="B181" s="1">
        <v>1932148</v>
      </c>
      <c r="C181" s="1">
        <v>9519</v>
      </c>
      <c r="D181" s="1">
        <v>8780</v>
      </c>
      <c r="E181" s="1">
        <v>21190</v>
      </c>
      <c r="F181" s="1">
        <v>8829000</v>
      </c>
    </row>
    <row r="182" spans="1:6" x14ac:dyDescent="0.3">
      <c r="A182" t="s">
        <v>8</v>
      </c>
      <c r="B182" s="1">
        <v>1932148</v>
      </c>
      <c r="C182" s="1">
        <v>7428</v>
      </c>
      <c r="D182" s="1">
        <v>9726</v>
      </c>
      <c r="E182" s="1">
        <v>20861</v>
      </c>
      <c r="F182" s="1">
        <v>8867000</v>
      </c>
    </row>
    <row r="183" spans="1:6" x14ac:dyDescent="0.3">
      <c r="A183" t="s">
        <v>8</v>
      </c>
      <c r="B183" s="1">
        <v>1932148</v>
      </c>
      <c r="C183" s="1">
        <v>7307</v>
      </c>
      <c r="D183" s="1">
        <v>10109</v>
      </c>
      <c r="E183" s="1">
        <v>20478</v>
      </c>
      <c r="F183" s="1">
        <v>8866000</v>
      </c>
    </row>
    <row r="184" spans="1:6" x14ac:dyDescent="0.3">
      <c r="A184" t="s">
        <v>8</v>
      </c>
      <c r="B184" s="1">
        <v>1932148</v>
      </c>
      <c r="C184" s="1">
        <v>7205</v>
      </c>
      <c r="D184" s="1">
        <v>8831</v>
      </c>
      <c r="E184" s="1">
        <v>20866</v>
      </c>
      <c r="F184" s="1">
        <v>8924000</v>
      </c>
    </row>
    <row r="185" spans="1:6" x14ac:dyDescent="0.3">
      <c r="A185" t="s">
        <v>8</v>
      </c>
      <c r="B185" s="1">
        <v>1932148</v>
      </c>
      <c r="C185" s="1">
        <v>7233</v>
      </c>
      <c r="D185" s="1">
        <v>10996</v>
      </c>
      <c r="E185" s="1">
        <v>21529</v>
      </c>
      <c r="F185" s="1">
        <v>8935000</v>
      </c>
    </row>
    <row r="186" spans="1:6" x14ac:dyDescent="0.3">
      <c r="A186" s="1">
        <v>1000</v>
      </c>
      <c r="B186" s="1">
        <v>1932148</v>
      </c>
      <c r="C186" s="1">
        <v>7174</v>
      </c>
      <c r="D186" s="1">
        <v>8988</v>
      </c>
      <c r="E186" s="1">
        <v>21437</v>
      </c>
      <c r="F186" s="1">
        <v>8986000</v>
      </c>
    </row>
    <row r="187" spans="1:6" x14ac:dyDescent="0.3">
      <c r="A187" t="s">
        <v>8</v>
      </c>
      <c r="B187" s="1">
        <v>1932148</v>
      </c>
      <c r="C187" s="1">
        <v>7118</v>
      </c>
      <c r="D187" s="1">
        <v>10330</v>
      </c>
      <c r="E187" s="1">
        <v>21110</v>
      </c>
      <c r="F187" s="1">
        <v>9027000</v>
      </c>
    </row>
    <row r="188" spans="1:6" x14ac:dyDescent="0.3">
      <c r="A188" t="s">
        <v>8</v>
      </c>
      <c r="B188" s="1">
        <v>1932148</v>
      </c>
      <c r="C188" s="1">
        <v>7176</v>
      </c>
      <c r="D188" s="1">
        <v>9017</v>
      </c>
      <c r="E188" s="1">
        <v>21060</v>
      </c>
      <c r="F188" s="1">
        <v>9094000</v>
      </c>
    </row>
    <row r="189" spans="1:6" x14ac:dyDescent="0.3">
      <c r="A189" t="s">
        <v>8</v>
      </c>
      <c r="B189" s="1">
        <v>1932148</v>
      </c>
      <c r="C189" s="1">
        <v>7177</v>
      </c>
      <c r="D189" s="1">
        <v>9746</v>
      </c>
      <c r="E189" s="1">
        <v>20827</v>
      </c>
      <c r="F189" s="1">
        <v>9276000</v>
      </c>
    </row>
    <row r="190" spans="1:6" x14ac:dyDescent="0.3">
      <c r="A190" t="s">
        <v>8</v>
      </c>
      <c r="B190" s="1">
        <v>1932148</v>
      </c>
      <c r="C190" s="1">
        <v>7380</v>
      </c>
      <c r="D190" s="1">
        <v>9073</v>
      </c>
      <c r="E190" s="1">
        <v>21040</v>
      </c>
      <c r="F190" s="1">
        <v>9305000</v>
      </c>
    </row>
    <row r="191" spans="1:6" x14ac:dyDescent="0.3">
      <c r="A191" s="1">
        <v>1000</v>
      </c>
      <c r="B191" s="1">
        <v>1932148</v>
      </c>
      <c r="C191" s="1">
        <v>7230</v>
      </c>
      <c r="D191" s="1">
        <v>9757</v>
      </c>
      <c r="E191" s="1">
        <v>20479</v>
      </c>
      <c r="F191" s="1">
        <v>9315000</v>
      </c>
    </row>
    <row r="192" spans="1:6" x14ac:dyDescent="0.3">
      <c r="A192" t="s">
        <v>8</v>
      </c>
      <c r="B192" s="1">
        <v>1932148</v>
      </c>
      <c r="C192" s="1">
        <v>8348</v>
      </c>
      <c r="D192" s="1">
        <v>8983</v>
      </c>
      <c r="E192" s="1">
        <v>21205</v>
      </c>
      <c r="F192" s="1">
        <v>9369000</v>
      </c>
    </row>
    <row r="193" spans="1:6" x14ac:dyDescent="0.3">
      <c r="A193" t="s">
        <v>8</v>
      </c>
      <c r="B193" s="1">
        <v>1932148</v>
      </c>
      <c r="C193" s="1">
        <v>7233</v>
      </c>
      <c r="D193" s="1">
        <v>25451</v>
      </c>
      <c r="E193" s="1">
        <v>29397</v>
      </c>
      <c r="F193" s="1">
        <v>9407000</v>
      </c>
    </row>
    <row r="194" spans="1:6" x14ac:dyDescent="0.3">
      <c r="A194" t="s">
        <v>8</v>
      </c>
      <c r="B194" s="1">
        <v>1932148</v>
      </c>
      <c r="C194" s="1">
        <v>7250</v>
      </c>
      <c r="D194" s="1">
        <v>9092</v>
      </c>
      <c r="E194" s="1">
        <v>21561</v>
      </c>
      <c r="F194" s="1">
        <v>9456000</v>
      </c>
    </row>
    <row r="195" spans="1:6" x14ac:dyDescent="0.3">
      <c r="A195" t="s">
        <v>8</v>
      </c>
      <c r="B195" s="1">
        <v>1932367</v>
      </c>
      <c r="C195" s="1">
        <v>8503</v>
      </c>
      <c r="D195" s="1">
        <v>20477</v>
      </c>
      <c r="E195" s="1">
        <v>28161</v>
      </c>
      <c r="F195" s="1">
        <v>9562000</v>
      </c>
    </row>
    <row r="196" spans="1:6" x14ac:dyDescent="0.3">
      <c r="A196" s="1">
        <v>10000</v>
      </c>
      <c r="B196" s="1">
        <v>1936805</v>
      </c>
      <c r="C196" s="1">
        <v>10585</v>
      </c>
      <c r="D196" s="1">
        <v>13254</v>
      </c>
      <c r="E196" s="1">
        <v>22649</v>
      </c>
      <c r="F196" s="1">
        <v>9596000</v>
      </c>
    </row>
    <row r="197" spans="1:6" x14ac:dyDescent="0.3">
      <c r="A197" s="1">
        <v>6000</v>
      </c>
      <c r="B197" s="1">
        <v>1939867</v>
      </c>
      <c r="C197" s="1">
        <v>10864</v>
      </c>
      <c r="D197" s="1">
        <v>11265</v>
      </c>
      <c r="E197" s="1">
        <v>22505</v>
      </c>
      <c r="F197" s="1">
        <v>9783000</v>
      </c>
    </row>
    <row r="198" spans="1:6" x14ac:dyDescent="0.3">
      <c r="A198" t="s">
        <v>8</v>
      </c>
      <c r="B198" s="1">
        <v>1939867</v>
      </c>
      <c r="C198" s="1">
        <v>8258</v>
      </c>
      <c r="D198" s="1">
        <v>9775</v>
      </c>
      <c r="E198" s="1">
        <v>21878</v>
      </c>
      <c r="F198" s="1">
        <v>9811000</v>
      </c>
    </row>
    <row r="199" spans="1:6" x14ac:dyDescent="0.3">
      <c r="A199" t="s">
        <v>8</v>
      </c>
      <c r="B199" s="1">
        <v>1939867</v>
      </c>
      <c r="C199" s="1">
        <v>7326</v>
      </c>
      <c r="D199" s="1">
        <v>22435</v>
      </c>
      <c r="E199" s="1">
        <v>29329</v>
      </c>
      <c r="F199" s="1">
        <v>9838000</v>
      </c>
    </row>
    <row r="200" spans="1:6" x14ac:dyDescent="0.3">
      <c r="A200" t="s">
        <v>8</v>
      </c>
      <c r="B200" s="1">
        <v>1939805</v>
      </c>
      <c r="C200" s="1">
        <v>7328</v>
      </c>
      <c r="D200" s="1">
        <v>10074</v>
      </c>
      <c r="E200" s="1">
        <v>21812</v>
      </c>
      <c r="F200" s="1">
        <v>9892000</v>
      </c>
    </row>
    <row r="201" spans="1:6" x14ac:dyDescent="0.3">
      <c r="A201" t="s">
        <v>8</v>
      </c>
      <c r="B201" s="1">
        <v>1939805</v>
      </c>
      <c r="C201" s="1">
        <v>7253</v>
      </c>
      <c r="D201" s="1">
        <v>9638</v>
      </c>
      <c r="E201" s="1">
        <v>21265</v>
      </c>
      <c r="F201" s="1">
        <v>9907000</v>
      </c>
    </row>
    <row r="202" spans="1:6" x14ac:dyDescent="0.3">
      <c r="A202" t="s">
        <v>8</v>
      </c>
      <c r="B202" s="1">
        <v>1939805</v>
      </c>
      <c r="C202" s="1">
        <v>7251</v>
      </c>
      <c r="D202" s="1">
        <v>10620</v>
      </c>
      <c r="E202" s="1">
        <v>21136</v>
      </c>
      <c r="F202" s="1">
        <v>9949000</v>
      </c>
    </row>
    <row r="203" spans="1:6" x14ac:dyDescent="0.3">
      <c r="A203" t="s">
        <v>8</v>
      </c>
      <c r="B203" s="1">
        <v>1939805</v>
      </c>
      <c r="C203" s="1">
        <v>7270</v>
      </c>
      <c r="D203" s="1">
        <v>8986</v>
      </c>
      <c r="E203" s="1">
        <v>21585</v>
      </c>
      <c r="F203" s="1">
        <v>10017000</v>
      </c>
    </row>
    <row r="204" spans="1:6" x14ac:dyDescent="0.3">
      <c r="A204" t="s">
        <v>8</v>
      </c>
      <c r="B204" s="1">
        <v>1939805</v>
      </c>
      <c r="C204" s="1">
        <v>7385</v>
      </c>
      <c r="D204" s="1">
        <v>10221</v>
      </c>
      <c r="E204" s="1">
        <v>21294</v>
      </c>
      <c r="F204" s="1">
        <v>10138000</v>
      </c>
    </row>
    <row r="205" spans="1:6" x14ac:dyDescent="0.3">
      <c r="A205" t="s">
        <v>8</v>
      </c>
      <c r="B205" s="1">
        <v>1939805</v>
      </c>
      <c r="C205" s="1">
        <v>7309</v>
      </c>
      <c r="D205" s="1">
        <v>13080</v>
      </c>
      <c r="E205" s="1">
        <v>23112</v>
      </c>
      <c r="F205" s="1">
        <v>10252000</v>
      </c>
    </row>
    <row r="206" spans="1:6" x14ac:dyDescent="0.3">
      <c r="A206" t="s">
        <v>8</v>
      </c>
      <c r="B206" s="1">
        <v>1939805</v>
      </c>
      <c r="C206" s="1">
        <v>7399</v>
      </c>
      <c r="D206" s="1">
        <v>9527</v>
      </c>
      <c r="E206" s="1">
        <v>21816</v>
      </c>
      <c r="F206" s="1">
        <v>10277000</v>
      </c>
    </row>
    <row r="207" spans="1:6" x14ac:dyDescent="0.3">
      <c r="A207" t="s">
        <v>8</v>
      </c>
      <c r="B207" s="1">
        <v>1939805</v>
      </c>
      <c r="C207" s="1">
        <v>7416</v>
      </c>
      <c r="D207" s="1">
        <v>13140</v>
      </c>
      <c r="E207" s="1">
        <v>23307</v>
      </c>
      <c r="F207" s="1">
        <v>10283000</v>
      </c>
    </row>
    <row r="208" spans="1:6" x14ac:dyDescent="0.3">
      <c r="A208" t="s">
        <v>8</v>
      </c>
      <c r="B208" s="1">
        <v>1939805</v>
      </c>
      <c r="C208" s="1">
        <v>7408</v>
      </c>
      <c r="D208" s="1">
        <v>18495</v>
      </c>
      <c r="E208" s="1">
        <v>28682</v>
      </c>
      <c r="F208" s="1">
        <v>10325000</v>
      </c>
    </row>
    <row r="209" spans="1:6" x14ac:dyDescent="0.3">
      <c r="A209" t="s">
        <v>8</v>
      </c>
      <c r="B209" s="1">
        <v>1939805</v>
      </c>
      <c r="C209" s="1">
        <v>7211</v>
      </c>
      <c r="D209" s="1">
        <v>17867</v>
      </c>
      <c r="E209" s="1">
        <v>26934</v>
      </c>
      <c r="F209" s="1">
        <v>10340000</v>
      </c>
    </row>
    <row r="210" spans="1:6" x14ac:dyDescent="0.3">
      <c r="A210" s="1">
        <v>67000</v>
      </c>
      <c r="B210" s="1">
        <v>1939805</v>
      </c>
      <c r="C210" s="1">
        <v>8268</v>
      </c>
      <c r="D210" s="1">
        <v>28099</v>
      </c>
      <c r="E210" s="1">
        <v>30893</v>
      </c>
      <c r="F210" s="1">
        <v>10385000</v>
      </c>
    </row>
    <row r="211" spans="1:6" x14ac:dyDescent="0.3">
      <c r="A211" t="s">
        <v>8</v>
      </c>
      <c r="B211" s="1">
        <v>1939805</v>
      </c>
      <c r="C211" s="1">
        <v>7301</v>
      </c>
      <c r="D211" s="1">
        <v>33513</v>
      </c>
      <c r="E211" s="1">
        <v>31302</v>
      </c>
      <c r="F211" s="1">
        <v>8620000</v>
      </c>
    </row>
    <row r="212" spans="1:6" x14ac:dyDescent="0.3">
      <c r="A212" t="s">
        <v>8</v>
      </c>
      <c r="B212" s="1">
        <v>1939805</v>
      </c>
      <c r="C212" s="1">
        <v>7265</v>
      </c>
      <c r="D212" s="1">
        <v>11629</v>
      </c>
      <c r="E212" s="1">
        <v>23236</v>
      </c>
      <c r="F212" s="1">
        <v>8667000</v>
      </c>
    </row>
    <row r="213" spans="1:6" x14ac:dyDescent="0.3">
      <c r="A213" t="s">
        <v>8</v>
      </c>
      <c r="B213" s="1">
        <v>1939805</v>
      </c>
      <c r="C213" s="1">
        <v>7263</v>
      </c>
      <c r="D213" s="1">
        <v>10569</v>
      </c>
      <c r="E213" s="1">
        <v>21102</v>
      </c>
      <c r="F213" s="1">
        <v>8705000</v>
      </c>
    </row>
    <row r="214" spans="1:6" x14ac:dyDescent="0.3">
      <c r="A214" t="s">
        <v>8</v>
      </c>
      <c r="B214" s="1">
        <v>1939805</v>
      </c>
      <c r="C214" s="1">
        <v>7261</v>
      </c>
      <c r="D214" s="1">
        <v>8988</v>
      </c>
      <c r="E214" s="1">
        <v>20835</v>
      </c>
      <c r="F214" s="1">
        <v>8907000</v>
      </c>
    </row>
    <row r="215" spans="1:6" x14ac:dyDescent="0.3">
      <c r="A215" t="s">
        <v>8</v>
      </c>
      <c r="B215" s="1">
        <v>1939805</v>
      </c>
      <c r="C215" s="1">
        <v>7343</v>
      </c>
      <c r="D215" s="1">
        <v>10724</v>
      </c>
      <c r="E215" s="1">
        <v>21130</v>
      </c>
      <c r="F215" s="1">
        <v>8924000</v>
      </c>
    </row>
    <row r="216" spans="1:6" x14ac:dyDescent="0.3">
      <c r="A216" s="1">
        <v>1000</v>
      </c>
      <c r="B216" s="1">
        <v>1939805</v>
      </c>
      <c r="C216" s="1">
        <v>7270</v>
      </c>
      <c r="D216" s="1">
        <v>8790</v>
      </c>
      <c r="E216" s="1">
        <v>20901</v>
      </c>
      <c r="F216" s="1">
        <v>8923000</v>
      </c>
    </row>
    <row r="217" spans="1:6" x14ac:dyDescent="0.3">
      <c r="A217" t="s">
        <v>8</v>
      </c>
      <c r="B217" s="1">
        <v>1939805</v>
      </c>
      <c r="C217" s="1">
        <v>6940</v>
      </c>
      <c r="D217" s="1">
        <v>10163</v>
      </c>
      <c r="E217" s="1">
        <v>21110</v>
      </c>
      <c r="F217" s="1">
        <v>8960000</v>
      </c>
    </row>
    <row r="218" spans="1:6" x14ac:dyDescent="0.3">
      <c r="A218" t="s">
        <v>8</v>
      </c>
      <c r="B218" s="1">
        <v>1939805</v>
      </c>
      <c r="C218" s="1">
        <v>7047</v>
      </c>
      <c r="D218" s="1">
        <v>9344</v>
      </c>
      <c r="E218" s="1">
        <v>20772</v>
      </c>
      <c r="F218" s="1">
        <v>8998000</v>
      </c>
    </row>
    <row r="219" spans="1:6" x14ac:dyDescent="0.3">
      <c r="A219" s="1">
        <v>1000</v>
      </c>
      <c r="B219" s="1">
        <v>1939805</v>
      </c>
      <c r="C219" s="1">
        <v>7270</v>
      </c>
      <c r="D219" s="1">
        <v>10547</v>
      </c>
      <c r="E219" s="1">
        <v>21167</v>
      </c>
      <c r="F219" s="1">
        <v>9040000</v>
      </c>
    </row>
    <row r="220" spans="1:6" x14ac:dyDescent="0.3">
      <c r="A220" t="s">
        <v>8</v>
      </c>
      <c r="B220" s="1">
        <v>1939805</v>
      </c>
      <c r="C220" s="1">
        <v>7110</v>
      </c>
      <c r="D220" s="1">
        <v>9596</v>
      </c>
      <c r="E220" s="1">
        <v>22057</v>
      </c>
      <c r="F220" s="1">
        <v>9087000</v>
      </c>
    </row>
    <row r="221" spans="1:6" x14ac:dyDescent="0.3">
      <c r="A221" s="1">
        <v>1000</v>
      </c>
      <c r="B221" s="1">
        <v>1939805</v>
      </c>
      <c r="C221" s="1">
        <v>7241</v>
      </c>
      <c r="D221" s="1">
        <v>10796</v>
      </c>
      <c r="E221" s="1">
        <v>21371</v>
      </c>
      <c r="F221" s="1">
        <v>9145000</v>
      </c>
    </row>
    <row r="222" spans="1:6" x14ac:dyDescent="0.3">
      <c r="A222" t="s">
        <v>8</v>
      </c>
      <c r="B222" s="1">
        <v>1939805</v>
      </c>
      <c r="C222" s="1">
        <v>7383</v>
      </c>
      <c r="D222" s="1">
        <v>8959</v>
      </c>
      <c r="E222" s="1">
        <v>21726</v>
      </c>
      <c r="F222" s="1">
        <v>9332000</v>
      </c>
    </row>
    <row r="223" spans="1:6" x14ac:dyDescent="0.3">
      <c r="A223" t="s">
        <v>8</v>
      </c>
      <c r="B223" s="1">
        <v>1939805</v>
      </c>
      <c r="C223" s="1">
        <v>7328</v>
      </c>
      <c r="D223" s="1">
        <v>10378</v>
      </c>
      <c r="E223" s="1">
        <v>20947</v>
      </c>
      <c r="F223" s="1">
        <v>9355000</v>
      </c>
    </row>
    <row r="224" spans="1:6" x14ac:dyDescent="0.3">
      <c r="A224" t="s">
        <v>8</v>
      </c>
      <c r="B224" s="1">
        <v>1939805</v>
      </c>
      <c r="C224" s="1">
        <v>7370</v>
      </c>
      <c r="D224" s="1">
        <v>9769</v>
      </c>
      <c r="E224" s="1">
        <v>20537</v>
      </c>
      <c r="F224" s="1">
        <v>9365000</v>
      </c>
    </row>
    <row r="225" spans="1:6" x14ac:dyDescent="0.3">
      <c r="A225" t="s">
        <v>8</v>
      </c>
      <c r="B225" s="1">
        <v>1939805</v>
      </c>
      <c r="C225" s="1">
        <v>7502</v>
      </c>
      <c r="D225" s="1">
        <v>9408</v>
      </c>
      <c r="E225" s="1">
        <v>21087</v>
      </c>
      <c r="F225" s="1">
        <v>9422000</v>
      </c>
    </row>
    <row r="226" spans="1:6" x14ac:dyDescent="0.3">
      <c r="A226" s="1">
        <v>1000</v>
      </c>
      <c r="B226" s="1">
        <v>1939805</v>
      </c>
      <c r="C226" s="1">
        <v>7262</v>
      </c>
      <c r="D226" s="1">
        <v>8970</v>
      </c>
      <c r="E226" s="1">
        <v>21077</v>
      </c>
      <c r="F226" s="1">
        <v>9434000</v>
      </c>
    </row>
    <row r="227" spans="1:6" x14ac:dyDescent="0.3">
      <c r="A227" t="s">
        <v>8</v>
      </c>
      <c r="B227" s="1">
        <v>1939805</v>
      </c>
      <c r="C227" s="1">
        <v>7098</v>
      </c>
      <c r="D227" s="1">
        <v>10648</v>
      </c>
      <c r="E227" s="1">
        <v>21046</v>
      </c>
      <c r="F227" s="1">
        <v>9491000</v>
      </c>
    </row>
    <row r="228" spans="1:6" x14ac:dyDescent="0.3">
      <c r="A228" t="s">
        <v>8</v>
      </c>
      <c r="B228" s="1">
        <v>1939805</v>
      </c>
      <c r="C228" s="1">
        <v>7152</v>
      </c>
      <c r="D228" s="1">
        <v>10306</v>
      </c>
      <c r="E228" s="1">
        <v>21102</v>
      </c>
      <c r="F228" s="1">
        <v>9531000</v>
      </c>
    </row>
    <row r="229" spans="1:6" x14ac:dyDescent="0.3">
      <c r="A229" t="s">
        <v>8</v>
      </c>
      <c r="B229" s="1">
        <v>1939805</v>
      </c>
      <c r="C229" s="1">
        <v>7226</v>
      </c>
      <c r="D229" s="1">
        <v>8994</v>
      </c>
      <c r="E229" s="1">
        <v>21351</v>
      </c>
      <c r="F229" s="1">
        <v>9689000</v>
      </c>
    </row>
    <row r="230" spans="1:6" x14ac:dyDescent="0.3">
      <c r="A230" t="s">
        <v>8</v>
      </c>
      <c r="B230" s="1">
        <v>1939805</v>
      </c>
      <c r="C230" s="1">
        <v>7221</v>
      </c>
      <c r="D230" s="1">
        <v>9591</v>
      </c>
      <c r="E230" s="1">
        <v>21062</v>
      </c>
      <c r="F230" s="1">
        <v>9782000</v>
      </c>
    </row>
    <row r="231" spans="1:6" x14ac:dyDescent="0.3">
      <c r="A231" s="1">
        <v>1000</v>
      </c>
      <c r="B231" s="1">
        <v>1939805</v>
      </c>
      <c r="C231" s="1">
        <v>7309</v>
      </c>
      <c r="D231" s="1">
        <v>10231</v>
      </c>
      <c r="E231" s="1">
        <v>20520</v>
      </c>
      <c r="F231" s="1">
        <v>9791000</v>
      </c>
    </row>
    <row r="232" spans="1:6" x14ac:dyDescent="0.3">
      <c r="A232" t="s">
        <v>8</v>
      </c>
      <c r="B232" s="1">
        <v>1939805</v>
      </c>
      <c r="C232" s="1">
        <v>7420</v>
      </c>
      <c r="D232" s="1">
        <v>10433</v>
      </c>
      <c r="E232" s="1">
        <v>21105</v>
      </c>
      <c r="F232" s="1">
        <v>9811000</v>
      </c>
    </row>
    <row r="233" spans="1:6" x14ac:dyDescent="0.3">
      <c r="A233" t="s">
        <v>8</v>
      </c>
      <c r="B233" s="1">
        <v>1939805</v>
      </c>
      <c r="C233" s="1">
        <v>7378</v>
      </c>
      <c r="D233" s="1">
        <v>8981</v>
      </c>
      <c r="E233" s="1">
        <v>21359</v>
      </c>
      <c r="F233" s="1">
        <v>9861000</v>
      </c>
    </row>
    <row r="234" spans="1:6" x14ac:dyDescent="0.3">
      <c r="A234" t="s">
        <v>8</v>
      </c>
      <c r="B234" s="1">
        <v>1939805</v>
      </c>
      <c r="C234" s="1">
        <v>7306</v>
      </c>
      <c r="D234" s="1">
        <v>10229</v>
      </c>
      <c r="E234" s="1">
        <v>20534</v>
      </c>
      <c r="F234" s="1">
        <v>9873000</v>
      </c>
    </row>
    <row r="235" spans="1:6" x14ac:dyDescent="0.3">
      <c r="A235" s="1">
        <v>1000</v>
      </c>
      <c r="B235" s="1">
        <v>1939805</v>
      </c>
      <c r="C235" s="1">
        <v>7205</v>
      </c>
      <c r="D235" s="1">
        <v>9562</v>
      </c>
      <c r="E235" s="1">
        <v>21862</v>
      </c>
      <c r="F235" s="1">
        <v>9930000</v>
      </c>
    </row>
    <row r="236" spans="1:6" x14ac:dyDescent="0.3">
      <c r="A236" s="1">
        <v>1000</v>
      </c>
      <c r="B236" s="1">
        <v>1939805</v>
      </c>
      <c r="C236" s="1">
        <v>7354</v>
      </c>
      <c r="D236" s="1">
        <v>10716</v>
      </c>
      <c r="E236" s="1">
        <v>21612</v>
      </c>
      <c r="F236" s="1">
        <v>9978000</v>
      </c>
    </row>
    <row r="237" spans="1:6" x14ac:dyDescent="0.3">
      <c r="A237" t="s">
        <v>8</v>
      </c>
      <c r="B237" s="1">
        <v>1939805</v>
      </c>
      <c r="C237" s="1">
        <v>7147</v>
      </c>
      <c r="D237" s="1">
        <v>10068</v>
      </c>
      <c r="E237" s="1">
        <v>21860</v>
      </c>
      <c r="F237" s="1">
        <v>10137000</v>
      </c>
    </row>
    <row r="238" spans="1:6" x14ac:dyDescent="0.3">
      <c r="A238" t="s">
        <v>8</v>
      </c>
      <c r="B238" s="1">
        <v>1939805</v>
      </c>
      <c r="C238" s="1">
        <v>7204</v>
      </c>
      <c r="D238" s="1">
        <v>10224</v>
      </c>
      <c r="E238" s="1">
        <v>20734</v>
      </c>
      <c r="F238" s="1">
        <v>10219000</v>
      </c>
    </row>
    <row r="239" spans="1:6" x14ac:dyDescent="0.3">
      <c r="A239" t="s">
        <v>8</v>
      </c>
      <c r="B239" s="1">
        <v>1939805</v>
      </c>
      <c r="C239" s="1">
        <v>7179</v>
      </c>
      <c r="D239" s="1">
        <v>8953</v>
      </c>
      <c r="E239" s="1">
        <v>20966</v>
      </c>
      <c r="F239" s="1">
        <v>10215000</v>
      </c>
    </row>
    <row r="240" spans="1:6" x14ac:dyDescent="0.3">
      <c r="A240" t="s">
        <v>8</v>
      </c>
      <c r="B240" s="1">
        <v>1939805</v>
      </c>
      <c r="C240" s="1">
        <v>7331</v>
      </c>
      <c r="D240" s="1">
        <v>10018</v>
      </c>
      <c r="E240" s="1">
        <v>20833</v>
      </c>
      <c r="F240" s="1">
        <v>10249000</v>
      </c>
    </row>
    <row r="241" spans="1:6" x14ac:dyDescent="0.3">
      <c r="A241" s="1">
        <v>1000</v>
      </c>
      <c r="B241" s="1">
        <v>1939805</v>
      </c>
      <c r="C241" s="1">
        <v>7367</v>
      </c>
      <c r="D241" s="1">
        <v>9044</v>
      </c>
      <c r="E241" s="1">
        <v>21551</v>
      </c>
      <c r="F241" s="1">
        <v>10294000</v>
      </c>
    </row>
    <row r="242" spans="1:6" x14ac:dyDescent="0.3">
      <c r="A242" t="s">
        <v>8</v>
      </c>
      <c r="B242" s="1">
        <v>1939805</v>
      </c>
      <c r="C242" s="1">
        <v>7124</v>
      </c>
      <c r="D242" s="1">
        <v>10317</v>
      </c>
      <c r="E242" s="1">
        <v>20795</v>
      </c>
      <c r="F242" s="1">
        <v>10316000</v>
      </c>
    </row>
    <row r="243" spans="1:6" x14ac:dyDescent="0.3">
      <c r="A243" s="1">
        <v>2000</v>
      </c>
      <c r="B243" s="1">
        <v>1939805</v>
      </c>
      <c r="C243" s="1">
        <v>50052</v>
      </c>
      <c r="D243" s="1">
        <v>41042</v>
      </c>
      <c r="E243" s="1">
        <v>37213</v>
      </c>
      <c r="F243" s="1">
        <v>10328000</v>
      </c>
    </row>
    <row r="244" spans="1:6" x14ac:dyDescent="0.3">
      <c r="A244" t="s">
        <v>8</v>
      </c>
      <c r="B244" s="1">
        <v>1939805</v>
      </c>
      <c r="C244" s="1">
        <v>50113</v>
      </c>
      <c r="D244" s="1">
        <v>30041</v>
      </c>
      <c r="E244" s="1">
        <v>32056</v>
      </c>
      <c r="F244" s="1">
        <v>8586000</v>
      </c>
    </row>
    <row r="245" spans="1:6" x14ac:dyDescent="0.3">
      <c r="A245" t="s">
        <v>8</v>
      </c>
      <c r="B245" s="1">
        <v>1939805</v>
      </c>
      <c r="C245" s="1">
        <v>30271</v>
      </c>
      <c r="D245" s="1">
        <v>12683</v>
      </c>
      <c r="E245" s="1">
        <v>24128</v>
      </c>
      <c r="F245" s="1">
        <v>8644000</v>
      </c>
    </row>
    <row r="246" spans="1:6" x14ac:dyDescent="0.3">
      <c r="A246" s="1">
        <v>1000</v>
      </c>
      <c r="B246" s="1">
        <v>1939805</v>
      </c>
      <c r="C246" s="1">
        <v>10263</v>
      </c>
      <c r="D246" s="1">
        <v>10991</v>
      </c>
      <c r="E246" s="1">
        <v>21943</v>
      </c>
      <c r="F246" s="1">
        <v>8685000</v>
      </c>
    </row>
    <row r="247" spans="1:6" x14ac:dyDescent="0.3">
      <c r="A247" t="s">
        <v>8</v>
      </c>
      <c r="B247" s="1">
        <v>1939805</v>
      </c>
      <c r="C247" s="1">
        <v>8243</v>
      </c>
      <c r="D247" s="1">
        <v>8655</v>
      </c>
      <c r="E247" s="1">
        <v>21354</v>
      </c>
      <c r="F247" s="1">
        <v>8876000</v>
      </c>
    </row>
    <row r="248" spans="1:6" x14ac:dyDescent="0.3">
      <c r="A248" t="s">
        <v>8</v>
      </c>
      <c r="B248" s="1">
        <v>1939805</v>
      </c>
      <c r="C248" s="1">
        <v>7295</v>
      </c>
      <c r="D248" s="1">
        <v>10736</v>
      </c>
      <c r="E248" s="1">
        <v>20879</v>
      </c>
      <c r="F248" s="1">
        <v>8916000</v>
      </c>
    </row>
    <row r="249" spans="1:6" x14ac:dyDescent="0.3">
      <c r="A249" t="s">
        <v>8</v>
      </c>
      <c r="B249" s="1">
        <v>1939805</v>
      </c>
      <c r="C249" s="1">
        <v>7409</v>
      </c>
      <c r="D249" s="1">
        <v>9721</v>
      </c>
      <c r="E249" s="1">
        <v>20521</v>
      </c>
      <c r="F249" s="1">
        <v>8919000</v>
      </c>
    </row>
    <row r="250" spans="1:6" x14ac:dyDescent="0.3">
      <c r="A250" t="s">
        <v>8</v>
      </c>
      <c r="B250" s="1">
        <v>1939805</v>
      </c>
      <c r="C250" s="1">
        <v>7423</v>
      </c>
      <c r="D250" s="1">
        <v>8999</v>
      </c>
      <c r="E250" s="1">
        <v>21520</v>
      </c>
      <c r="F250" s="1">
        <v>8963000</v>
      </c>
    </row>
    <row r="251" spans="1:6" x14ac:dyDescent="0.3">
      <c r="A251" s="1">
        <v>1000</v>
      </c>
      <c r="B251" s="1">
        <v>1939805</v>
      </c>
      <c r="C251" s="1">
        <v>7318</v>
      </c>
      <c r="D251" s="1">
        <v>9947</v>
      </c>
      <c r="E251" s="1">
        <v>20743</v>
      </c>
      <c r="F251" s="1">
        <v>8988000</v>
      </c>
    </row>
    <row r="252" spans="1:6" x14ac:dyDescent="0.3">
      <c r="A252" t="s">
        <v>8</v>
      </c>
      <c r="B252" s="1">
        <v>1939805</v>
      </c>
      <c r="C252" s="1">
        <v>8014</v>
      </c>
      <c r="D252" s="1">
        <v>9762</v>
      </c>
      <c r="E252" s="1">
        <v>22044</v>
      </c>
      <c r="F252" s="1">
        <v>9046000</v>
      </c>
    </row>
    <row r="253" spans="1:6" x14ac:dyDescent="0.3">
      <c r="A253" t="s">
        <v>8</v>
      </c>
      <c r="B253" s="1">
        <v>1939805</v>
      </c>
      <c r="C253" s="1">
        <v>7365</v>
      </c>
      <c r="D253" s="1">
        <v>10663</v>
      </c>
      <c r="E253" s="1">
        <v>22219</v>
      </c>
      <c r="F253" s="1">
        <v>9080000</v>
      </c>
    </row>
    <row r="254" spans="1:6" x14ac:dyDescent="0.3">
      <c r="A254" s="1">
        <v>3000</v>
      </c>
      <c r="B254" s="1">
        <v>1939805</v>
      </c>
      <c r="C254" s="1">
        <v>10212</v>
      </c>
      <c r="D254" s="1">
        <v>10439</v>
      </c>
      <c r="E254" s="1">
        <v>21753</v>
      </c>
      <c r="F254" s="1">
        <v>9211000</v>
      </c>
    </row>
    <row r="255" spans="1:6" x14ac:dyDescent="0.3">
      <c r="A255" t="s">
        <v>8</v>
      </c>
      <c r="B255" s="1">
        <v>1939805</v>
      </c>
      <c r="C255" s="1">
        <v>7502</v>
      </c>
      <c r="D255" s="1">
        <v>9722</v>
      </c>
      <c r="E255" s="1">
        <v>21880</v>
      </c>
      <c r="F255" s="1">
        <v>9321000</v>
      </c>
    </row>
    <row r="256" spans="1:6" x14ac:dyDescent="0.3">
      <c r="A256" s="1">
        <v>1000</v>
      </c>
      <c r="B256" s="1">
        <v>1939805</v>
      </c>
      <c r="C256" s="1">
        <v>7465</v>
      </c>
      <c r="D256" s="1">
        <v>10014</v>
      </c>
      <c r="E256" s="1">
        <v>20417</v>
      </c>
      <c r="F256" s="1">
        <v>9336000</v>
      </c>
    </row>
    <row r="257" spans="1:6" x14ac:dyDescent="0.3">
      <c r="A257" t="s">
        <v>8</v>
      </c>
      <c r="B257" s="1">
        <v>1939805</v>
      </c>
      <c r="C257" s="1">
        <v>7584</v>
      </c>
      <c r="D257" s="1">
        <v>8967</v>
      </c>
      <c r="E257" s="1">
        <v>20968</v>
      </c>
      <c r="F257" s="1">
        <v>9352000</v>
      </c>
    </row>
    <row r="258" spans="1:6" x14ac:dyDescent="0.3">
      <c r="A258" t="s">
        <v>8</v>
      </c>
      <c r="B258" s="1">
        <v>1939805</v>
      </c>
      <c r="C258" s="1">
        <v>7455</v>
      </c>
      <c r="D258" s="1">
        <v>9867</v>
      </c>
      <c r="E258" s="1">
        <v>20787</v>
      </c>
      <c r="F258" s="1">
        <v>9387000</v>
      </c>
    </row>
    <row r="259" spans="1:6" x14ac:dyDescent="0.3">
      <c r="A259" s="1">
        <v>3000</v>
      </c>
      <c r="B259" s="1">
        <v>1939805</v>
      </c>
      <c r="C259" s="1">
        <v>9987</v>
      </c>
      <c r="D259" s="1">
        <v>9107</v>
      </c>
      <c r="E259" s="1">
        <v>21404</v>
      </c>
      <c r="F259" s="1">
        <v>9421000</v>
      </c>
    </row>
    <row r="260" spans="1:6" x14ac:dyDescent="0.3">
      <c r="A260" t="s">
        <v>8</v>
      </c>
      <c r="B260" s="1">
        <v>1939805</v>
      </c>
      <c r="C260" s="1">
        <v>7365</v>
      </c>
      <c r="D260" s="1">
        <v>10956</v>
      </c>
      <c r="E260" s="1">
        <v>21605</v>
      </c>
      <c r="F260" s="1">
        <v>9482000</v>
      </c>
    </row>
    <row r="261" spans="1:6" x14ac:dyDescent="0.3">
      <c r="A261" s="1">
        <v>1000</v>
      </c>
      <c r="B261" s="1">
        <v>1939805</v>
      </c>
      <c r="C261" s="1">
        <v>7241</v>
      </c>
      <c r="D261" s="1">
        <v>10345</v>
      </c>
      <c r="E261" s="1">
        <v>21213</v>
      </c>
      <c r="F261" s="1">
        <v>9520000</v>
      </c>
    </row>
    <row r="262" spans="1:6" x14ac:dyDescent="0.3">
      <c r="A262" s="1">
        <v>1000</v>
      </c>
      <c r="B262" s="1">
        <v>1939805</v>
      </c>
      <c r="C262" s="1">
        <v>7526</v>
      </c>
      <c r="D262" s="1">
        <v>9045</v>
      </c>
      <c r="E262" s="1">
        <v>21581</v>
      </c>
      <c r="F262" s="1">
        <v>9676000</v>
      </c>
    </row>
    <row r="263" spans="1:6" x14ac:dyDescent="0.3">
      <c r="A263" t="s">
        <v>8</v>
      </c>
      <c r="B263" s="1">
        <v>1939805</v>
      </c>
      <c r="C263" s="1">
        <v>7170</v>
      </c>
      <c r="D263" s="1">
        <v>10012</v>
      </c>
      <c r="E263" s="1">
        <v>20832</v>
      </c>
      <c r="F263" s="1">
        <v>9767000</v>
      </c>
    </row>
    <row r="264" spans="1:6" x14ac:dyDescent="0.3">
      <c r="A264" s="1">
        <v>1000</v>
      </c>
      <c r="B264" s="1">
        <v>1939805</v>
      </c>
      <c r="C264" s="1">
        <v>7391</v>
      </c>
      <c r="D264" s="1">
        <v>9340</v>
      </c>
      <c r="E264" s="1">
        <v>20801</v>
      </c>
      <c r="F264" s="1">
        <v>9761000</v>
      </c>
    </row>
    <row r="265" spans="1:6" x14ac:dyDescent="0.3">
      <c r="A265" t="s">
        <v>8</v>
      </c>
      <c r="B265" s="1">
        <v>1939805</v>
      </c>
      <c r="C265" s="1">
        <v>7300</v>
      </c>
      <c r="D265" s="1">
        <v>9804</v>
      </c>
      <c r="E265" s="1">
        <v>20797</v>
      </c>
      <c r="F265" s="1">
        <v>9797000</v>
      </c>
    </row>
    <row r="266" spans="1:6" x14ac:dyDescent="0.3">
      <c r="A266" s="1">
        <v>1000</v>
      </c>
      <c r="B266" s="1">
        <v>1939805</v>
      </c>
      <c r="C266" s="1">
        <v>7383</v>
      </c>
      <c r="D266" s="1">
        <v>10492</v>
      </c>
      <c r="E266" s="1">
        <v>21301</v>
      </c>
      <c r="F266" s="1">
        <v>9846000</v>
      </c>
    </row>
    <row r="267" spans="1:6" x14ac:dyDescent="0.3">
      <c r="A267" t="s">
        <v>8</v>
      </c>
      <c r="B267" s="1">
        <v>1939805</v>
      </c>
      <c r="C267" s="1">
        <v>7212</v>
      </c>
      <c r="D267" s="1">
        <v>14615</v>
      </c>
      <c r="E267" s="1">
        <v>25328</v>
      </c>
      <c r="F267" s="1">
        <v>9868000</v>
      </c>
    </row>
    <row r="268" spans="1:6" x14ac:dyDescent="0.3">
      <c r="A268" t="s">
        <v>8</v>
      </c>
      <c r="B268" s="1">
        <v>1939805</v>
      </c>
      <c r="C268" s="1">
        <v>6993</v>
      </c>
      <c r="D268" s="1">
        <v>9940</v>
      </c>
      <c r="E268" s="1">
        <v>22050</v>
      </c>
      <c r="F268" s="1">
        <v>9929000</v>
      </c>
    </row>
    <row r="269" spans="1:6" x14ac:dyDescent="0.3">
      <c r="A269" t="s">
        <v>8</v>
      </c>
      <c r="B269" s="1">
        <v>1939805</v>
      </c>
      <c r="C269" s="1">
        <v>6959</v>
      </c>
      <c r="D269" s="1">
        <v>9777</v>
      </c>
      <c r="E269" s="1">
        <v>21861</v>
      </c>
      <c r="F269" s="1">
        <v>9963000</v>
      </c>
    </row>
    <row r="270" spans="1:6" x14ac:dyDescent="0.3">
      <c r="A270" t="s">
        <v>8</v>
      </c>
      <c r="B270" s="1">
        <v>1939805</v>
      </c>
      <c r="C270" s="1">
        <v>7418</v>
      </c>
      <c r="D270" s="1">
        <v>9556</v>
      </c>
      <c r="E270" s="1">
        <v>21276</v>
      </c>
      <c r="F270" s="1">
        <v>10138000</v>
      </c>
    </row>
    <row r="271" spans="1:6" x14ac:dyDescent="0.3">
      <c r="A271" s="1">
        <v>1000</v>
      </c>
      <c r="B271" s="1">
        <v>1939805</v>
      </c>
      <c r="C271" s="1">
        <v>7054</v>
      </c>
      <c r="D271" s="1">
        <v>10473</v>
      </c>
      <c r="E271" s="1">
        <v>20981</v>
      </c>
      <c r="F271" s="1">
        <v>10210000</v>
      </c>
    </row>
    <row r="272" spans="1:6" x14ac:dyDescent="0.3">
      <c r="A272" t="s">
        <v>8</v>
      </c>
      <c r="B272" s="1">
        <v>1939805</v>
      </c>
      <c r="C272" s="1">
        <v>7128</v>
      </c>
      <c r="D272" s="1">
        <v>8885</v>
      </c>
      <c r="E272" s="1">
        <v>20708</v>
      </c>
      <c r="F272" s="1">
        <v>10207000</v>
      </c>
    </row>
    <row r="273" spans="1:6" x14ac:dyDescent="0.3">
      <c r="A273" t="s">
        <v>8</v>
      </c>
      <c r="B273" s="1">
        <v>1939805</v>
      </c>
      <c r="C273" s="1">
        <v>7303</v>
      </c>
      <c r="D273" s="1">
        <v>10171</v>
      </c>
      <c r="E273" s="1">
        <v>20884</v>
      </c>
      <c r="F273" s="1">
        <v>10246000</v>
      </c>
    </row>
    <row r="274" spans="1:6" x14ac:dyDescent="0.3">
      <c r="A274" t="s">
        <v>8</v>
      </c>
      <c r="B274" s="1">
        <v>1939805</v>
      </c>
      <c r="C274" s="1">
        <v>7247</v>
      </c>
      <c r="D274" s="1">
        <v>9207</v>
      </c>
      <c r="E274" s="1">
        <v>21028</v>
      </c>
      <c r="F274" s="1">
        <v>10289000</v>
      </c>
    </row>
    <row r="275" spans="1:6" x14ac:dyDescent="0.3">
      <c r="A275" t="s">
        <v>8</v>
      </c>
      <c r="B275" s="1">
        <v>1939805</v>
      </c>
      <c r="C275" s="1">
        <v>8215</v>
      </c>
      <c r="D275" s="1">
        <v>10191</v>
      </c>
      <c r="E275" s="1">
        <v>20999</v>
      </c>
      <c r="F275" s="1">
        <v>10315000</v>
      </c>
    </row>
    <row r="276" spans="1:6" x14ac:dyDescent="0.3">
      <c r="A276" t="s">
        <v>8</v>
      </c>
      <c r="B276" s="1">
        <v>1939805</v>
      </c>
      <c r="C276" s="1">
        <v>41479</v>
      </c>
      <c r="D276" s="1">
        <v>37305</v>
      </c>
      <c r="E276" s="1">
        <v>34304</v>
      </c>
      <c r="F276" s="1">
        <v>10279000</v>
      </c>
    </row>
    <row r="277" spans="1:6" x14ac:dyDescent="0.3">
      <c r="A277" t="s">
        <v>8</v>
      </c>
      <c r="B277" s="1">
        <v>1939805</v>
      </c>
      <c r="C277" s="1">
        <v>41319</v>
      </c>
      <c r="D277" s="1">
        <v>21260</v>
      </c>
      <c r="E277" s="1">
        <v>27942</v>
      </c>
      <c r="F277" s="1">
        <v>8596000</v>
      </c>
    </row>
    <row r="278" spans="1:6" x14ac:dyDescent="0.3">
      <c r="A278" t="s">
        <v>8</v>
      </c>
      <c r="B278" s="1">
        <v>1939805</v>
      </c>
      <c r="C278" s="1">
        <v>29801</v>
      </c>
      <c r="D278" s="1">
        <v>9656</v>
      </c>
      <c r="E278" s="1">
        <v>22190</v>
      </c>
      <c r="F278" s="1">
        <v>8652000</v>
      </c>
    </row>
    <row r="279" spans="1:6" x14ac:dyDescent="0.3">
      <c r="A279" t="s">
        <v>8</v>
      </c>
      <c r="B279" s="1">
        <v>1939805</v>
      </c>
      <c r="C279" s="1">
        <v>9447</v>
      </c>
      <c r="D279" s="1">
        <v>9712</v>
      </c>
      <c r="E279" s="1">
        <v>21225</v>
      </c>
      <c r="F279" s="1">
        <v>8804000</v>
      </c>
    </row>
    <row r="280" spans="1:6" x14ac:dyDescent="0.3">
      <c r="A280" t="s">
        <v>8</v>
      </c>
      <c r="B280" s="1">
        <v>1939805</v>
      </c>
      <c r="C280" s="1">
        <v>7379</v>
      </c>
      <c r="D280" s="1">
        <v>9085</v>
      </c>
      <c r="E280" s="1">
        <v>21615</v>
      </c>
      <c r="F280" s="1">
        <v>8888000</v>
      </c>
    </row>
    <row r="281" spans="1:6" x14ac:dyDescent="0.3">
      <c r="A281" s="1">
        <v>1000</v>
      </c>
      <c r="B281" s="1">
        <v>1939805</v>
      </c>
      <c r="C281" s="1">
        <v>7267</v>
      </c>
      <c r="D281" s="1">
        <v>10163</v>
      </c>
      <c r="E281" s="1">
        <v>20424</v>
      </c>
      <c r="F281" s="1">
        <v>8885000</v>
      </c>
    </row>
    <row r="282" spans="1:6" x14ac:dyDescent="0.3">
      <c r="A282" t="s">
        <v>8</v>
      </c>
      <c r="B282" s="1">
        <v>1939805</v>
      </c>
      <c r="C282" s="1">
        <v>7193</v>
      </c>
      <c r="D282" s="1">
        <v>9144</v>
      </c>
      <c r="E282" s="1">
        <v>21281</v>
      </c>
      <c r="F282" s="1">
        <v>8922000</v>
      </c>
    </row>
    <row r="283" spans="1:6" x14ac:dyDescent="0.3">
      <c r="A283" t="s">
        <v>8</v>
      </c>
      <c r="B283" s="1">
        <v>1939805</v>
      </c>
      <c r="C283" s="1">
        <v>7297</v>
      </c>
      <c r="D283" s="1">
        <v>9431</v>
      </c>
      <c r="E283" s="1">
        <v>21058</v>
      </c>
      <c r="F283" s="1">
        <v>8955000</v>
      </c>
    </row>
    <row r="284" spans="1:6" x14ac:dyDescent="0.3">
      <c r="A284" t="s">
        <v>8</v>
      </c>
      <c r="B284" s="1">
        <v>1939805</v>
      </c>
      <c r="C284" s="1">
        <v>7451</v>
      </c>
      <c r="D284" s="1">
        <v>9614</v>
      </c>
      <c r="E284" s="1">
        <v>21417</v>
      </c>
      <c r="F284" s="1">
        <v>8978000</v>
      </c>
    </row>
    <row r="285" spans="1:6" x14ac:dyDescent="0.3">
      <c r="A285" t="s">
        <v>8</v>
      </c>
      <c r="B285" s="1">
        <v>1939805</v>
      </c>
      <c r="C285" s="1">
        <v>7601</v>
      </c>
      <c r="D285" s="1">
        <v>10475</v>
      </c>
      <c r="E285" s="1">
        <v>21414</v>
      </c>
      <c r="F285" s="1">
        <v>9053000</v>
      </c>
    </row>
    <row r="286" spans="1:6" x14ac:dyDescent="0.3">
      <c r="A286" s="1">
        <v>1000</v>
      </c>
      <c r="B286" s="1">
        <v>1939805</v>
      </c>
      <c r="C286" s="1">
        <v>7268</v>
      </c>
      <c r="D286" s="1">
        <v>9549</v>
      </c>
      <c r="E286" s="1">
        <v>21903</v>
      </c>
      <c r="F286" s="1">
        <v>9092000</v>
      </c>
    </row>
    <row r="287" spans="1:6" x14ac:dyDescent="0.3">
      <c r="A287" t="s">
        <v>8</v>
      </c>
      <c r="B287" s="1">
        <v>1939805</v>
      </c>
      <c r="C287" s="1">
        <v>7473</v>
      </c>
      <c r="D287" s="1">
        <v>10530</v>
      </c>
      <c r="E287" s="1">
        <v>21249</v>
      </c>
      <c r="F287" s="1">
        <v>9249000</v>
      </c>
    </row>
    <row r="288" spans="1:6" x14ac:dyDescent="0.3">
      <c r="A288" t="s">
        <v>8</v>
      </c>
      <c r="B288" s="1">
        <v>1939805</v>
      </c>
      <c r="C288" s="1">
        <v>7443</v>
      </c>
      <c r="D288" s="1">
        <v>9139</v>
      </c>
      <c r="E288" s="1">
        <v>21193</v>
      </c>
      <c r="F288" s="1">
        <v>9322000</v>
      </c>
    </row>
    <row r="289" spans="1:6" x14ac:dyDescent="0.3">
      <c r="A289" s="1">
        <v>1000</v>
      </c>
      <c r="B289" s="1">
        <v>1939805</v>
      </c>
      <c r="C289" s="1">
        <v>7459</v>
      </c>
      <c r="D289" s="1">
        <v>10207</v>
      </c>
      <c r="E289" s="1">
        <v>20248</v>
      </c>
      <c r="F289" s="1">
        <v>9330000</v>
      </c>
    </row>
    <row r="290" spans="1:6" x14ac:dyDescent="0.3">
      <c r="A290" t="s">
        <v>8</v>
      </c>
      <c r="B290" s="1">
        <v>1939805</v>
      </c>
      <c r="C290" s="1">
        <v>7235</v>
      </c>
      <c r="D290" s="1">
        <v>8813</v>
      </c>
      <c r="E290" s="1">
        <v>21367</v>
      </c>
      <c r="F290" s="1">
        <v>9369000</v>
      </c>
    </row>
    <row r="291" spans="1:6" x14ac:dyDescent="0.3">
      <c r="A291" t="s">
        <v>8</v>
      </c>
      <c r="B291" s="1">
        <v>1939805</v>
      </c>
      <c r="C291" s="1">
        <v>7251</v>
      </c>
      <c r="D291" s="1">
        <v>10308</v>
      </c>
      <c r="E291" s="1">
        <v>20972</v>
      </c>
      <c r="F291" s="1">
        <v>9390000</v>
      </c>
    </row>
    <row r="292" spans="1:6" x14ac:dyDescent="0.3">
      <c r="A292" t="s">
        <v>8</v>
      </c>
      <c r="B292" s="1">
        <v>1939805</v>
      </c>
      <c r="C292" s="1">
        <v>7273</v>
      </c>
      <c r="D292" s="1">
        <v>10617</v>
      </c>
      <c r="E292" s="1">
        <v>21003</v>
      </c>
      <c r="F292" s="1">
        <v>9431000</v>
      </c>
    </row>
    <row r="293" spans="1:6" x14ac:dyDescent="0.3">
      <c r="A293" t="s">
        <v>8</v>
      </c>
      <c r="B293" s="1">
        <v>1939805</v>
      </c>
      <c r="C293" s="1">
        <v>7235</v>
      </c>
      <c r="D293" s="1">
        <v>8922</v>
      </c>
      <c r="E293" s="1">
        <v>21420</v>
      </c>
      <c r="F293" s="1">
        <v>9495000</v>
      </c>
    </row>
    <row r="294" spans="1:6" x14ac:dyDescent="0.3">
      <c r="A294" t="s">
        <v>8</v>
      </c>
      <c r="B294" s="1">
        <v>1939805</v>
      </c>
      <c r="C294" s="1">
        <v>7098</v>
      </c>
      <c r="D294" s="1">
        <v>9452</v>
      </c>
      <c r="E294" s="1">
        <v>21238</v>
      </c>
      <c r="F294" s="1">
        <v>9537000</v>
      </c>
    </row>
    <row r="295" spans="1:6" x14ac:dyDescent="0.3">
      <c r="A295" t="s">
        <v>8</v>
      </c>
      <c r="B295" s="1">
        <v>1939805</v>
      </c>
      <c r="C295" s="1">
        <v>7366</v>
      </c>
      <c r="D295" s="1">
        <v>9805</v>
      </c>
      <c r="E295" s="1">
        <v>20921</v>
      </c>
      <c r="F295" s="1">
        <v>9725000</v>
      </c>
    </row>
    <row r="296" spans="1:6" x14ac:dyDescent="0.3">
      <c r="A296" t="s">
        <v>8</v>
      </c>
      <c r="B296" s="1">
        <v>1939805</v>
      </c>
      <c r="C296" s="1">
        <v>7372</v>
      </c>
      <c r="D296" s="1">
        <v>10579</v>
      </c>
      <c r="E296" s="1">
        <v>21063</v>
      </c>
      <c r="F296" s="1">
        <v>9755000</v>
      </c>
    </row>
    <row r="297" spans="1:6" x14ac:dyDescent="0.3">
      <c r="A297" t="s">
        <v>8</v>
      </c>
      <c r="B297" s="1">
        <v>1939805</v>
      </c>
      <c r="C297" s="1">
        <v>7317</v>
      </c>
      <c r="D297" s="1">
        <v>9085</v>
      </c>
      <c r="E297" s="1">
        <v>20792</v>
      </c>
      <c r="F297" s="1">
        <v>9760000</v>
      </c>
    </row>
    <row r="298" spans="1:6" x14ac:dyDescent="0.3">
      <c r="A298" t="s">
        <v>8</v>
      </c>
      <c r="B298" s="1">
        <v>1939805</v>
      </c>
      <c r="C298" s="1">
        <v>7233</v>
      </c>
      <c r="D298" s="1">
        <v>10138</v>
      </c>
      <c r="E298" s="1">
        <v>20961</v>
      </c>
      <c r="F298" s="1">
        <v>9822000</v>
      </c>
    </row>
    <row r="299" spans="1:6" x14ac:dyDescent="0.3">
      <c r="A299" t="s">
        <v>8</v>
      </c>
      <c r="B299" s="1">
        <v>1939805</v>
      </c>
      <c r="C299" s="1">
        <v>7268</v>
      </c>
      <c r="D299" s="1">
        <v>9514</v>
      </c>
      <c r="E299" s="1">
        <v>21102</v>
      </c>
      <c r="F299" s="1">
        <v>9826000</v>
      </c>
    </row>
    <row r="300" spans="1:6" x14ac:dyDescent="0.3">
      <c r="A300" t="s">
        <v>8</v>
      </c>
      <c r="B300" s="1">
        <v>1939805</v>
      </c>
      <c r="C300" s="1">
        <v>7299</v>
      </c>
      <c r="D300" s="1">
        <v>9873</v>
      </c>
      <c r="E300" s="1">
        <v>21627</v>
      </c>
      <c r="F300" s="1">
        <v>9891000</v>
      </c>
    </row>
    <row r="301" spans="1:6" x14ac:dyDescent="0.3">
      <c r="A301" s="1">
        <v>1000</v>
      </c>
      <c r="B301" s="1">
        <v>1939805</v>
      </c>
      <c r="C301" s="1">
        <v>7350</v>
      </c>
      <c r="D301" s="1">
        <v>9733</v>
      </c>
      <c r="E301" s="1">
        <v>22017</v>
      </c>
      <c r="F301" s="1">
        <v>9939000</v>
      </c>
    </row>
    <row r="302" spans="1:6" x14ac:dyDescent="0.3">
      <c r="A302" t="s">
        <v>8</v>
      </c>
      <c r="B302" s="1">
        <v>1939805</v>
      </c>
      <c r="C302" s="1">
        <v>7524</v>
      </c>
      <c r="D302" s="1">
        <v>10688</v>
      </c>
      <c r="E302" s="1">
        <v>21376</v>
      </c>
      <c r="F302" s="1">
        <v>9981000</v>
      </c>
    </row>
    <row r="303" spans="1:6" x14ac:dyDescent="0.3">
      <c r="A303" t="s">
        <v>8</v>
      </c>
      <c r="B303" s="1">
        <v>1939805</v>
      </c>
      <c r="C303" s="1">
        <v>7345</v>
      </c>
      <c r="D303" s="1">
        <v>9488</v>
      </c>
      <c r="E303" s="1">
        <v>21177</v>
      </c>
      <c r="F303" s="1">
        <v>10171000</v>
      </c>
    </row>
    <row r="304" spans="1:6" x14ac:dyDescent="0.3">
      <c r="A304" t="s">
        <v>8</v>
      </c>
      <c r="B304" s="1">
        <v>1939805</v>
      </c>
      <c r="C304" s="1">
        <v>7503</v>
      </c>
      <c r="D304" s="1">
        <v>10109</v>
      </c>
      <c r="E304" s="1">
        <v>20853</v>
      </c>
      <c r="F304" s="1">
        <v>10211000</v>
      </c>
    </row>
    <row r="305" spans="1:6" x14ac:dyDescent="0.3">
      <c r="A305" t="s">
        <v>8</v>
      </c>
      <c r="B305" s="1">
        <v>1939805</v>
      </c>
      <c r="C305" s="1">
        <v>7404</v>
      </c>
      <c r="D305" s="1">
        <v>9038</v>
      </c>
      <c r="E305" s="1">
        <v>21311</v>
      </c>
      <c r="F305" s="1">
        <v>10212000</v>
      </c>
    </row>
    <row r="306" spans="1:6" x14ac:dyDescent="0.3">
      <c r="A306" t="s">
        <v>8</v>
      </c>
      <c r="B306" s="1">
        <v>1939805</v>
      </c>
      <c r="C306" s="1">
        <v>7330</v>
      </c>
      <c r="D306" s="1">
        <v>11742</v>
      </c>
      <c r="E306" s="1">
        <v>21674</v>
      </c>
      <c r="F306" s="1">
        <v>10260000</v>
      </c>
    </row>
    <row r="307" spans="1:6" x14ac:dyDescent="0.3">
      <c r="A307" t="s">
        <v>8</v>
      </c>
      <c r="B307" s="1">
        <v>1939805</v>
      </c>
      <c r="C307" s="1">
        <v>7291</v>
      </c>
      <c r="D307" s="1">
        <v>8865</v>
      </c>
      <c r="E307" s="1">
        <v>21237</v>
      </c>
      <c r="F307" s="1">
        <v>10275000</v>
      </c>
    </row>
    <row r="308" spans="1:6" x14ac:dyDescent="0.3">
      <c r="A308" s="1">
        <v>100000</v>
      </c>
      <c r="B308" s="1">
        <v>1939805</v>
      </c>
      <c r="C308" s="1">
        <v>20927</v>
      </c>
      <c r="D308" s="1">
        <v>20782</v>
      </c>
      <c r="E308" s="1">
        <v>27941</v>
      </c>
      <c r="F308" s="1">
        <v>10332000</v>
      </c>
    </row>
    <row r="309" spans="1:6" x14ac:dyDescent="0.3">
      <c r="A309" t="s">
        <v>8</v>
      </c>
      <c r="B309" s="1">
        <v>1939805</v>
      </c>
      <c r="C309" s="1">
        <v>50308</v>
      </c>
      <c r="D309" s="1">
        <v>42788</v>
      </c>
      <c r="E309" s="1">
        <v>35819</v>
      </c>
      <c r="F309" s="1">
        <v>10265000</v>
      </c>
    </row>
    <row r="310" spans="1:6" x14ac:dyDescent="0.3">
      <c r="A310" t="s">
        <v>8</v>
      </c>
      <c r="B310" s="1">
        <v>1939805</v>
      </c>
      <c r="C310" s="1">
        <v>50209</v>
      </c>
      <c r="D310" s="1">
        <v>19073</v>
      </c>
      <c r="E310" s="1">
        <v>28133</v>
      </c>
      <c r="F310" s="1">
        <v>8597000</v>
      </c>
    </row>
    <row r="311" spans="1:6" x14ac:dyDescent="0.3">
      <c r="A311" t="s">
        <v>8</v>
      </c>
      <c r="B311" s="1">
        <v>1939805</v>
      </c>
      <c r="C311" s="1">
        <v>29720</v>
      </c>
      <c r="D311" s="1">
        <v>9825</v>
      </c>
      <c r="E311" s="1">
        <v>22231</v>
      </c>
      <c r="F311" s="1">
        <v>8633000</v>
      </c>
    </row>
    <row r="312" spans="1:6" x14ac:dyDescent="0.3">
      <c r="A312" t="s">
        <v>8</v>
      </c>
      <c r="B312" s="1">
        <v>1939805</v>
      </c>
      <c r="C312" s="1">
        <v>9645</v>
      </c>
      <c r="D312" s="1">
        <v>9719</v>
      </c>
      <c r="E312" s="1">
        <v>21538</v>
      </c>
      <c r="F312" s="1">
        <v>8806000</v>
      </c>
    </row>
    <row r="313" spans="1:6" x14ac:dyDescent="0.3">
      <c r="A313" t="s">
        <v>8</v>
      </c>
      <c r="B313" s="1">
        <v>1939805</v>
      </c>
      <c r="C313" s="1">
        <v>7565</v>
      </c>
      <c r="D313" s="1">
        <v>9155</v>
      </c>
      <c r="E313" s="1">
        <v>21627</v>
      </c>
      <c r="F313" s="1">
        <v>8890000</v>
      </c>
    </row>
    <row r="314" spans="1:6" x14ac:dyDescent="0.3">
      <c r="A314" t="s">
        <v>8</v>
      </c>
      <c r="B314" s="1">
        <v>1939805</v>
      </c>
      <c r="C314" s="1">
        <v>7356</v>
      </c>
      <c r="D314" s="1">
        <v>10592</v>
      </c>
      <c r="E314" s="1">
        <v>20624</v>
      </c>
      <c r="F314" s="1">
        <v>8882000</v>
      </c>
    </row>
    <row r="315" spans="1:6" x14ac:dyDescent="0.3">
      <c r="A315" t="s">
        <v>8</v>
      </c>
      <c r="B315" s="1">
        <v>1939805</v>
      </c>
      <c r="C315" s="1">
        <v>7416</v>
      </c>
      <c r="D315" s="1">
        <v>8754</v>
      </c>
      <c r="E315" s="1">
        <v>21143</v>
      </c>
      <c r="F315" s="1">
        <v>8918000</v>
      </c>
    </row>
    <row r="316" spans="1:6" x14ac:dyDescent="0.3">
      <c r="A316" t="s">
        <v>8</v>
      </c>
      <c r="B316" s="1">
        <v>1939805</v>
      </c>
      <c r="C316" s="1">
        <v>7269</v>
      </c>
      <c r="D316" s="1">
        <v>10581</v>
      </c>
      <c r="E316" s="1">
        <v>20816</v>
      </c>
      <c r="F316" s="1">
        <v>8964000</v>
      </c>
    </row>
    <row r="317" spans="1:6" x14ac:dyDescent="0.3">
      <c r="A317" s="1">
        <v>3000</v>
      </c>
      <c r="B317" s="1">
        <v>1939805</v>
      </c>
      <c r="C317" s="1">
        <v>9331</v>
      </c>
      <c r="D317" s="1">
        <v>9073</v>
      </c>
      <c r="E317" s="1">
        <v>21437</v>
      </c>
      <c r="F317" s="1">
        <v>8984000</v>
      </c>
    </row>
    <row r="318" spans="1:6" x14ac:dyDescent="0.3">
      <c r="A318" t="s">
        <v>8</v>
      </c>
      <c r="B318" s="1">
        <v>1939805</v>
      </c>
      <c r="C318" s="1">
        <v>7471</v>
      </c>
      <c r="D318" s="1">
        <v>10671</v>
      </c>
      <c r="E318" s="1">
        <v>21507</v>
      </c>
      <c r="F318" s="1">
        <v>9037000</v>
      </c>
    </row>
    <row r="319" spans="1:6" x14ac:dyDescent="0.3">
      <c r="A319" t="s">
        <v>8</v>
      </c>
      <c r="B319" s="1">
        <v>1939805</v>
      </c>
      <c r="C319" s="1">
        <v>7481</v>
      </c>
      <c r="D319" s="1">
        <v>10039</v>
      </c>
      <c r="E319" s="1">
        <v>21034</v>
      </c>
      <c r="F319" s="1">
        <v>9097000</v>
      </c>
    </row>
    <row r="320" spans="1:6" x14ac:dyDescent="0.3">
      <c r="A320" t="s">
        <v>8</v>
      </c>
      <c r="B320" s="1">
        <v>1939805</v>
      </c>
      <c r="C320" s="1">
        <v>7423</v>
      </c>
      <c r="D320" s="1">
        <v>8959</v>
      </c>
      <c r="E320" s="1">
        <v>21421</v>
      </c>
      <c r="F320" s="1">
        <v>9250000</v>
      </c>
    </row>
    <row r="321" spans="1:6" x14ac:dyDescent="0.3">
      <c r="A321" t="s">
        <v>8</v>
      </c>
      <c r="B321" s="1">
        <v>1939805</v>
      </c>
      <c r="C321" s="1">
        <v>7246</v>
      </c>
      <c r="D321" s="1">
        <v>10030</v>
      </c>
      <c r="E321" s="1">
        <v>20780</v>
      </c>
      <c r="F321" s="1">
        <v>9327000</v>
      </c>
    </row>
    <row r="322" spans="1:6" x14ac:dyDescent="0.3">
      <c r="A322" s="1">
        <v>3000</v>
      </c>
      <c r="B322" s="1">
        <v>1939805</v>
      </c>
      <c r="C322" s="1">
        <v>9954</v>
      </c>
      <c r="D322" s="1">
        <v>9473</v>
      </c>
      <c r="E322" s="1">
        <v>20880</v>
      </c>
      <c r="F322" s="1">
        <v>9328000</v>
      </c>
    </row>
    <row r="323" spans="1:6" x14ac:dyDescent="0.3">
      <c r="A323" t="s">
        <v>8</v>
      </c>
      <c r="B323" s="1">
        <v>1939805</v>
      </c>
      <c r="C323" s="1">
        <v>7230</v>
      </c>
      <c r="D323" s="1">
        <v>10403</v>
      </c>
      <c r="E323" s="1">
        <v>21041</v>
      </c>
      <c r="F323" s="1">
        <v>9370000</v>
      </c>
    </row>
    <row r="324" spans="1:6" x14ac:dyDescent="0.3">
      <c r="A324" t="s">
        <v>8</v>
      </c>
      <c r="B324" s="1">
        <v>1939805</v>
      </c>
      <c r="C324" s="1">
        <v>7255</v>
      </c>
      <c r="D324" s="1">
        <v>9301</v>
      </c>
      <c r="E324" s="1">
        <v>21217</v>
      </c>
      <c r="F324" s="1">
        <v>9400000</v>
      </c>
    </row>
    <row r="325" spans="1:6" x14ac:dyDescent="0.3">
      <c r="A325" s="1">
        <v>1000</v>
      </c>
      <c r="B325" s="1">
        <v>1939805</v>
      </c>
      <c r="C325" s="1">
        <v>8647</v>
      </c>
      <c r="D325" s="1">
        <v>10326</v>
      </c>
      <c r="E325" s="1">
        <v>20983</v>
      </c>
      <c r="F325" s="1">
        <v>9436000</v>
      </c>
    </row>
    <row r="326" spans="1:6" x14ac:dyDescent="0.3">
      <c r="A326" t="s">
        <v>8</v>
      </c>
      <c r="B326" s="1">
        <v>1939805</v>
      </c>
      <c r="C326" s="1">
        <v>7575</v>
      </c>
      <c r="D326" s="1">
        <v>9767</v>
      </c>
      <c r="E326" s="1">
        <v>22134</v>
      </c>
      <c r="F326" s="1">
        <v>9477000</v>
      </c>
    </row>
    <row r="327" spans="1:6" x14ac:dyDescent="0.3">
      <c r="A327" t="s">
        <v>8</v>
      </c>
      <c r="B327" s="1">
        <v>1939805</v>
      </c>
      <c r="C327" s="1">
        <v>7464</v>
      </c>
      <c r="D327" s="1">
        <v>10182</v>
      </c>
      <c r="E327" s="1">
        <v>21145</v>
      </c>
      <c r="F327" s="1">
        <v>9543000</v>
      </c>
    </row>
    <row r="328" spans="1:6" x14ac:dyDescent="0.3">
      <c r="A328" t="s">
        <v>8</v>
      </c>
      <c r="B328" s="1">
        <v>1939805</v>
      </c>
      <c r="C328" s="1">
        <v>7486</v>
      </c>
      <c r="D328" s="1">
        <v>9847</v>
      </c>
      <c r="E328" s="1">
        <v>21212</v>
      </c>
      <c r="F328" s="1">
        <v>9725000</v>
      </c>
    </row>
    <row r="329" spans="1:6" x14ac:dyDescent="0.3">
      <c r="A329" t="s">
        <v>8</v>
      </c>
      <c r="B329" s="1">
        <v>1939805</v>
      </c>
      <c r="C329" s="1">
        <v>7517</v>
      </c>
      <c r="D329" s="1">
        <v>9001</v>
      </c>
      <c r="E329" s="1">
        <v>21266</v>
      </c>
      <c r="F329" s="1">
        <v>9759000</v>
      </c>
    </row>
    <row r="330" spans="1:6" x14ac:dyDescent="0.3">
      <c r="A330" t="s">
        <v>8</v>
      </c>
      <c r="B330" s="1">
        <v>1939805</v>
      </c>
      <c r="C330" s="1">
        <v>7423</v>
      </c>
      <c r="D330" s="1">
        <v>9814</v>
      </c>
      <c r="E330" s="1">
        <v>20220</v>
      </c>
      <c r="F330" s="1">
        <v>9764000</v>
      </c>
    </row>
    <row r="331" spans="1:6" x14ac:dyDescent="0.3">
      <c r="A331" t="s">
        <v>8</v>
      </c>
      <c r="B331" s="1">
        <v>1939805</v>
      </c>
      <c r="C331" s="1">
        <v>7320</v>
      </c>
      <c r="D331" s="1">
        <v>9494</v>
      </c>
      <c r="E331" s="1">
        <v>21856</v>
      </c>
      <c r="F331" s="1">
        <v>9822000</v>
      </c>
    </row>
    <row r="332" spans="1:6" x14ac:dyDescent="0.3">
      <c r="A332" t="s">
        <v>8</v>
      </c>
      <c r="B332" s="1">
        <v>1939805</v>
      </c>
      <c r="C332" s="1">
        <v>7352</v>
      </c>
      <c r="D332" s="1">
        <v>10441</v>
      </c>
      <c r="E332" s="1">
        <v>21053</v>
      </c>
      <c r="F332" s="1">
        <v>9827000</v>
      </c>
    </row>
    <row r="333" spans="1:6" x14ac:dyDescent="0.3">
      <c r="A333" t="s">
        <v>8</v>
      </c>
      <c r="B333" s="1">
        <v>1939805</v>
      </c>
      <c r="C333" s="1">
        <v>7330</v>
      </c>
      <c r="D333" s="1">
        <v>9401</v>
      </c>
      <c r="E333" s="1">
        <v>21416</v>
      </c>
      <c r="F333" s="1">
        <v>9879000</v>
      </c>
    </row>
    <row r="334" spans="1:6" x14ac:dyDescent="0.3">
      <c r="A334" t="s">
        <v>8</v>
      </c>
      <c r="B334" s="1">
        <v>1939805</v>
      </c>
      <c r="C334" s="1">
        <v>7324</v>
      </c>
      <c r="D334" s="1">
        <v>10889</v>
      </c>
      <c r="E334" s="1">
        <v>21426</v>
      </c>
      <c r="F334" s="1">
        <v>9942000</v>
      </c>
    </row>
    <row r="335" spans="1:6" x14ac:dyDescent="0.3">
      <c r="A335" t="s">
        <v>8</v>
      </c>
      <c r="B335" s="1">
        <v>1939805</v>
      </c>
      <c r="C335" s="1">
        <v>7337</v>
      </c>
      <c r="D335" s="1">
        <v>8995</v>
      </c>
      <c r="E335" s="1">
        <v>21688</v>
      </c>
      <c r="F335" s="1">
        <v>9984000</v>
      </c>
    </row>
    <row r="336" spans="1:6" x14ac:dyDescent="0.3">
      <c r="A336" t="s">
        <v>8</v>
      </c>
      <c r="B336" s="1">
        <v>1939805</v>
      </c>
      <c r="C336" s="1">
        <v>7444</v>
      </c>
      <c r="D336" s="1">
        <v>10627</v>
      </c>
      <c r="E336" s="1">
        <v>21219</v>
      </c>
      <c r="F336" s="1">
        <v>10171000</v>
      </c>
    </row>
    <row r="337" spans="1:6" x14ac:dyDescent="0.3">
      <c r="A337" t="s">
        <v>8</v>
      </c>
      <c r="B337" s="1">
        <v>1939805</v>
      </c>
      <c r="C337" s="1">
        <v>7406</v>
      </c>
      <c r="D337" s="1">
        <v>9873</v>
      </c>
      <c r="E337" s="1">
        <v>20765</v>
      </c>
      <c r="F337" s="1">
        <v>10199000</v>
      </c>
    </row>
    <row r="338" spans="1:6" x14ac:dyDescent="0.3">
      <c r="A338" t="s">
        <v>8</v>
      </c>
      <c r="B338" s="1">
        <v>1939805</v>
      </c>
      <c r="C338" s="1">
        <v>7573</v>
      </c>
      <c r="D338" s="1">
        <v>8797</v>
      </c>
      <c r="E338" s="1">
        <v>20873</v>
      </c>
      <c r="F338" s="1">
        <v>10209000</v>
      </c>
    </row>
    <row r="339" spans="1:6" x14ac:dyDescent="0.3">
      <c r="A339" t="s">
        <v>8</v>
      </c>
      <c r="B339" s="1">
        <v>1939805</v>
      </c>
      <c r="C339" s="1">
        <v>7332</v>
      </c>
      <c r="D339" s="1">
        <v>9264</v>
      </c>
      <c r="E339" s="1">
        <v>21211</v>
      </c>
      <c r="F339" s="1">
        <v>10265000</v>
      </c>
    </row>
    <row r="340" spans="1:6" x14ac:dyDescent="0.3">
      <c r="A340" t="s">
        <v>8</v>
      </c>
      <c r="B340" s="1">
        <v>1939805</v>
      </c>
      <c r="C340" s="1">
        <v>7470</v>
      </c>
      <c r="D340" s="1">
        <v>10476</v>
      </c>
      <c r="E340" s="1">
        <v>20927</v>
      </c>
      <c r="F340" s="1">
        <v>10281000</v>
      </c>
    </row>
    <row r="341" spans="1:6" x14ac:dyDescent="0.3">
      <c r="A341" s="1">
        <v>9000</v>
      </c>
      <c r="B341" s="1">
        <v>1939805</v>
      </c>
      <c r="C341" s="1">
        <v>41468</v>
      </c>
      <c r="D341" s="1">
        <v>23152</v>
      </c>
      <c r="E341" s="1">
        <v>27980</v>
      </c>
      <c r="F341" s="1">
        <v>10305000</v>
      </c>
    </row>
    <row r="342" spans="1:6" x14ac:dyDescent="0.3">
      <c r="A342" t="s">
        <v>8</v>
      </c>
      <c r="B342" s="1">
        <v>1939805</v>
      </c>
      <c r="C342" s="1">
        <v>41498</v>
      </c>
      <c r="D342" s="1">
        <v>32294</v>
      </c>
      <c r="E342" s="1">
        <v>32845</v>
      </c>
      <c r="F342" s="1">
        <v>8554000</v>
      </c>
    </row>
    <row r="343" spans="1:6" x14ac:dyDescent="0.3">
      <c r="A343" t="s">
        <v>8</v>
      </c>
      <c r="B343" s="1">
        <v>1939805</v>
      </c>
      <c r="C343" s="1">
        <v>9727</v>
      </c>
      <c r="D343" s="1">
        <v>12486</v>
      </c>
      <c r="E343" s="1">
        <v>23179</v>
      </c>
      <c r="F343" s="1">
        <v>8612000</v>
      </c>
    </row>
    <row r="344" spans="1:6" x14ac:dyDescent="0.3">
      <c r="A344" t="s">
        <v>8</v>
      </c>
      <c r="B344" s="1">
        <v>1939805</v>
      </c>
      <c r="C344" s="1">
        <v>9604</v>
      </c>
      <c r="D344" s="1">
        <v>10502</v>
      </c>
      <c r="E344" s="1">
        <v>21709</v>
      </c>
      <c r="F344" s="1">
        <v>8654000</v>
      </c>
    </row>
    <row r="345" spans="1:6" x14ac:dyDescent="0.3">
      <c r="A345" t="s">
        <v>8</v>
      </c>
      <c r="B345" s="1">
        <v>1939805</v>
      </c>
      <c r="C345" s="1">
        <v>7379</v>
      </c>
      <c r="D345" s="1">
        <v>8851</v>
      </c>
      <c r="E345" s="1">
        <v>20958</v>
      </c>
      <c r="F345" s="1">
        <v>8856000</v>
      </c>
    </row>
    <row r="346" spans="1:6" x14ac:dyDescent="0.3">
      <c r="A346" t="s">
        <v>8</v>
      </c>
      <c r="B346" s="1">
        <v>1939805</v>
      </c>
      <c r="C346" s="1">
        <v>7438</v>
      </c>
      <c r="D346" s="1">
        <v>12639</v>
      </c>
      <c r="E346" s="1">
        <v>23091</v>
      </c>
      <c r="F346" s="1">
        <v>8889000</v>
      </c>
    </row>
    <row r="347" spans="1:6" x14ac:dyDescent="0.3">
      <c r="A347" t="s">
        <v>8</v>
      </c>
      <c r="B347" s="1">
        <v>1939805</v>
      </c>
      <c r="C347" s="1">
        <v>7315</v>
      </c>
      <c r="D347" s="1">
        <v>8936</v>
      </c>
      <c r="E347" s="1">
        <v>20770</v>
      </c>
      <c r="F347" s="1">
        <v>8882000</v>
      </c>
    </row>
    <row r="348" spans="1:6" x14ac:dyDescent="0.3">
      <c r="A348" t="s">
        <v>8</v>
      </c>
      <c r="B348" s="1">
        <v>1939805</v>
      </c>
      <c r="C348" s="1">
        <v>7302</v>
      </c>
      <c r="D348" s="1">
        <v>9811</v>
      </c>
      <c r="E348" s="1">
        <v>21564</v>
      </c>
      <c r="F348" s="1">
        <v>8937000</v>
      </c>
    </row>
    <row r="349" spans="1:6" x14ac:dyDescent="0.3">
      <c r="A349" t="s">
        <v>8</v>
      </c>
      <c r="B349" s="1">
        <v>1939805</v>
      </c>
      <c r="C349" s="1">
        <v>7316</v>
      </c>
      <c r="D349" s="1">
        <v>9955</v>
      </c>
      <c r="E349" s="1">
        <v>20649</v>
      </c>
      <c r="F349" s="1">
        <v>8960000</v>
      </c>
    </row>
    <row r="350" spans="1:6" x14ac:dyDescent="0.3">
      <c r="A350" t="s">
        <v>8</v>
      </c>
      <c r="B350" s="1">
        <v>1939805</v>
      </c>
      <c r="C350" s="1">
        <v>7345</v>
      </c>
      <c r="D350" s="1">
        <v>9732</v>
      </c>
      <c r="E350" s="1">
        <v>21582</v>
      </c>
      <c r="F350" s="1">
        <v>9010000</v>
      </c>
    </row>
    <row r="351" spans="1:6" x14ac:dyDescent="0.3">
      <c r="A351" t="s">
        <v>8</v>
      </c>
      <c r="B351" s="1">
        <v>1939805</v>
      </c>
      <c r="C351" s="1">
        <v>7233</v>
      </c>
      <c r="D351" s="1">
        <v>12039</v>
      </c>
      <c r="E351" s="1">
        <v>23638</v>
      </c>
      <c r="F351" s="1">
        <v>9058000</v>
      </c>
    </row>
    <row r="352" spans="1:6" x14ac:dyDescent="0.3">
      <c r="A352" t="s">
        <v>8</v>
      </c>
      <c r="B352" s="1">
        <v>1939805</v>
      </c>
      <c r="C352" s="1">
        <v>7170</v>
      </c>
      <c r="D352" s="1">
        <v>24778</v>
      </c>
      <c r="E352" s="1">
        <v>32664</v>
      </c>
      <c r="F352" s="1">
        <v>9138000</v>
      </c>
    </row>
    <row r="353" spans="1:6" x14ac:dyDescent="0.3">
      <c r="A353" t="s">
        <v>8</v>
      </c>
      <c r="B353" s="1">
        <v>1939805</v>
      </c>
      <c r="C353" s="1">
        <v>7375</v>
      </c>
      <c r="D353" s="1">
        <v>9772</v>
      </c>
      <c r="E353" s="1">
        <v>22133</v>
      </c>
      <c r="F353" s="1">
        <v>9332000</v>
      </c>
    </row>
    <row r="354" spans="1:6" x14ac:dyDescent="0.3">
      <c r="A354" t="s">
        <v>8</v>
      </c>
      <c r="B354" s="1">
        <v>1939805</v>
      </c>
      <c r="C354" s="1">
        <v>7427</v>
      </c>
      <c r="D354" s="1">
        <v>10374</v>
      </c>
      <c r="E354" s="1">
        <v>21128</v>
      </c>
      <c r="F354" s="1">
        <v>9356000</v>
      </c>
    </row>
    <row r="355" spans="1:6" x14ac:dyDescent="0.3">
      <c r="A355" t="s">
        <v>8</v>
      </c>
      <c r="B355" s="1">
        <v>1939805</v>
      </c>
      <c r="C355" s="1">
        <v>7281</v>
      </c>
      <c r="D355" s="1">
        <v>9283</v>
      </c>
      <c r="E355" s="1">
        <v>20701</v>
      </c>
      <c r="F355" s="1">
        <v>9368000</v>
      </c>
    </row>
    <row r="356" spans="1:6" x14ac:dyDescent="0.3">
      <c r="A356" t="s">
        <v>8</v>
      </c>
      <c r="B356" s="1">
        <v>1939805</v>
      </c>
      <c r="C356" s="1">
        <v>7301</v>
      </c>
      <c r="D356" s="1">
        <v>9971</v>
      </c>
      <c r="E356" s="1">
        <v>21728</v>
      </c>
      <c r="F356" s="1">
        <v>9404000</v>
      </c>
    </row>
    <row r="357" spans="1:6" x14ac:dyDescent="0.3">
      <c r="A357" t="s">
        <v>8</v>
      </c>
      <c r="B357" s="1">
        <v>1939805</v>
      </c>
      <c r="C357" s="1">
        <v>7308</v>
      </c>
      <c r="D357" s="1">
        <v>10465</v>
      </c>
      <c r="E357" s="1">
        <v>21046</v>
      </c>
      <c r="F357" s="1">
        <v>9442000</v>
      </c>
    </row>
    <row r="358" spans="1:6" x14ac:dyDescent="0.3">
      <c r="A358" t="s">
        <v>8</v>
      </c>
      <c r="B358" s="1">
        <v>1939805</v>
      </c>
      <c r="C358" s="1">
        <v>7287</v>
      </c>
      <c r="D358" s="1">
        <v>9719</v>
      </c>
      <c r="E358" s="1">
        <v>21635</v>
      </c>
      <c r="F358" s="1">
        <v>9487000</v>
      </c>
    </row>
    <row r="359" spans="1:6" x14ac:dyDescent="0.3">
      <c r="A359" t="s">
        <v>8</v>
      </c>
      <c r="B359" s="1">
        <v>1939805</v>
      </c>
      <c r="C359" s="1">
        <v>7317</v>
      </c>
      <c r="D359" s="1">
        <v>9759</v>
      </c>
      <c r="E359" s="1">
        <v>21978</v>
      </c>
      <c r="F359" s="1">
        <v>9533000</v>
      </c>
    </row>
    <row r="360" spans="1:6" x14ac:dyDescent="0.3">
      <c r="A360" t="s">
        <v>8</v>
      </c>
      <c r="B360" s="1">
        <v>1939805</v>
      </c>
      <c r="C360" s="1">
        <v>7354</v>
      </c>
      <c r="D360" s="1">
        <v>10031</v>
      </c>
      <c r="E360" s="1">
        <v>21197</v>
      </c>
      <c r="F360" s="1">
        <v>9677000</v>
      </c>
    </row>
    <row r="361" spans="1:6" x14ac:dyDescent="0.3">
      <c r="A361" t="s">
        <v>8</v>
      </c>
      <c r="B361" s="1">
        <v>1939805</v>
      </c>
      <c r="C361" s="1">
        <v>7316</v>
      </c>
      <c r="D361" s="1">
        <v>10702</v>
      </c>
      <c r="E361" s="1">
        <v>22980</v>
      </c>
      <c r="F361" s="1">
        <v>9780000</v>
      </c>
    </row>
    <row r="362" spans="1:6" x14ac:dyDescent="0.3">
      <c r="A362" t="s">
        <v>8</v>
      </c>
      <c r="B362" s="1">
        <v>1939805</v>
      </c>
      <c r="C362" s="1">
        <v>7285</v>
      </c>
      <c r="D362" s="1">
        <v>10274</v>
      </c>
      <c r="E362" s="1">
        <v>20971</v>
      </c>
      <c r="F362" s="1">
        <v>9793000</v>
      </c>
    </row>
    <row r="363" spans="1:6" x14ac:dyDescent="0.3">
      <c r="A363" t="s">
        <v>8</v>
      </c>
      <c r="B363" s="1">
        <v>1939805</v>
      </c>
      <c r="C363" s="1">
        <v>7314</v>
      </c>
      <c r="D363" s="1">
        <v>9901</v>
      </c>
      <c r="E363" s="1">
        <v>20523</v>
      </c>
      <c r="F363" s="1">
        <v>9813000</v>
      </c>
    </row>
    <row r="364" spans="1:6" x14ac:dyDescent="0.3">
      <c r="A364" t="s">
        <v>8</v>
      </c>
      <c r="B364" s="1">
        <v>1939805</v>
      </c>
      <c r="C364" s="1">
        <v>7288</v>
      </c>
      <c r="D364" s="1">
        <v>8744</v>
      </c>
      <c r="E364" s="1">
        <v>21193</v>
      </c>
      <c r="F364" s="1">
        <v>9869000</v>
      </c>
    </row>
    <row r="365" spans="1:6" x14ac:dyDescent="0.3">
      <c r="A365" t="s">
        <v>8</v>
      </c>
      <c r="B365" s="1">
        <v>1939805</v>
      </c>
      <c r="C365" s="1">
        <v>7236</v>
      </c>
      <c r="D365" s="1">
        <v>10401</v>
      </c>
      <c r="E365" s="1">
        <v>21025</v>
      </c>
      <c r="F365" s="1">
        <v>9881000</v>
      </c>
    </row>
    <row r="366" spans="1:6" x14ac:dyDescent="0.3">
      <c r="A366" s="1">
        <v>1000</v>
      </c>
      <c r="B366" s="1">
        <v>1939805</v>
      </c>
      <c r="C366" s="1">
        <v>7238</v>
      </c>
      <c r="D366" s="1">
        <v>11539</v>
      </c>
      <c r="E366" s="1">
        <v>22250</v>
      </c>
      <c r="F366" s="1">
        <v>9939000</v>
      </c>
    </row>
    <row r="367" spans="1:6" x14ac:dyDescent="0.3">
      <c r="A367" t="s">
        <v>8</v>
      </c>
      <c r="B367" s="1">
        <v>1939805</v>
      </c>
      <c r="C367" s="1">
        <v>7400</v>
      </c>
      <c r="D367" s="1">
        <v>9245</v>
      </c>
      <c r="E367" s="1">
        <v>21648</v>
      </c>
      <c r="F367" s="1">
        <v>9977000</v>
      </c>
    </row>
    <row r="368" spans="1:6" x14ac:dyDescent="0.3">
      <c r="A368" t="s">
        <v>8</v>
      </c>
      <c r="B368" s="1">
        <v>1939805</v>
      </c>
      <c r="C368" s="1">
        <v>7332</v>
      </c>
      <c r="D368" s="1">
        <v>10218</v>
      </c>
      <c r="E368" s="1">
        <v>21135</v>
      </c>
      <c r="F368" s="1">
        <v>10151000</v>
      </c>
    </row>
    <row r="369" spans="1:6" x14ac:dyDescent="0.3">
      <c r="A369" t="s">
        <v>8</v>
      </c>
      <c r="B369" s="1">
        <v>1939805</v>
      </c>
      <c r="C369" s="1">
        <v>7224</v>
      </c>
      <c r="D369" s="1">
        <v>9057</v>
      </c>
      <c r="E369" s="1">
        <v>21566</v>
      </c>
      <c r="F369" s="1">
        <v>10230000</v>
      </c>
    </row>
    <row r="370" spans="1:6" x14ac:dyDescent="0.3">
      <c r="A370" t="s">
        <v>8</v>
      </c>
      <c r="B370" s="1">
        <v>1939805</v>
      </c>
      <c r="C370" s="1">
        <v>7269</v>
      </c>
      <c r="D370" s="1">
        <v>10110</v>
      </c>
      <c r="E370" s="1">
        <v>20688</v>
      </c>
      <c r="F370" s="1">
        <v>10227000</v>
      </c>
    </row>
    <row r="371" spans="1:6" x14ac:dyDescent="0.3">
      <c r="A371" s="1">
        <v>1000</v>
      </c>
      <c r="B371" s="1">
        <v>1939805</v>
      </c>
      <c r="C371" s="1">
        <v>7180</v>
      </c>
      <c r="D371" s="1">
        <v>9629</v>
      </c>
      <c r="E371" s="1">
        <v>20618</v>
      </c>
      <c r="F371" s="1">
        <v>10258000</v>
      </c>
    </row>
    <row r="372" spans="1:6" x14ac:dyDescent="0.3">
      <c r="A372" t="s">
        <v>8</v>
      </c>
      <c r="B372" s="1">
        <v>1939805</v>
      </c>
      <c r="C372" s="1">
        <v>7249</v>
      </c>
      <c r="D372" s="1">
        <v>9768</v>
      </c>
      <c r="E372" s="1">
        <v>21339</v>
      </c>
      <c r="F372" s="1">
        <v>10312000</v>
      </c>
    </row>
    <row r="373" spans="1:6" x14ac:dyDescent="0.3">
      <c r="A373" t="s">
        <v>8</v>
      </c>
      <c r="B373" s="1">
        <v>1939805</v>
      </c>
      <c r="C373" s="1">
        <v>7128</v>
      </c>
      <c r="D373" s="1">
        <v>9954</v>
      </c>
      <c r="E373" s="1">
        <v>20836</v>
      </c>
      <c r="F373" s="1">
        <v>10328000</v>
      </c>
    </row>
    <row r="374" spans="1:6" x14ac:dyDescent="0.3">
      <c r="A374" s="1">
        <v>1000</v>
      </c>
      <c r="B374" s="1">
        <v>1939805</v>
      </c>
      <c r="C374" s="1">
        <v>50174</v>
      </c>
      <c r="D374" s="1">
        <v>37116</v>
      </c>
      <c r="E374" s="1">
        <v>36643</v>
      </c>
      <c r="F374" s="1">
        <v>10339000</v>
      </c>
    </row>
    <row r="375" spans="1:6" x14ac:dyDescent="0.3">
      <c r="A375" t="s">
        <v>8</v>
      </c>
      <c r="B375" s="1">
        <v>1939805</v>
      </c>
      <c r="C375" s="1">
        <v>50212</v>
      </c>
      <c r="D375" s="1">
        <v>34137</v>
      </c>
      <c r="E375" s="1">
        <v>31403</v>
      </c>
      <c r="F375" s="1">
        <v>8587000</v>
      </c>
    </row>
    <row r="376" spans="1:6" x14ac:dyDescent="0.3">
      <c r="A376" t="s">
        <v>8</v>
      </c>
      <c r="B376" s="1">
        <v>1939805</v>
      </c>
      <c r="C376" s="1">
        <v>30103</v>
      </c>
      <c r="D376" s="1">
        <v>10618</v>
      </c>
      <c r="E376" s="1">
        <v>23404</v>
      </c>
      <c r="F376" s="1">
        <v>8647000</v>
      </c>
    </row>
    <row r="377" spans="1:6" x14ac:dyDescent="0.3">
      <c r="A377" t="s">
        <v>8</v>
      </c>
      <c r="B377" s="1">
        <v>1939805</v>
      </c>
      <c r="C377" s="1">
        <v>29712</v>
      </c>
      <c r="D377" s="1">
        <v>10331</v>
      </c>
      <c r="E377" s="1">
        <v>22049</v>
      </c>
      <c r="F377" s="1">
        <v>8687000</v>
      </c>
    </row>
    <row r="378" spans="1:6" x14ac:dyDescent="0.3">
      <c r="A378" t="s">
        <v>8</v>
      </c>
      <c r="B378" s="1">
        <v>1939805</v>
      </c>
      <c r="C378" s="1">
        <v>9838</v>
      </c>
      <c r="D378" s="1">
        <v>8865</v>
      </c>
      <c r="E378" s="1">
        <v>21458</v>
      </c>
      <c r="F378" s="1">
        <v>8872000</v>
      </c>
    </row>
    <row r="379" spans="1:6" x14ac:dyDescent="0.3">
      <c r="A379" t="s">
        <v>8</v>
      </c>
      <c r="B379" s="1">
        <v>1939805</v>
      </c>
      <c r="C379" s="1">
        <v>9826</v>
      </c>
      <c r="D379" s="1">
        <v>10336</v>
      </c>
      <c r="E379" s="1">
        <v>21160</v>
      </c>
      <c r="F379" s="1">
        <v>8924000</v>
      </c>
    </row>
    <row r="380" spans="1:6" x14ac:dyDescent="0.3">
      <c r="A380" s="1">
        <v>3000</v>
      </c>
      <c r="B380" s="1">
        <v>1939805</v>
      </c>
      <c r="C380" s="1">
        <v>10382</v>
      </c>
      <c r="D380" s="1">
        <v>9323</v>
      </c>
      <c r="E380" s="1">
        <v>20788</v>
      </c>
      <c r="F380" s="1">
        <v>8913000</v>
      </c>
    </row>
    <row r="381" spans="1:6" x14ac:dyDescent="0.3">
      <c r="A381" s="1">
        <v>1000</v>
      </c>
      <c r="B381" s="1">
        <v>1939805</v>
      </c>
      <c r="C381" s="1">
        <v>7425</v>
      </c>
      <c r="D381" s="1">
        <v>10624</v>
      </c>
      <c r="E381" s="1">
        <v>21361</v>
      </c>
      <c r="F381" s="1">
        <v>8970000</v>
      </c>
    </row>
    <row r="382" spans="1:6" x14ac:dyDescent="0.3">
      <c r="A382" t="s">
        <v>8</v>
      </c>
      <c r="B382" s="1">
        <v>1939805</v>
      </c>
      <c r="C382" s="1">
        <v>7246</v>
      </c>
      <c r="D382" s="1">
        <v>8578</v>
      </c>
      <c r="E382" s="1">
        <v>20843</v>
      </c>
      <c r="F382" s="1">
        <v>8977000</v>
      </c>
    </row>
    <row r="383" spans="1:6" x14ac:dyDescent="0.3">
      <c r="A383" t="s">
        <v>8</v>
      </c>
      <c r="B383" s="1">
        <v>1939805</v>
      </c>
      <c r="C383" s="1">
        <v>7290</v>
      </c>
      <c r="D383" s="1">
        <v>9973</v>
      </c>
      <c r="E383" s="1">
        <v>21198</v>
      </c>
      <c r="F383" s="1">
        <v>9040000</v>
      </c>
    </row>
    <row r="384" spans="1:6" x14ac:dyDescent="0.3">
      <c r="A384" t="s">
        <v>8</v>
      </c>
      <c r="B384" s="1">
        <v>1939805</v>
      </c>
      <c r="C384" s="1">
        <v>7165</v>
      </c>
      <c r="D384" s="1">
        <v>9224</v>
      </c>
      <c r="E384" s="1">
        <v>21308</v>
      </c>
      <c r="F384" s="1">
        <v>9086000</v>
      </c>
    </row>
    <row r="385" spans="1:6" x14ac:dyDescent="0.3">
      <c r="A385" s="1">
        <v>3000</v>
      </c>
      <c r="B385" s="1">
        <v>1939805</v>
      </c>
      <c r="C385" s="1">
        <v>10266</v>
      </c>
      <c r="D385" s="1">
        <v>10472</v>
      </c>
      <c r="E385" s="1">
        <v>22007</v>
      </c>
      <c r="F385" s="1">
        <v>9128000</v>
      </c>
    </row>
    <row r="386" spans="1:6" x14ac:dyDescent="0.3">
      <c r="A386" t="s">
        <v>8</v>
      </c>
      <c r="B386" s="1">
        <v>1939805</v>
      </c>
      <c r="C386" s="1">
        <v>7328</v>
      </c>
      <c r="D386" s="1">
        <v>10029</v>
      </c>
      <c r="E386" s="1">
        <v>21921</v>
      </c>
      <c r="F386" s="1">
        <v>9319000</v>
      </c>
    </row>
    <row r="387" spans="1:6" x14ac:dyDescent="0.3">
      <c r="A387" t="s">
        <v>8</v>
      </c>
      <c r="B387" s="1">
        <v>1939805</v>
      </c>
      <c r="C387" s="1">
        <v>7282</v>
      </c>
      <c r="D387" s="1">
        <v>10111</v>
      </c>
      <c r="E387" s="1">
        <v>20839</v>
      </c>
      <c r="F387" s="1">
        <v>9362000</v>
      </c>
    </row>
    <row r="388" spans="1:6" x14ac:dyDescent="0.3">
      <c r="A388" t="s">
        <v>8</v>
      </c>
      <c r="B388" s="1">
        <v>1939805</v>
      </c>
      <c r="C388" s="1">
        <v>7374</v>
      </c>
      <c r="D388" s="1">
        <v>10375</v>
      </c>
      <c r="E388" s="1">
        <v>20775</v>
      </c>
      <c r="F388" s="1">
        <v>9354000</v>
      </c>
    </row>
    <row r="389" spans="1:6" x14ac:dyDescent="0.3">
      <c r="A389" t="s">
        <v>8</v>
      </c>
      <c r="B389" s="1">
        <v>1939805</v>
      </c>
      <c r="C389" s="1">
        <v>7304</v>
      </c>
      <c r="D389" s="1">
        <v>8891</v>
      </c>
      <c r="E389" s="1">
        <v>21645</v>
      </c>
      <c r="F389" s="1">
        <v>9408000</v>
      </c>
    </row>
    <row r="390" spans="1:6" x14ac:dyDescent="0.3">
      <c r="A390" t="s">
        <v>8</v>
      </c>
      <c r="B390" s="1">
        <v>1939805</v>
      </c>
      <c r="C390" s="1">
        <v>7218</v>
      </c>
      <c r="D390" s="1">
        <v>9635</v>
      </c>
      <c r="E390" s="1">
        <v>20737</v>
      </c>
      <c r="F390" s="1">
        <v>9439000</v>
      </c>
    </row>
    <row r="391" spans="1:6" x14ac:dyDescent="0.3">
      <c r="A391" t="s">
        <v>8</v>
      </c>
      <c r="B391" s="1">
        <v>1939805</v>
      </c>
      <c r="C391" s="1">
        <v>7253</v>
      </c>
      <c r="D391" s="1">
        <v>10900</v>
      </c>
      <c r="E391" s="1">
        <v>21551</v>
      </c>
      <c r="F391" s="1">
        <v>9486000</v>
      </c>
    </row>
    <row r="392" spans="1:6" x14ac:dyDescent="0.3">
      <c r="A392" t="s">
        <v>8</v>
      </c>
      <c r="B392" s="1">
        <v>1939805</v>
      </c>
      <c r="C392" s="1">
        <v>7251</v>
      </c>
      <c r="D392" s="1">
        <v>9104</v>
      </c>
      <c r="E392" s="1">
        <v>21913</v>
      </c>
      <c r="F392" s="1">
        <v>9529000</v>
      </c>
    </row>
    <row r="393" spans="1:6" x14ac:dyDescent="0.3">
      <c r="A393" t="s">
        <v>8</v>
      </c>
      <c r="B393" s="1">
        <v>1939805</v>
      </c>
      <c r="C393" s="1">
        <v>7296</v>
      </c>
      <c r="D393" s="1">
        <v>10351</v>
      </c>
      <c r="E393" s="1">
        <v>21094</v>
      </c>
      <c r="F393" s="1">
        <v>9617000</v>
      </c>
    </row>
    <row r="394" spans="1:6" x14ac:dyDescent="0.3">
      <c r="A394" t="s">
        <v>8</v>
      </c>
      <c r="B394" s="1">
        <v>1939805</v>
      </c>
      <c r="C394" s="1">
        <v>7348</v>
      </c>
      <c r="D394" s="1">
        <v>9544</v>
      </c>
      <c r="E394" s="1">
        <v>21450</v>
      </c>
      <c r="F394" s="1">
        <v>9775000</v>
      </c>
    </row>
    <row r="395" spans="1:6" x14ac:dyDescent="0.3">
      <c r="A395" t="s">
        <v>8</v>
      </c>
      <c r="B395" s="1">
        <v>1939805</v>
      </c>
      <c r="C395" s="1">
        <v>7334</v>
      </c>
      <c r="D395" s="1">
        <v>8831</v>
      </c>
      <c r="E395" s="1">
        <v>20865</v>
      </c>
      <c r="F395" s="1">
        <v>9788000</v>
      </c>
    </row>
    <row r="396" spans="1:6" x14ac:dyDescent="0.3">
      <c r="A396" s="1">
        <v>1000</v>
      </c>
      <c r="B396" s="1">
        <v>1939805</v>
      </c>
      <c r="C396" s="1">
        <v>7170</v>
      </c>
      <c r="D396" s="1">
        <v>10029</v>
      </c>
      <c r="E396" s="1">
        <v>20924</v>
      </c>
      <c r="F396" s="1">
        <v>9802000</v>
      </c>
    </row>
    <row r="397" spans="1:6" x14ac:dyDescent="0.3">
      <c r="A397" t="s">
        <v>8</v>
      </c>
      <c r="B397" s="1">
        <v>1939805</v>
      </c>
      <c r="C397" s="1">
        <v>7255</v>
      </c>
      <c r="D397" s="1">
        <v>10155</v>
      </c>
      <c r="E397" s="1">
        <v>20862</v>
      </c>
      <c r="F397" s="1">
        <v>9849000</v>
      </c>
    </row>
    <row r="398" spans="1:6" x14ac:dyDescent="0.3">
      <c r="A398" t="s">
        <v>8</v>
      </c>
      <c r="B398" s="1">
        <v>1939805</v>
      </c>
      <c r="C398" s="1">
        <v>7148</v>
      </c>
      <c r="D398" s="1">
        <v>9125</v>
      </c>
      <c r="E398" s="1">
        <v>21137</v>
      </c>
      <c r="F398" s="1">
        <v>9881000</v>
      </c>
    </row>
    <row r="399" spans="1:6" x14ac:dyDescent="0.3">
      <c r="A399" t="s">
        <v>8</v>
      </c>
      <c r="B399" s="1">
        <v>1939805</v>
      </c>
      <c r="C399" s="1">
        <v>7121</v>
      </c>
      <c r="D399" s="1">
        <v>10946</v>
      </c>
      <c r="E399" s="1">
        <v>21305</v>
      </c>
      <c r="F399" s="1">
        <v>9937000</v>
      </c>
    </row>
    <row r="400" spans="1:6" x14ac:dyDescent="0.3">
      <c r="A400" t="s">
        <v>8</v>
      </c>
      <c r="B400" s="1">
        <v>1939805</v>
      </c>
      <c r="C400" s="1">
        <v>7138</v>
      </c>
      <c r="D400" s="1">
        <v>9834</v>
      </c>
      <c r="E400" s="1">
        <v>22359</v>
      </c>
      <c r="F400" s="1">
        <v>9974000</v>
      </c>
    </row>
    <row r="401" spans="1:6" x14ac:dyDescent="0.3">
      <c r="A401" s="1">
        <v>1000</v>
      </c>
      <c r="B401" s="1">
        <v>1939805</v>
      </c>
      <c r="C401" s="1">
        <v>7082</v>
      </c>
      <c r="D401" s="1">
        <v>9260</v>
      </c>
      <c r="E401" s="1">
        <v>21612</v>
      </c>
      <c r="F401" s="1">
        <v>10123000</v>
      </c>
    </row>
    <row r="402" spans="1:6" x14ac:dyDescent="0.3">
      <c r="A402" t="s">
        <v>8</v>
      </c>
      <c r="B402" s="1">
        <v>1939805</v>
      </c>
      <c r="C402" s="1">
        <v>7175</v>
      </c>
      <c r="D402" s="1">
        <v>10390</v>
      </c>
      <c r="E402" s="1">
        <v>21002</v>
      </c>
      <c r="F402" s="1">
        <v>10222000</v>
      </c>
    </row>
    <row r="403" spans="1:6" x14ac:dyDescent="0.3">
      <c r="A403" t="s">
        <v>8</v>
      </c>
      <c r="B403" s="1">
        <v>1939805</v>
      </c>
      <c r="C403" s="1">
        <v>7101</v>
      </c>
      <c r="D403" s="1">
        <v>8786</v>
      </c>
      <c r="E403" s="1">
        <v>20487</v>
      </c>
      <c r="F403" s="1">
        <v>10226000</v>
      </c>
    </row>
    <row r="404" spans="1:6" x14ac:dyDescent="0.3">
      <c r="A404" t="s">
        <v>8</v>
      </c>
      <c r="B404" s="1">
        <v>1939805</v>
      </c>
      <c r="C404" s="1">
        <v>7199</v>
      </c>
      <c r="D404" s="1">
        <v>9943</v>
      </c>
      <c r="E404" s="1">
        <v>21321</v>
      </c>
      <c r="F404" s="1">
        <v>10252000</v>
      </c>
    </row>
    <row r="405" spans="1:6" x14ac:dyDescent="0.3">
      <c r="A405" t="s">
        <v>8</v>
      </c>
      <c r="B405" s="1">
        <v>1939805</v>
      </c>
      <c r="C405" s="1">
        <v>7248</v>
      </c>
      <c r="D405" s="1">
        <v>9881</v>
      </c>
      <c r="E405" s="1">
        <v>20962</v>
      </c>
      <c r="F405" s="1">
        <v>10303000</v>
      </c>
    </row>
    <row r="406" spans="1:6" x14ac:dyDescent="0.3">
      <c r="A406" t="s">
        <v>8</v>
      </c>
      <c r="B406" s="1">
        <v>1939805</v>
      </c>
      <c r="C406" s="1">
        <v>7145</v>
      </c>
      <c r="D406" s="1">
        <v>10570</v>
      </c>
      <c r="E406" s="1">
        <v>20977</v>
      </c>
      <c r="F406" s="1">
        <v>10316000</v>
      </c>
    </row>
    <row r="407" spans="1:6" x14ac:dyDescent="0.3">
      <c r="A407" t="s">
        <v>8</v>
      </c>
      <c r="B407" s="1">
        <v>1939805</v>
      </c>
      <c r="C407" s="1">
        <v>41381</v>
      </c>
      <c r="D407" s="1">
        <v>29570</v>
      </c>
      <c r="E407" s="1">
        <v>31145</v>
      </c>
      <c r="F407" s="1">
        <v>10324000</v>
      </c>
    </row>
    <row r="408" spans="1:6" x14ac:dyDescent="0.3">
      <c r="A408" s="1">
        <v>1000</v>
      </c>
      <c r="B408" s="1">
        <v>1939805</v>
      </c>
      <c r="C408" s="1">
        <v>41393</v>
      </c>
      <c r="D408" s="1">
        <v>27754</v>
      </c>
      <c r="E408" s="1">
        <v>31727</v>
      </c>
      <c r="F408" s="1">
        <v>8602000</v>
      </c>
    </row>
    <row r="409" spans="1:6" x14ac:dyDescent="0.3">
      <c r="A409" t="s">
        <v>8</v>
      </c>
      <c r="B409" s="1">
        <v>1939805</v>
      </c>
      <c r="C409" s="1">
        <v>29805</v>
      </c>
      <c r="D409" s="1">
        <v>10512</v>
      </c>
      <c r="E409" s="1">
        <v>21942</v>
      </c>
      <c r="F409" s="1">
        <v>8667000</v>
      </c>
    </row>
    <row r="410" spans="1:6" x14ac:dyDescent="0.3">
      <c r="A410" t="s">
        <v>8</v>
      </c>
      <c r="B410" s="1">
        <v>1939805</v>
      </c>
      <c r="C410" s="1">
        <v>9539</v>
      </c>
      <c r="D410" s="1">
        <v>8989</v>
      </c>
      <c r="E410" s="1">
        <v>21670</v>
      </c>
      <c r="F410" s="1">
        <v>8711000</v>
      </c>
    </row>
    <row r="411" spans="1:6" x14ac:dyDescent="0.3">
      <c r="A411" t="s">
        <v>8</v>
      </c>
      <c r="B411" s="1">
        <v>1939805</v>
      </c>
      <c r="C411" s="1">
        <v>9571</v>
      </c>
      <c r="D411" s="1">
        <v>10030</v>
      </c>
      <c r="E411" s="1">
        <v>21341</v>
      </c>
      <c r="F411" s="1">
        <v>8901000</v>
      </c>
    </row>
    <row r="412" spans="1:6" x14ac:dyDescent="0.3">
      <c r="A412" t="s">
        <v>8</v>
      </c>
      <c r="B412" s="1">
        <v>1939805</v>
      </c>
      <c r="C412" s="1">
        <v>7323</v>
      </c>
      <c r="D412" s="1">
        <v>10378</v>
      </c>
      <c r="E412" s="1">
        <v>21011</v>
      </c>
      <c r="F412" s="1">
        <v>8910000</v>
      </c>
    </row>
    <row r="413" spans="1:6" x14ac:dyDescent="0.3">
      <c r="A413" t="s">
        <v>8</v>
      </c>
      <c r="B413" s="1">
        <v>1939805</v>
      </c>
      <c r="C413" s="1">
        <v>7217</v>
      </c>
      <c r="D413" s="1">
        <v>8785</v>
      </c>
      <c r="E413" s="1">
        <v>21437</v>
      </c>
      <c r="F413" s="1">
        <v>8931000</v>
      </c>
    </row>
    <row r="414" spans="1:6" x14ac:dyDescent="0.3">
      <c r="A414" t="s">
        <v>8</v>
      </c>
      <c r="B414" s="1">
        <v>1939805</v>
      </c>
      <c r="C414" s="1">
        <v>7150</v>
      </c>
      <c r="D414" s="1">
        <v>10736</v>
      </c>
      <c r="E414" s="1">
        <v>21094</v>
      </c>
      <c r="F414" s="1">
        <v>8975000</v>
      </c>
    </row>
    <row r="415" spans="1:6" x14ac:dyDescent="0.3">
      <c r="A415" t="s">
        <v>8</v>
      </c>
      <c r="B415" s="1">
        <v>1939805</v>
      </c>
      <c r="C415" s="1">
        <v>7091</v>
      </c>
      <c r="D415" s="1">
        <v>8856</v>
      </c>
      <c r="E415" s="1">
        <v>20996</v>
      </c>
      <c r="F415" s="1">
        <v>8994000</v>
      </c>
    </row>
    <row r="416" spans="1:6" x14ac:dyDescent="0.3">
      <c r="A416" s="1">
        <v>1000</v>
      </c>
      <c r="B416" s="1">
        <v>1939805</v>
      </c>
      <c r="C416" s="1">
        <v>7212</v>
      </c>
      <c r="D416" s="1">
        <v>11704</v>
      </c>
      <c r="E416" s="1">
        <v>21966</v>
      </c>
      <c r="F416" s="1">
        <v>9039000</v>
      </c>
    </row>
    <row r="417" spans="1:6" x14ac:dyDescent="0.3">
      <c r="A417" t="s">
        <v>8</v>
      </c>
      <c r="B417" s="1">
        <v>1939805</v>
      </c>
      <c r="C417" s="1">
        <v>7121</v>
      </c>
      <c r="D417" s="1">
        <v>9090</v>
      </c>
      <c r="E417" s="1">
        <v>21621</v>
      </c>
      <c r="F417" s="1">
        <v>9102000</v>
      </c>
    </row>
    <row r="418" spans="1:6" x14ac:dyDescent="0.3">
      <c r="A418" t="s">
        <v>8</v>
      </c>
      <c r="B418" s="1">
        <v>1939805</v>
      </c>
      <c r="C418" s="1">
        <v>7169</v>
      </c>
      <c r="D418" s="1">
        <v>9992</v>
      </c>
      <c r="E418" s="1">
        <v>21811</v>
      </c>
      <c r="F418" s="1">
        <v>9242000</v>
      </c>
    </row>
    <row r="419" spans="1:6" x14ac:dyDescent="0.3">
      <c r="A419" t="s">
        <v>8</v>
      </c>
      <c r="B419" s="1">
        <v>1939805</v>
      </c>
      <c r="C419" s="1">
        <v>7261</v>
      </c>
      <c r="D419" s="1">
        <v>10292</v>
      </c>
      <c r="E419" s="1">
        <v>20885</v>
      </c>
      <c r="F419" s="1">
        <v>9335000</v>
      </c>
    </row>
    <row r="420" spans="1:6" x14ac:dyDescent="0.3">
      <c r="A420" t="s">
        <v>8</v>
      </c>
      <c r="B420" s="1">
        <v>1939805</v>
      </c>
      <c r="C420" s="1">
        <v>7368</v>
      </c>
      <c r="D420" s="1">
        <v>8914</v>
      </c>
      <c r="E420" s="1">
        <v>21224</v>
      </c>
      <c r="F420" s="1">
        <v>9354000</v>
      </c>
    </row>
    <row r="421" spans="1:6" x14ac:dyDescent="0.3">
      <c r="A421" s="1">
        <v>1000</v>
      </c>
      <c r="B421" s="1">
        <v>1939805</v>
      </c>
      <c r="C421" s="1">
        <v>7340</v>
      </c>
      <c r="D421" s="1">
        <v>9510</v>
      </c>
      <c r="E421" s="1">
        <v>21093</v>
      </c>
      <c r="F421" s="1">
        <v>9370000</v>
      </c>
    </row>
    <row r="422" spans="1:6" x14ac:dyDescent="0.3">
      <c r="A422" t="s">
        <v>8</v>
      </c>
      <c r="B422" s="1">
        <v>1939805</v>
      </c>
      <c r="C422" s="1">
        <v>7344</v>
      </c>
      <c r="D422" s="1">
        <v>9599</v>
      </c>
      <c r="E422" s="1">
        <v>21096</v>
      </c>
      <c r="F422" s="1">
        <v>9409000</v>
      </c>
    </row>
    <row r="423" spans="1:6" x14ac:dyDescent="0.3">
      <c r="A423" t="s">
        <v>8</v>
      </c>
      <c r="B423" s="1">
        <v>1939805</v>
      </c>
      <c r="C423" s="1">
        <v>7268</v>
      </c>
      <c r="D423" s="1">
        <v>10118</v>
      </c>
      <c r="E423" s="1">
        <v>20961</v>
      </c>
      <c r="F423" s="1">
        <v>9431000</v>
      </c>
    </row>
    <row r="424" spans="1:6" x14ac:dyDescent="0.3">
      <c r="A424" t="s">
        <v>8</v>
      </c>
      <c r="B424" s="1">
        <v>1939805</v>
      </c>
      <c r="C424" s="1">
        <v>7011</v>
      </c>
      <c r="D424" s="1">
        <v>10475</v>
      </c>
      <c r="E424" s="1">
        <v>21419</v>
      </c>
      <c r="F424" s="1">
        <v>9504000</v>
      </c>
    </row>
    <row r="425" spans="1:6" x14ac:dyDescent="0.3">
      <c r="A425" t="s">
        <v>8</v>
      </c>
      <c r="B425" s="1">
        <v>1939805</v>
      </c>
      <c r="C425" s="1">
        <v>7050</v>
      </c>
      <c r="D425" s="1">
        <v>9570</v>
      </c>
      <c r="E425" s="1">
        <v>22034</v>
      </c>
      <c r="F425" s="1">
        <v>9545000</v>
      </c>
    </row>
    <row r="426" spans="1:6" x14ac:dyDescent="0.3">
      <c r="A426" s="1">
        <v>1000</v>
      </c>
      <c r="B426" s="1">
        <v>1939805</v>
      </c>
      <c r="C426" s="1">
        <v>7057</v>
      </c>
      <c r="D426" s="1">
        <v>11110</v>
      </c>
      <c r="E426" s="1">
        <v>21719</v>
      </c>
      <c r="F426" s="1">
        <v>9698000</v>
      </c>
    </row>
    <row r="427" spans="1:6" x14ac:dyDescent="0.3">
      <c r="A427" t="s">
        <v>8</v>
      </c>
      <c r="B427" s="1">
        <v>1939805</v>
      </c>
      <c r="C427" s="1">
        <v>7104</v>
      </c>
      <c r="D427" s="1">
        <v>9005</v>
      </c>
      <c r="E427" s="1">
        <v>21540</v>
      </c>
      <c r="F427" s="1">
        <v>9776000</v>
      </c>
    </row>
    <row r="428" spans="1:6" x14ac:dyDescent="0.3">
      <c r="A428" t="s">
        <v>8</v>
      </c>
      <c r="B428" s="1">
        <v>1939805</v>
      </c>
      <c r="C428" s="1">
        <v>7269</v>
      </c>
      <c r="D428" s="1">
        <v>9757</v>
      </c>
      <c r="E428" s="1">
        <v>20303</v>
      </c>
      <c r="F428" s="1">
        <v>9787000</v>
      </c>
    </row>
    <row r="429" spans="1:6" x14ac:dyDescent="0.3">
      <c r="A429" t="s">
        <v>8</v>
      </c>
      <c r="B429" s="1">
        <v>1939805</v>
      </c>
      <c r="C429" s="1">
        <v>7425</v>
      </c>
      <c r="D429" s="1">
        <v>10407</v>
      </c>
      <c r="E429" s="1">
        <v>21315</v>
      </c>
      <c r="F429" s="1">
        <v>9822000</v>
      </c>
    </row>
    <row r="430" spans="1:6" x14ac:dyDescent="0.3">
      <c r="A430" t="s">
        <v>8</v>
      </c>
      <c r="B430" s="1">
        <v>1939805</v>
      </c>
      <c r="C430" s="1">
        <v>7405</v>
      </c>
      <c r="D430" s="1">
        <v>8990</v>
      </c>
      <c r="E430" s="1">
        <v>21349</v>
      </c>
      <c r="F430" s="1">
        <v>9851000</v>
      </c>
    </row>
    <row r="431" spans="1:6" x14ac:dyDescent="0.3">
      <c r="A431" s="1">
        <v>1000</v>
      </c>
      <c r="B431" s="1">
        <v>1939805</v>
      </c>
      <c r="C431" s="1">
        <v>7401</v>
      </c>
      <c r="D431" s="1">
        <v>10419</v>
      </c>
      <c r="E431" s="1">
        <v>21155</v>
      </c>
      <c r="F431" s="1">
        <v>9877000</v>
      </c>
    </row>
    <row r="432" spans="1:6" x14ac:dyDescent="0.3">
      <c r="A432" s="1">
        <v>1000</v>
      </c>
      <c r="B432" s="1">
        <v>1939805</v>
      </c>
      <c r="C432" s="1">
        <v>7297</v>
      </c>
      <c r="D432" s="1">
        <v>9587</v>
      </c>
      <c r="E432" s="1">
        <v>21931</v>
      </c>
      <c r="F432" s="1">
        <v>9951000</v>
      </c>
    </row>
    <row r="433" spans="1:6" x14ac:dyDescent="0.3">
      <c r="A433" t="s">
        <v>8</v>
      </c>
      <c r="B433" s="1">
        <v>1939805</v>
      </c>
      <c r="C433" s="1">
        <v>7223</v>
      </c>
      <c r="D433" s="1">
        <v>9768</v>
      </c>
      <c r="E433" s="1">
        <v>21791</v>
      </c>
      <c r="F433" s="1">
        <v>9992000</v>
      </c>
    </row>
    <row r="434" spans="1:6" x14ac:dyDescent="0.3">
      <c r="A434" t="s">
        <v>8</v>
      </c>
      <c r="B434" s="1">
        <v>1939805</v>
      </c>
      <c r="C434" s="1">
        <v>7096</v>
      </c>
      <c r="D434" s="1">
        <v>10050</v>
      </c>
      <c r="E434" s="1">
        <v>21475</v>
      </c>
      <c r="F434" s="1">
        <v>10161000</v>
      </c>
    </row>
    <row r="435" spans="1:6" x14ac:dyDescent="0.3">
      <c r="A435" t="s">
        <v>8</v>
      </c>
      <c r="B435" s="1">
        <v>1939805</v>
      </c>
      <c r="C435" s="1">
        <v>7108</v>
      </c>
      <c r="D435" s="1">
        <v>10342</v>
      </c>
      <c r="E435" s="1">
        <v>20790</v>
      </c>
      <c r="F435" s="1">
        <v>10225000</v>
      </c>
    </row>
    <row r="436" spans="1:6" x14ac:dyDescent="0.3">
      <c r="A436" s="1">
        <v>1000</v>
      </c>
      <c r="B436" s="1">
        <v>1939805</v>
      </c>
      <c r="C436" s="1">
        <v>7218</v>
      </c>
      <c r="D436" s="1">
        <v>9021</v>
      </c>
      <c r="E436" s="1">
        <v>21089</v>
      </c>
      <c r="F436" s="1">
        <v>10215000</v>
      </c>
    </row>
    <row r="437" spans="1:6" x14ac:dyDescent="0.3">
      <c r="A437" t="s">
        <v>8</v>
      </c>
      <c r="B437" s="1">
        <v>1939805</v>
      </c>
      <c r="C437" s="1">
        <v>7246</v>
      </c>
      <c r="D437" s="1">
        <v>9590</v>
      </c>
      <c r="E437" s="1">
        <v>21230</v>
      </c>
      <c r="F437" s="1">
        <v>10274000</v>
      </c>
    </row>
    <row r="438" spans="1:6" x14ac:dyDescent="0.3">
      <c r="A438" t="s">
        <v>8</v>
      </c>
      <c r="B438" s="1">
        <v>1939805</v>
      </c>
      <c r="C438" s="1">
        <v>7214</v>
      </c>
      <c r="D438" s="1">
        <v>10519</v>
      </c>
      <c r="E438" s="1">
        <v>20865</v>
      </c>
      <c r="F438" s="1">
        <v>10279000</v>
      </c>
    </row>
    <row r="439" spans="1:6" x14ac:dyDescent="0.3">
      <c r="A439" s="1">
        <v>1000</v>
      </c>
      <c r="B439" s="1">
        <v>1939805</v>
      </c>
      <c r="C439" s="1">
        <v>7245</v>
      </c>
      <c r="D439" s="1">
        <v>13133</v>
      </c>
      <c r="E439" s="1">
        <v>24225</v>
      </c>
      <c r="F439" s="1">
        <v>10348000</v>
      </c>
    </row>
    <row r="440" spans="1:6" x14ac:dyDescent="0.3">
      <c r="A440" t="s">
        <v>8</v>
      </c>
      <c r="B440" s="1">
        <v>1939805</v>
      </c>
      <c r="C440" s="1">
        <v>50322</v>
      </c>
      <c r="D440" s="1">
        <v>44690</v>
      </c>
      <c r="E440" s="1">
        <v>37695</v>
      </c>
      <c r="F440" s="1">
        <v>10334000</v>
      </c>
    </row>
    <row r="441" spans="1:6" x14ac:dyDescent="0.3">
      <c r="A441" t="s">
        <v>8</v>
      </c>
      <c r="B441" s="1">
        <v>1939805</v>
      </c>
      <c r="C441" s="1">
        <v>50056</v>
      </c>
      <c r="D441" s="1">
        <v>24961</v>
      </c>
      <c r="E441" s="1">
        <v>30254</v>
      </c>
      <c r="F441" s="1">
        <v>8609000</v>
      </c>
    </row>
    <row r="442" spans="1:6" x14ac:dyDescent="0.3">
      <c r="A442" t="s">
        <v>8</v>
      </c>
      <c r="B442" s="1">
        <v>1939805</v>
      </c>
      <c r="C442" s="1">
        <v>12084</v>
      </c>
      <c r="D442" s="1">
        <v>9544</v>
      </c>
      <c r="E442" s="1">
        <v>22541</v>
      </c>
      <c r="F442" s="1">
        <v>8648000</v>
      </c>
    </row>
    <row r="443" spans="1:6" x14ac:dyDescent="0.3">
      <c r="A443" s="1">
        <v>3000</v>
      </c>
      <c r="B443" s="1">
        <v>1939805</v>
      </c>
      <c r="C443" s="1">
        <v>11823</v>
      </c>
      <c r="D443" s="1">
        <v>10114</v>
      </c>
      <c r="E443" s="1">
        <v>21628</v>
      </c>
      <c r="F443" s="1">
        <v>8809000</v>
      </c>
    </row>
    <row r="444" spans="1:6" x14ac:dyDescent="0.3">
      <c r="A444" t="s">
        <v>8</v>
      </c>
      <c r="B444" s="1">
        <v>1939805</v>
      </c>
      <c r="C444" s="1">
        <v>7227</v>
      </c>
      <c r="D444" s="1">
        <v>9567</v>
      </c>
      <c r="E444" s="1">
        <v>21328</v>
      </c>
      <c r="F444" s="1">
        <v>8898000</v>
      </c>
    </row>
    <row r="445" spans="1:6" x14ac:dyDescent="0.3">
      <c r="A445" t="s">
        <v>8</v>
      </c>
      <c r="B445" s="1">
        <v>1939805</v>
      </c>
      <c r="C445" s="1">
        <v>7233</v>
      </c>
      <c r="D445" s="1">
        <v>10054</v>
      </c>
      <c r="E445" s="1">
        <v>20457</v>
      </c>
      <c r="F445" s="1">
        <v>8911000</v>
      </c>
    </row>
    <row r="446" spans="1:6" x14ac:dyDescent="0.3">
      <c r="A446" s="1">
        <v>1000</v>
      </c>
      <c r="B446" s="1">
        <v>1939805</v>
      </c>
      <c r="C446" s="1">
        <v>7270</v>
      </c>
      <c r="D446" s="1">
        <v>9186</v>
      </c>
      <c r="E446" s="1">
        <v>21434</v>
      </c>
      <c r="F446" s="1">
        <v>8931000</v>
      </c>
    </row>
    <row r="447" spans="1:6" x14ac:dyDescent="0.3">
      <c r="A447" t="s">
        <v>8</v>
      </c>
      <c r="B447" s="1">
        <v>1939805</v>
      </c>
      <c r="C447" s="1">
        <v>7289</v>
      </c>
      <c r="D447" s="1">
        <v>9774</v>
      </c>
      <c r="E447" s="1">
        <v>20766</v>
      </c>
      <c r="F447" s="1">
        <v>8984000</v>
      </c>
    </row>
    <row r="448" spans="1:6" x14ac:dyDescent="0.3">
      <c r="A448" s="1">
        <v>3000</v>
      </c>
      <c r="B448" s="1">
        <v>1939305</v>
      </c>
      <c r="C448" s="1">
        <v>9812</v>
      </c>
      <c r="D448" s="1">
        <v>10459</v>
      </c>
      <c r="E448" s="1">
        <v>21219</v>
      </c>
      <c r="F448" s="1">
        <v>8998000</v>
      </c>
    </row>
    <row r="449" spans="1:6" x14ac:dyDescent="0.3">
      <c r="A449" t="s">
        <v>8</v>
      </c>
      <c r="B449" s="1">
        <v>1939305</v>
      </c>
      <c r="C449" s="1">
        <v>6969</v>
      </c>
      <c r="D449" s="1">
        <v>9959</v>
      </c>
      <c r="E449" s="1">
        <v>22106</v>
      </c>
      <c r="F449" s="1">
        <v>9056000</v>
      </c>
    </row>
    <row r="450" spans="1:6" x14ac:dyDescent="0.3">
      <c r="A450" t="s">
        <v>8</v>
      </c>
      <c r="B450" s="1">
        <v>1939305</v>
      </c>
      <c r="C450" s="1">
        <v>7061</v>
      </c>
      <c r="D450" s="1">
        <v>9098</v>
      </c>
      <c r="E450" s="1">
        <v>21775</v>
      </c>
      <c r="F450" s="1">
        <v>9114000</v>
      </c>
    </row>
    <row r="451" spans="1:6" x14ac:dyDescent="0.3">
      <c r="A451" t="s">
        <v>8</v>
      </c>
      <c r="B451" s="1">
        <v>1939305</v>
      </c>
      <c r="C451" s="1">
        <v>7182</v>
      </c>
      <c r="D451" s="1">
        <v>10587</v>
      </c>
      <c r="E451" s="1">
        <v>21536</v>
      </c>
      <c r="F451" s="1">
        <v>9267000</v>
      </c>
    </row>
    <row r="452" spans="1:6" x14ac:dyDescent="0.3">
      <c r="A452" t="s">
        <v>8</v>
      </c>
      <c r="B452" s="1">
        <v>1939305</v>
      </c>
      <c r="C452" s="1">
        <v>7187</v>
      </c>
      <c r="D452" s="1">
        <v>10150</v>
      </c>
      <c r="E452" s="1">
        <v>20895</v>
      </c>
      <c r="F452" s="1">
        <v>9337000</v>
      </c>
    </row>
    <row r="453" spans="1:6" x14ac:dyDescent="0.3">
      <c r="A453" t="s">
        <v>8</v>
      </c>
      <c r="B453" s="1">
        <v>1939305</v>
      </c>
      <c r="C453" s="1">
        <v>7208</v>
      </c>
      <c r="D453" s="1">
        <v>9030</v>
      </c>
      <c r="E453" s="1">
        <v>20792</v>
      </c>
      <c r="F453" s="1">
        <v>9342000</v>
      </c>
    </row>
    <row r="454" spans="1:6" x14ac:dyDescent="0.3">
      <c r="A454" t="s">
        <v>8</v>
      </c>
      <c r="B454" s="1">
        <v>1939305</v>
      </c>
      <c r="C454" s="1">
        <v>7435</v>
      </c>
      <c r="D454" s="1">
        <v>9938</v>
      </c>
      <c r="E454" s="1">
        <v>20741</v>
      </c>
      <c r="F454" s="1">
        <v>9379000</v>
      </c>
    </row>
    <row r="455" spans="1:6" x14ac:dyDescent="0.3">
      <c r="A455" t="s">
        <v>8</v>
      </c>
      <c r="B455" s="1">
        <v>1939305</v>
      </c>
      <c r="C455" s="1">
        <v>7293</v>
      </c>
      <c r="D455" s="1">
        <v>8901</v>
      </c>
      <c r="E455" s="1">
        <v>21358</v>
      </c>
      <c r="F455" s="1">
        <v>9422000</v>
      </c>
    </row>
    <row r="456" spans="1:6" x14ac:dyDescent="0.3">
      <c r="A456" s="1">
        <v>1000</v>
      </c>
      <c r="B456" s="1">
        <v>1939305</v>
      </c>
      <c r="C456" s="1">
        <v>7362</v>
      </c>
      <c r="D456" s="1">
        <v>9974</v>
      </c>
      <c r="E456" s="1">
        <v>20808</v>
      </c>
      <c r="F456" s="1">
        <v>9438000</v>
      </c>
    </row>
    <row r="457" spans="1:6" x14ac:dyDescent="0.3">
      <c r="A457" t="s">
        <v>8</v>
      </c>
      <c r="B457" s="1">
        <v>1939305</v>
      </c>
      <c r="C457" s="1">
        <v>7253</v>
      </c>
      <c r="D457" s="1">
        <v>10692</v>
      </c>
      <c r="E457" s="1">
        <v>21421</v>
      </c>
      <c r="F457" s="1">
        <v>9491000</v>
      </c>
    </row>
    <row r="458" spans="1:6" x14ac:dyDescent="0.3">
      <c r="A458" t="s">
        <v>8</v>
      </c>
      <c r="B458" s="1">
        <v>1939305</v>
      </c>
      <c r="C458" s="1">
        <v>7292</v>
      </c>
      <c r="D458" s="1">
        <v>9178</v>
      </c>
      <c r="E458" s="1">
        <v>21579</v>
      </c>
      <c r="F458" s="1">
        <v>9562000</v>
      </c>
    </row>
    <row r="459" spans="1:6" x14ac:dyDescent="0.3">
      <c r="A459" t="s">
        <v>8</v>
      </c>
      <c r="B459" s="1">
        <v>1939305</v>
      </c>
      <c r="C459" s="1">
        <v>7243</v>
      </c>
      <c r="D459" s="1">
        <v>9747</v>
      </c>
      <c r="E459" s="1">
        <v>21080</v>
      </c>
      <c r="F459" s="1">
        <v>9716000</v>
      </c>
    </row>
    <row r="460" spans="1:6" x14ac:dyDescent="0.3">
      <c r="A460" t="s">
        <v>8</v>
      </c>
      <c r="B460" s="1">
        <v>1939305</v>
      </c>
      <c r="C460" s="1">
        <v>7235</v>
      </c>
      <c r="D460" s="1">
        <v>10292</v>
      </c>
      <c r="E460" s="1">
        <v>20991</v>
      </c>
      <c r="F460" s="1">
        <v>9780000</v>
      </c>
    </row>
    <row r="461" spans="1:6" x14ac:dyDescent="0.3">
      <c r="A461" s="1">
        <v>1000</v>
      </c>
      <c r="B461" s="1">
        <v>1939305</v>
      </c>
      <c r="C461" s="1">
        <v>7390</v>
      </c>
      <c r="D461" s="1">
        <v>9091</v>
      </c>
      <c r="E461" s="1">
        <v>20697</v>
      </c>
      <c r="F461" s="1">
        <v>9780000</v>
      </c>
    </row>
    <row r="462" spans="1:6" x14ac:dyDescent="0.3">
      <c r="A462" t="s">
        <v>8</v>
      </c>
      <c r="B462" s="1">
        <v>1939305</v>
      </c>
      <c r="C462" s="1">
        <v>7501</v>
      </c>
      <c r="D462" s="1">
        <v>10359</v>
      </c>
      <c r="E462" s="1">
        <v>21200</v>
      </c>
      <c r="F462" s="1">
        <v>9833000</v>
      </c>
    </row>
    <row r="463" spans="1:6" x14ac:dyDescent="0.3">
      <c r="A463" t="s">
        <v>8</v>
      </c>
      <c r="B463" s="1">
        <v>1939305</v>
      </c>
      <c r="C463" s="1">
        <v>7594</v>
      </c>
      <c r="D463" s="1">
        <v>9022</v>
      </c>
      <c r="E463" s="1">
        <v>20983</v>
      </c>
      <c r="F463" s="1">
        <v>9848000</v>
      </c>
    </row>
    <row r="464" spans="1:6" x14ac:dyDescent="0.3">
      <c r="A464" s="1">
        <v>1000</v>
      </c>
      <c r="B464" s="1">
        <v>1939305</v>
      </c>
      <c r="C464" s="1">
        <v>8822</v>
      </c>
      <c r="D464" s="1">
        <v>18689</v>
      </c>
      <c r="E464" s="1">
        <v>27429</v>
      </c>
      <c r="F464" s="1">
        <v>9962000</v>
      </c>
    </row>
    <row r="465" spans="1:6" x14ac:dyDescent="0.3">
      <c r="A465" t="s">
        <v>8</v>
      </c>
      <c r="B465" s="1">
        <v>1939305</v>
      </c>
      <c r="C465" s="1">
        <v>7303</v>
      </c>
      <c r="D465" s="1">
        <v>17621</v>
      </c>
      <c r="E465" s="1">
        <v>28603</v>
      </c>
      <c r="F465" s="1">
        <v>10023000</v>
      </c>
    </row>
    <row r="466" spans="1:6" x14ac:dyDescent="0.3">
      <c r="A466" s="1">
        <v>1000</v>
      </c>
      <c r="B466" s="1">
        <v>1939305</v>
      </c>
      <c r="C466" s="1">
        <v>7183</v>
      </c>
      <c r="D466" s="1">
        <v>19277</v>
      </c>
      <c r="E466" s="1">
        <v>27566</v>
      </c>
      <c r="F466" s="1">
        <v>10069000</v>
      </c>
    </row>
    <row r="467" spans="1:6" x14ac:dyDescent="0.3">
      <c r="A467" t="s">
        <v>8</v>
      </c>
      <c r="B467" s="1">
        <v>1939305</v>
      </c>
      <c r="C467" s="1">
        <v>7339</v>
      </c>
      <c r="D467" s="1">
        <v>18149</v>
      </c>
      <c r="E467" s="1">
        <v>28517</v>
      </c>
      <c r="F467" s="1">
        <v>10206000</v>
      </c>
    </row>
    <row r="468" spans="1:6" x14ac:dyDescent="0.3">
      <c r="A468" t="s">
        <v>8</v>
      </c>
      <c r="B468" s="1">
        <v>1939305</v>
      </c>
      <c r="C468" s="1">
        <v>7278</v>
      </c>
      <c r="D468" s="1">
        <v>15721</v>
      </c>
      <c r="E468" s="1">
        <v>24993</v>
      </c>
      <c r="F468" s="1">
        <v>9615000</v>
      </c>
    </row>
    <row r="469" spans="1:6" x14ac:dyDescent="0.3">
      <c r="A469" t="s">
        <v>8</v>
      </c>
      <c r="B469" s="1">
        <v>1939305</v>
      </c>
      <c r="C469" s="1">
        <v>7243</v>
      </c>
      <c r="D469" s="1">
        <v>8996</v>
      </c>
      <c r="E469" s="1">
        <v>20933</v>
      </c>
      <c r="F469" s="1">
        <v>9615000</v>
      </c>
    </row>
    <row r="470" spans="1:6" x14ac:dyDescent="0.3">
      <c r="A470" t="s">
        <v>8</v>
      </c>
      <c r="B470" s="1">
        <v>1939305</v>
      </c>
      <c r="C470" s="1">
        <v>7373</v>
      </c>
      <c r="D470" s="1">
        <v>10108</v>
      </c>
      <c r="E470" s="1">
        <v>21205</v>
      </c>
      <c r="F470" s="1">
        <v>9661000</v>
      </c>
    </row>
    <row r="471" spans="1:6" x14ac:dyDescent="0.3">
      <c r="A471" s="1">
        <v>1000</v>
      </c>
      <c r="B471" s="1">
        <v>1939305</v>
      </c>
      <c r="C471" s="1">
        <v>7504</v>
      </c>
      <c r="D471" s="1">
        <v>9794</v>
      </c>
      <c r="E471" s="1">
        <v>21490</v>
      </c>
      <c r="F471" s="1">
        <v>9666000</v>
      </c>
    </row>
    <row r="472" spans="1:6" x14ac:dyDescent="0.3">
      <c r="A472" s="1">
        <v>23000</v>
      </c>
      <c r="B472" s="1">
        <v>1939305</v>
      </c>
      <c r="C472" s="1">
        <v>12091</v>
      </c>
      <c r="D472" s="1">
        <v>14455</v>
      </c>
      <c r="E472" s="1">
        <v>24180</v>
      </c>
      <c r="F472" s="1">
        <v>9710000</v>
      </c>
    </row>
    <row r="473" spans="1:6" x14ac:dyDescent="0.3">
      <c r="A473" t="s">
        <v>8</v>
      </c>
      <c r="B473" s="1">
        <v>1939305</v>
      </c>
      <c r="C473" s="1">
        <v>41568</v>
      </c>
      <c r="D473" s="1">
        <v>36310</v>
      </c>
      <c r="E473" s="1">
        <v>32902</v>
      </c>
      <c r="F473" s="1">
        <v>9549000</v>
      </c>
    </row>
    <row r="474" spans="1:6" x14ac:dyDescent="0.3">
      <c r="A474" t="s">
        <v>8</v>
      </c>
      <c r="B474" s="1">
        <v>1939305</v>
      </c>
      <c r="C474" s="1">
        <v>41447</v>
      </c>
      <c r="D474" s="1">
        <v>17265</v>
      </c>
      <c r="E474" s="1">
        <v>27024</v>
      </c>
      <c r="F474" s="1">
        <v>8298000</v>
      </c>
    </row>
    <row r="475" spans="1:6" x14ac:dyDescent="0.3">
      <c r="A475" t="s">
        <v>8</v>
      </c>
      <c r="B475" s="1">
        <v>1939305</v>
      </c>
      <c r="C475" s="1">
        <v>9614</v>
      </c>
      <c r="D475" s="1">
        <v>9582</v>
      </c>
      <c r="E475" s="1">
        <v>22219</v>
      </c>
      <c r="F475" s="1">
        <v>8334000</v>
      </c>
    </row>
    <row r="476" spans="1:6" x14ac:dyDescent="0.3">
      <c r="A476" t="s">
        <v>8</v>
      </c>
      <c r="B476" s="1">
        <v>1939305</v>
      </c>
      <c r="C476" s="1">
        <v>9506</v>
      </c>
      <c r="D476" s="1">
        <v>10629</v>
      </c>
      <c r="E476" s="1">
        <v>21692</v>
      </c>
      <c r="F476" s="1">
        <v>8499000</v>
      </c>
    </row>
    <row r="477" spans="1:6" x14ac:dyDescent="0.3">
      <c r="A477" t="s">
        <v>8</v>
      </c>
      <c r="B477" s="1">
        <v>1939305</v>
      </c>
      <c r="C477" s="1">
        <v>7038</v>
      </c>
      <c r="D477" s="1">
        <v>8811</v>
      </c>
      <c r="E477" s="1">
        <v>21259</v>
      </c>
      <c r="F477" s="1">
        <v>8582000</v>
      </c>
    </row>
    <row r="478" spans="1:6" x14ac:dyDescent="0.3">
      <c r="A478" t="s">
        <v>8</v>
      </c>
      <c r="B478" s="1">
        <v>1939305</v>
      </c>
      <c r="C478" s="1">
        <v>7152</v>
      </c>
      <c r="D478" s="1">
        <v>10313</v>
      </c>
      <c r="E478" s="1">
        <v>20741</v>
      </c>
      <c r="F478" s="1">
        <v>8583000</v>
      </c>
    </row>
    <row r="479" spans="1:6" x14ac:dyDescent="0.3">
      <c r="A479" t="s">
        <v>8</v>
      </c>
      <c r="B479" s="1">
        <v>1939305</v>
      </c>
      <c r="C479" s="1">
        <v>7142</v>
      </c>
      <c r="D479" s="1">
        <v>9998</v>
      </c>
      <c r="E479" s="1">
        <v>21153</v>
      </c>
      <c r="F479" s="1">
        <v>8620000</v>
      </c>
    </row>
    <row r="480" spans="1:6" x14ac:dyDescent="0.3">
      <c r="A480" t="s">
        <v>8</v>
      </c>
      <c r="B480" s="1">
        <v>1939305</v>
      </c>
      <c r="C480" s="1">
        <v>7257</v>
      </c>
      <c r="D480" s="1">
        <v>9396</v>
      </c>
      <c r="E480" s="1">
        <v>21352</v>
      </c>
      <c r="F480" s="1">
        <v>8662000</v>
      </c>
    </row>
    <row r="481" spans="1:6" x14ac:dyDescent="0.3">
      <c r="A481" s="1">
        <v>1000</v>
      </c>
      <c r="B481" s="1">
        <v>1939305</v>
      </c>
      <c r="C481" s="1">
        <v>7262</v>
      </c>
      <c r="D481" s="1">
        <v>10560</v>
      </c>
      <c r="E481" s="1">
        <v>21128</v>
      </c>
      <c r="F481" s="1">
        <v>8687000</v>
      </c>
    </row>
    <row r="482" spans="1:6" x14ac:dyDescent="0.3">
      <c r="A482" t="s">
        <v>8</v>
      </c>
      <c r="B482" s="1">
        <v>1939305</v>
      </c>
      <c r="C482" s="1">
        <v>7375</v>
      </c>
      <c r="D482" s="1">
        <v>9485</v>
      </c>
      <c r="E482" s="1">
        <v>21771</v>
      </c>
      <c r="F482" s="1">
        <v>8741000</v>
      </c>
    </row>
    <row r="483" spans="1:6" x14ac:dyDescent="0.3">
      <c r="A483" t="s">
        <v>8</v>
      </c>
      <c r="B483" s="1">
        <v>1939305</v>
      </c>
      <c r="C483" s="1">
        <v>7286</v>
      </c>
      <c r="D483" s="1">
        <v>10893</v>
      </c>
      <c r="E483" s="1">
        <v>21544</v>
      </c>
      <c r="F483" s="1">
        <v>8785000</v>
      </c>
    </row>
    <row r="484" spans="1:6" x14ac:dyDescent="0.3">
      <c r="A484" t="s">
        <v>8</v>
      </c>
      <c r="B484" s="1">
        <v>1939305</v>
      </c>
      <c r="C484" s="1">
        <v>7289</v>
      </c>
      <c r="D484" s="1">
        <v>8807</v>
      </c>
      <c r="E484" s="1">
        <v>21568</v>
      </c>
      <c r="F484" s="1">
        <v>8978000</v>
      </c>
    </row>
    <row r="485" spans="1:6" x14ac:dyDescent="0.3">
      <c r="A485" t="s">
        <v>8</v>
      </c>
      <c r="B485" s="1">
        <v>1939305</v>
      </c>
      <c r="C485" s="1">
        <v>7382</v>
      </c>
      <c r="D485" s="1">
        <v>11001</v>
      </c>
      <c r="E485" s="1">
        <v>21445</v>
      </c>
      <c r="F485" s="1">
        <v>9025000</v>
      </c>
    </row>
    <row r="486" spans="1:6" x14ac:dyDescent="0.3">
      <c r="A486" s="1">
        <v>1000</v>
      </c>
      <c r="B486" s="1">
        <v>1939305</v>
      </c>
      <c r="C486" s="1">
        <v>7429</v>
      </c>
      <c r="D486" s="1">
        <v>9573</v>
      </c>
      <c r="E486" s="1">
        <v>21547</v>
      </c>
      <c r="F486" s="1">
        <v>9021000</v>
      </c>
    </row>
    <row r="487" spans="1:6" x14ac:dyDescent="0.3">
      <c r="A487" t="s">
        <v>8</v>
      </c>
      <c r="B487" s="1">
        <v>1939305</v>
      </c>
      <c r="C487" s="1">
        <v>7347</v>
      </c>
      <c r="D487" s="1">
        <v>9610</v>
      </c>
      <c r="E487" s="1">
        <v>21575</v>
      </c>
      <c r="F487" s="1">
        <v>9068000</v>
      </c>
    </row>
    <row r="488" spans="1:6" x14ac:dyDescent="0.3">
      <c r="A488" t="s">
        <v>8</v>
      </c>
      <c r="B488" s="1">
        <v>1939305</v>
      </c>
      <c r="C488" s="1">
        <v>7276</v>
      </c>
      <c r="D488" s="1">
        <v>10652</v>
      </c>
      <c r="E488" s="1">
        <v>20740</v>
      </c>
      <c r="F488" s="1">
        <v>9095000</v>
      </c>
    </row>
    <row r="489" spans="1:6" x14ac:dyDescent="0.3">
      <c r="A489" s="1">
        <v>1000</v>
      </c>
      <c r="B489" s="1">
        <v>1939305</v>
      </c>
      <c r="C489" s="1">
        <v>7272</v>
      </c>
      <c r="D489" s="1">
        <v>10576</v>
      </c>
      <c r="E489" s="1">
        <v>21572</v>
      </c>
      <c r="F489" s="1">
        <v>9144000</v>
      </c>
    </row>
    <row r="490" spans="1:6" x14ac:dyDescent="0.3">
      <c r="A490" t="s">
        <v>8</v>
      </c>
      <c r="B490" s="1">
        <v>1939305</v>
      </c>
      <c r="C490" s="1">
        <v>7214</v>
      </c>
      <c r="D490" s="1">
        <v>9113</v>
      </c>
      <c r="E490" s="1">
        <v>21891</v>
      </c>
      <c r="F490" s="1">
        <v>9185000</v>
      </c>
    </row>
    <row r="491" spans="1:6" x14ac:dyDescent="0.3">
      <c r="A491" s="1">
        <v>1000</v>
      </c>
      <c r="B491" s="1">
        <v>1939305</v>
      </c>
      <c r="C491" s="1">
        <v>7093</v>
      </c>
      <c r="D491" s="1">
        <v>10465</v>
      </c>
      <c r="E491" s="1">
        <v>21108</v>
      </c>
      <c r="F491" s="1">
        <v>9233000</v>
      </c>
    </row>
    <row r="492" spans="1:6" x14ac:dyDescent="0.3">
      <c r="A492" t="s">
        <v>8</v>
      </c>
      <c r="B492" s="1">
        <v>1939305</v>
      </c>
      <c r="C492" s="1">
        <v>7218</v>
      </c>
      <c r="D492" s="1">
        <v>9475</v>
      </c>
      <c r="E492" s="1">
        <v>21500</v>
      </c>
      <c r="F492" s="1">
        <v>9433000</v>
      </c>
    </row>
    <row r="493" spans="1:6" x14ac:dyDescent="0.3">
      <c r="A493" t="s">
        <v>8</v>
      </c>
      <c r="B493" s="1">
        <v>1939305</v>
      </c>
      <c r="C493" s="1">
        <v>7248</v>
      </c>
      <c r="D493" s="1">
        <v>10081</v>
      </c>
      <c r="E493" s="1">
        <v>21057</v>
      </c>
      <c r="F493" s="1">
        <v>9461000</v>
      </c>
    </row>
    <row r="494" spans="1:6" x14ac:dyDescent="0.3">
      <c r="A494" t="s">
        <v>8</v>
      </c>
      <c r="B494" s="1">
        <v>1939305</v>
      </c>
      <c r="C494" s="1">
        <v>7368</v>
      </c>
      <c r="D494" s="1">
        <v>9045</v>
      </c>
      <c r="E494" s="1">
        <v>21348</v>
      </c>
      <c r="F494" s="1">
        <v>9461000</v>
      </c>
    </row>
    <row r="495" spans="1:6" x14ac:dyDescent="0.3">
      <c r="A495" t="s">
        <v>8</v>
      </c>
      <c r="B495" s="1">
        <v>1939305</v>
      </c>
      <c r="C495" s="1">
        <v>7327</v>
      </c>
      <c r="D495" s="1">
        <v>10945</v>
      </c>
      <c r="E495" s="1">
        <v>21085</v>
      </c>
      <c r="F495" s="1">
        <v>9520000</v>
      </c>
    </row>
    <row r="496" spans="1:6" x14ac:dyDescent="0.3">
      <c r="A496" s="1">
        <v>1000</v>
      </c>
      <c r="B496" s="1">
        <v>1939305</v>
      </c>
      <c r="C496" s="1">
        <v>8111</v>
      </c>
      <c r="D496" s="1">
        <v>8861</v>
      </c>
      <c r="E496" s="1">
        <v>21115</v>
      </c>
      <c r="F496" s="1">
        <v>9541000</v>
      </c>
    </row>
    <row r="497" spans="1:6" x14ac:dyDescent="0.3">
      <c r="A497" t="s">
        <v>8</v>
      </c>
      <c r="B497" s="1">
        <v>1939305</v>
      </c>
      <c r="C497" s="1">
        <v>7499</v>
      </c>
      <c r="D497" s="1">
        <v>10714</v>
      </c>
      <c r="E497" s="1">
        <v>21762</v>
      </c>
      <c r="F497" s="1">
        <v>9588000</v>
      </c>
    </row>
    <row r="498" spans="1:6" x14ac:dyDescent="0.3">
      <c r="A498" t="s">
        <v>8</v>
      </c>
      <c r="B498" s="1">
        <v>1939305</v>
      </c>
      <c r="C498" s="1">
        <v>7332</v>
      </c>
      <c r="D498" s="1">
        <v>9241</v>
      </c>
      <c r="E498" s="1">
        <v>22142</v>
      </c>
      <c r="F498" s="1">
        <v>9628000</v>
      </c>
    </row>
    <row r="499" spans="1:6" x14ac:dyDescent="0.3">
      <c r="A499" t="s">
        <v>8</v>
      </c>
      <c r="B499" s="1">
        <v>1939305</v>
      </c>
      <c r="C499" s="1">
        <v>7353</v>
      </c>
      <c r="D499" s="1">
        <v>10474</v>
      </c>
      <c r="E499" s="1">
        <v>21680</v>
      </c>
      <c r="F499" s="1">
        <v>9690000</v>
      </c>
    </row>
    <row r="500" spans="1:6" x14ac:dyDescent="0.3">
      <c r="A500" t="s">
        <v>8</v>
      </c>
      <c r="B500" s="1">
        <v>1939305</v>
      </c>
      <c r="C500" s="1">
        <v>7299</v>
      </c>
      <c r="D500" s="1">
        <v>10401</v>
      </c>
      <c r="E500" s="1">
        <v>21211</v>
      </c>
      <c r="F500" s="1">
        <v>9881000</v>
      </c>
    </row>
    <row r="501" spans="1:6" x14ac:dyDescent="0.3">
      <c r="A501" s="1">
        <v>1000</v>
      </c>
      <c r="B501" s="1">
        <v>1939305</v>
      </c>
      <c r="C501" s="1">
        <v>7843</v>
      </c>
      <c r="D501" s="1">
        <v>8943</v>
      </c>
      <c r="E501" s="1">
        <v>21352</v>
      </c>
      <c r="F501" s="1">
        <v>9896000</v>
      </c>
    </row>
    <row r="502" spans="1:6" x14ac:dyDescent="0.3">
      <c r="A502" t="s">
        <v>8</v>
      </c>
      <c r="B502" s="1">
        <v>1939305</v>
      </c>
      <c r="C502" s="1">
        <v>7215</v>
      </c>
      <c r="D502" s="1">
        <v>10016</v>
      </c>
      <c r="E502" s="1">
        <v>20506</v>
      </c>
      <c r="F502" s="1">
        <v>9913000</v>
      </c>
    </row>
    <row r="503" spans="1:6" x14ac:dyDescent="0.3">
      <c r="A503" t="s">
        <v>8</v>
      </c>
      <c r="B503" s="1">
        <v>1939305</v>
      </c>
      <c r="C503" s="1">
        <v>7217</v>
      </c>
      <c r="D503" s="1">
        <v>9277</v>
      </c>
      <c r="E503" s="1">
        <v>21395</v>
      </c>
      <c r="F503" s="1">
        <v>9968000</v>
      </c>
    </row>
    <row r="504" spans="1:6" x14ac:dyDescent="0.3">
      <c r="A504" t="s">
        <v>8</v>
      </c>
      <c r="B504" s="1">
        <v>1939305</v>
      </c>
      <c r="C504" s="1">
        <v>7159</v>
      </c>
      <c r="D504" s="1">
        <v>10410</v>
      </c>
      <c r="E504" s="1">
        <v>21037</v>
      </c>
      <c r="F504" s="1">
        <v>9986000</v>
      </c>
    </row>
    <row r="505" spans="1:6" x14ac:dyDescent="0.3">
      <c r="A505" s="1">
        <v>76000</v>
      </c>
      <c r="B505" s="1">
        <v>1939305</v>
      </c>
      <c r="C505" s="1">
        <v>94831</v>
      </c>
      <c r="D505" s="1">
        <v>29750</v>
      </c>
      <c r="E505" s="1">
        <v>33270</v>
      </c>
      <c r="F505" s="1">
        <v>10019000</v>
      </c>
    </row>
    <row r="506" spans="1:6" x14ac:dyDescent="0.3">
      <c r="A506" t="s">
        <v>8</v>
      </c>
      <c r="B506" s="1">
        <v>1939305</v>
      </c>
      <c r="C506" s="1">
        <v>50427</v>
      </c>
      <c r="D506" s="1">
        <v>39830</v>
      </c>
      <c r="E506" s="1">
        <v>34686</v>
      </c>
      <c r="F506" s="1">
        <v>8544000</v>
      </c>
    </row>
    <row r="507" spans="1:6" x14ac:dyDescent="0.3">
      <c r="A507" t="s">
        <v>8</v>
      </c>
      <c r="B507" s="1">
        <v>1939305</v>
      </c>
      <c r="C507" s="1">
        <v>30719</v>
      </c>
      <c r="D507" s="1">
        <v>14326</v>
      </c>
      <c r="E507" s="1">
        <v>24892</v>
      </c>
      <c r="F507" s="1">
        <v>8309000</v>
      </c>
    </row>
    <row r="508" spans="1:6" x14ac:dyDescent="0.3">
      <c r="A508" t="s">
        <v>8</v>
      </c>
      <c r="B508" s="1">
        <v>1939305</v>
      </c>
      <c r="C508" s="1">
        <v>9479</v>
      </c>
      <c r="D508" s="1">
        <v>9539</v>
      </c>
      <c r="E508" s="1">
        <v>23004</v>
      </c>
      <c r="F508" s="1">
        <v>8353000</v>
      </c>
    </row>
    <row r="509" spans="1:6" x14ac:dyDescent="0.3">
      <c r="A509" t="s">
        <v>8</v>
      </c>
      <c r="B509" s="1">
        <v>1939305</v>
      </c>
      <c r="C509" s="1">
        <v>9486</v>
      </c>
      <c r="D509" s="1">
        <v>9592</v>
      </c>
      <c r="E509" s="1">
        <v>21150</v>
      </c>
      <c r="F509" s="1">
        <v>8513000</v>
      </c>
    </row>
    <row r="510" spans="1:6" x14ac:dyDescent="0.3">
      <c r="A510" t="s">
        <v>8</v>
      </c>
      <c r="B510" s="1">
        <v>1939305</v>
      </c>
      <c r="C510" s="1">
        <v>7320</v>
      </c>
      <c r="D510" s="1">
        <v>10153</v>
      </c>
      <c r="E510" s="1">
        <v>21046</v>
      </c>
      <c r="F510" s="1">
        <v>8588000</v>
      </c>
    </row>
    <row r="511" spans="1:6" x14ac:dyDescent="0.3">
      <c r="A511" s="1">
        <v>3000</v>
      </c>
      <c r="B511" s="1">
        <v>1939180</v>
      </c>
      <c r="C511" s="1">
        <v>9997</v>
      </c>
      <c r="D511" s="1">
        <v>9236</v>
      </c>
      <c r="E511" s="1">
        <v>21026</v>
      </c>
      <c r="F511" s="1">
        <v>8586000</v>
      </c>
    </row>
    <row r="512" spans="1:6" x14ac:dyDescent="0.3">
      <c r="A512" t="s">
        <v>8</v>
      </c>
      <c r="B512" s="1">
        <v>1939180</v>
      </c>
      <c r="C512" s="1">
        <v>7333</v>
      </c>
      <c r="D512" s="1">
        <v>10736</v>
      </c>
      <c r="E512" s="1">
        <v>21348</v>
      </c>
      <c r="F512" s="1">
        <v>8634000</v>
      </c>
    </row>
    <row r="513" spans="1:6" x14ac:dyDescent="0.3">
      <c r="A513" t="s">
        <v>8</v>
      </c>
      <c r="B513" s="1">
        <v>1939180</v>
      </c>
      <c r="C513" s="1">
        <v>7385</v>
      </c>
      <c r="D513" s="1">
        <v>8966</v>
      </c>
      <c r="E513" s="1">
        <v>20981</v>
      </c>
      <c r="F513" s="1">
        <v>8642000</v>
      </c>
    </row>
    <row r="514" spans="1:6" x14ac:dyDescent="0.3">
      <c r="A514" s="1">
        <v>1000</v>
      </c>
      <c r="B514" s="1">
        <v>1939180</v>
      </c>
      <c r="C514" s="1">
        <v>8960</v>
      </c>
      <c r="D514" s="1">
        <v>10630</v>
      </c>
      <c r="E514" s="1">
        <v>21265</v>
      </c>
      <c r="F514" s="1">
        <v>8705000</v>
      </c>
    </row>
    <row r="515" spans="1:6" x14ac:dyDescent="0.3">
      <c r="A515" t="s">
        <v>8</v>
      </c>
      <c r="B515" s="1">
        <v>1939180</v>
      </c>
      <c r="C515" s="1">
        <v>7269</v>
      </c>
      <c r="D515" s="1">
        <v>9500</v>
      </c>
      <c r="E515" s="1">
        <v>21685</v>
      </c>
      <c r="F515" s="1">
        <v>8751000</v>
      </c>
    </row>
    <row r="516" spans="1:6" x14ac:dyDescent="0.3">
      <c r="A516" t="s">
        <v>8</v>
      </c>
      <c r="B516" s="1">
        <v>1939180</v>
      </c>
      <c r="C516" s="1">
        <v>8002</v>
      </c>
      <c r="D516" s="1">
        <v>10061</v>
      </c>
      <c r="E516" s="1">
        <v>22031</v>
      </c>
      <c r="F516" s="1">
        <v>8796000</v>
      </c>
    </row>
    <row r="517" spans="1:6" x14ac:dyDescent="0.3">
      <c r="A517" t="s">
        <v>8</v>
      </c>
      <c r="B517" s="1">
        <v>1939180</v>
      </c>
      <c r="C517" s="1">
        <v>7148</v>
      </c>
      <c r="D517" s="1">
        <v>9931</v>
      </c>
      <c r="E517" s="1">
        <v>21132</v>
      </c>
      <c r="F517" s="1">
        <v>8988000</v>
      </c>
    </row>
    <row r="518" spans="1:6" x14ac:dyDescent="0.3">
      <c r="A518" t="s">
        <v>8</v>
      </c>
      <c r="B518" s="1">
        <v>1939180</v>
      </c>
      <c r="C518" s="1">
        <v>7231</v>
      </c>
      <c r="D518" s="1">
        <v>10445</v>
      </c>
      <c r="E518" s="1">
        <v>20927</v>
      </c>
      <c r="F518" s="1">
        <v>9033000</v>
      </c>
    </row>
    <row r="519" spans="1:6" x14ac:dyDescent="0.3">
      <c r="A519" t="s">
        <v>8</v>
      </c>
      <c r="B519" s="1">
        <v>1939180</v>
      </c>
      <c r="C519" s="1">
        <v>7187</v>
      </c>
      <c r="D519" s="1">
        <v>8692</v>
      </c>
      <c r="E519" s="1">
        <v>20775</v>
      </c>
      <c r="F519" s="1">
        <v>9022000</v>
      </c>
    </row>
    <row r="520" spans="1:6" x14ac:dyDescent="0.3">
      <c r="A520" t="s">
        <v>8</v>
      </c>
      <c r="B520" s="1">
        <v>1939180</v>
      </c>
      <c r="C520" s="1">
        <v>7336</v>
      </c>
      <c r="D520" s="1">
        <v>9957</v>
      </c>
      <c r="E520" s="1">
        <v>21322</v>
      </c>
      <c r="F520" s="1">
        <v>9083000</v>
      </c>
    </row>
    <row r="521" spans="1:6" x14ac:dyDescent="0.3">
      <c r="A521" s="1">
        <v>1000</v>
      </c>
      <c r="B521" s="1">
        <v>1939180</v>
      </c>
      <c r="C521" s="1">
        <v>8061</v>
      </c>
      <c r="D521" s="1">
        <v>10277</v>
      </c>
      <c r="E521" s="1">
        <v>20726</v>
      </c>
      <c r="F521" s="1">
        <v>9088000</v>
      </c>
    </row>
    <row r="522" spans="1:6" x14ac:dyDescent="0.3">
      <c r="A522" t="s">
        <v>8</v>
      </c>
      <c r="B522" s="1">
        <v>1939180</v>
      </c>
      <c r="C522" s="1">
        <v>7458</v>
      </c>
      <c r="D522" s="1">
        <v>10472</v>
      </c>
      <c r="E522" s="1">
        <v>21525</v>
      </c>
      <c r="F522" s="1">
        <v>9151000</v>
      </c>
    </row>
    <row r="523" spans="1:6" x14ac:dyDescent="0.3">
      <c r="A523" t="s">
        <v>8</v>
      </c>
      <c r="B523" s="1">
        <v>1939180</v>
      </c>
      <c r="C523" s="1">
        <v>7400</v>
      </c>
      <c r="D523" s="1">
        <v>9231</v>
      </c>
      <c r="E523" s="1">
        <v>22054</v>
      </c>
      <c r="F523" s="1">
        <v>9196000</v>
      </c>
    </row>
    <row r="524" spans="1:6" x14ac:dyDescent="0.3">
      <c r="A524" t="s">
        <v>8</v>
      </c>
      <c r="B524" s="1">
        <v>1939180</v>
      </c>
      <c r="C524" s="1">
        <v>7324</v>
      </c>
      <c r="D524" s="1">
        <v>10371</v>
      </c>
      <c r="E524" s="1">
        <v>21436</v>
      </c>
      <c r="F524" s="1">
        <v>9241000</v>
      </c>
    </row>
    <row r="525" spans="1:6" x14ac:dyDescent="0.3">
      <c r="A525" t="s">
        <v>8</v>
      </c>
      <c r="B525" s="1">
        <v>1939180</v>
      </c>
      <c r="C525" s="1">
        <v>7277</v>
      </c>
      <c r="D525" s="1">
        <v>8848</v>
      </c>
      <c r="E525" s="1">
        <v>21422</v>
      </c>
      <c r="F525" s="1">
        <v>9433000</v>
      </c>
    </row>
    <row r="526" spans="1:6" x14ac:dyDescent="0.3">
      <c r="A526" s="1">
        <v>1000</v>
      </c>
      <c r="B526" s="1">
        <v>1939180</v>
      </c>
      <c r="C526" s="1">
        <v>7789</v>
      </c>
      <c r="D526" s="1">
        <v>10396</v>
      </c>
      <c r="E526" s="1">
        <v>20885</v>
      </c>
      <c r="F526" s="1">
        <v>9471000</v>
      </c>
    </row>
    <row r="527" spans="1:6" x14ac:dyDescent="0.3">
      <c r="A527" t="s">
        <v>8</v>
      </c>
      <c r="B527" s="1">
        <v>1939180</v>
      </c>
      <c r="C527" s="1">
        <v>7097</v>
      </c>
      <c r="D527" s="1">
        <v>16363</v>
      </c>
      <c r="E527" s="1">
        <v>26192</v>
      </c>
      <c r="F527" s="1">
        <v>9481000</v>
      </c>
    </row>
    <row r="528" spans="1:6" x14ac:dyDescent="0.3">
      <c r="A528" s="1">
        <v>3000</v>
      </c>
      <c r="B528" s="1">
        <v>1939367</v>
      </c>
      <c r="C528" s="1">
        <v>8575</v>
      </c>
      <c r="D528" s="1">
        <v>23149</v>
      </c>
      <c r="E528" s="1">
        <v>30126</v>
      </c>
      <c r="F528" s="1">
        <v>9562000</v>
      </c>
    </row>
    <row r="529" spans="1:6" x14ac:dyDescent="0.3">
      <c r="A529" s="1">
        <v>10000</v>
      </c>
      <c r="B529" s="1">
        <v>1960617</v>
      </c>
      <c r="C529" s="1">
        <v>10617</v>
      </c>
      <c r="D529" s="1">
        <v>14414</v>
      </c>
      <c r="E529" s="1">
        <v>23590</v>
      </c>
      <c r="F529" s="1">
        <v>9608000</v>
      </c>
    </row>
    <row r="530" spans="1:6" x14ac:dyDescent="0.3">
      <c r="A530" t="s">
        <v>8</v>
      </c>
      <c r="B530" s="1">
        <v>1960617</v>
      </c>
      <c r="C530" s="1">
        <v>7174</v>
      </c>
      <c r="D530" s="1">
        <v>10991</v>
      </c>
      <c r="E530" s="1">
        <v>22981</v>
      </c>
      <c r="F530" s="1">
        <v>9654000</v>
      </c>
    </row>
    <row r="531" spans="1:6" x14ac:dyDescent="0.3">
      <c r="A531" s="1">
        <v>1000</v>
      </c>
      <c r="B531" s="1">
        <v>1961805</v>
      </c>
      <c r="C531" s="1">
        <v>8107</v>
      </c>
      <c r="D531" s="1">
        <v>11706</v>
      </c>
      <c r="E531" s="1">
        <v>22338</v>
      </c>
      <c r="F531" s="1">
        <v>9700000</v>
      </c>
    </row>
    <row r="532" spans="1:6" x14ac:dyDescent="0.3">
      <c r="A532" t="s">
        <v>8</v>
      </c>
      <c r="B532" s="1">
        <v>1961805</v>
      </c>
      <c r="C532" s="1">
        <v>8207</v>
      </c>
      <c r="D532" s="1">
        <v>9248</v>
      </c>
      <c r="E532" s="1">
        <v>21869</v>
      </c>
      <c r="F532" s="1">
        <v>9742000</v>
      </c>
    </row>
    <row r="533" spans="1:6" x14ac:dyDescent="0.3">
      <c r="A533" t="s">
        <v>8</v>
      </c>
      <c r="B533" s="1">
        <v>1961805</v>
      </c>
      <c r="C533" s="1">
        <v>8632</v>
      </c>
      <c r="D533" s="1">
        <v>10830</v>
      </c>
      <c r="E533" s="1">
        <v>21379</v>
      </c>
      <c r="F533" s="1">
        <v>9935000</v>
      </c>
    </row>
    <row r="534" spans="1:6" x14ac:dyDescent="0.3">
      <c r="A534" t="s">
        <v>8</v>
      </c>
      <c r="B534" s="1">
        <v>1961805</v>
      </c>
      <c r="C534" s="1">
        <v>7210</v>
      </c>
      <c r="D534" s="1">
        <v>8692</v>
      </c>
      <c r="E534" s="1">
        <v>20820</v>
      </c>
      <c r="F534" s="1">
        <v>9952000</v>
      </c>
    </row>
    <row r="535" spans="1:6" x14ac:dyDescent="0.3">
      <c r="A535" t="s">
        <v>8</v>
      </c>
      <c r="B535" s="1">
        <v>1961805</v>
      </c>
      <c r="C535" s="1">
        <v>7286</v>
      </c>
      <c r="D535" s="1">
        <v>10774</v>
      </c>
      <c r="E535" s="1">
        <v>20613</v>
      </c>
      <c r="F535" s="1">
        <v>9967000</v>
      </c>
    </row>
    <row r="536" spans="1:6" x14ac:dyDescent="0.3">
      <c r="A536" s="1">
        <v>1000</v>
      </c>
      <c r="B536" s="1">
        <v>1961805</v>
      </c>
      <c r="C536" s="1">
        <v>7422</v>
      </c>
      <c r="D536" s="1">
        <v>9358</v>
      </c>
      <c r="E536" s="1">
        <v>21441</v>
      </c>
      <c r="F536" s="1">
        <v>10005000</v>
      </c>
    </row>
    <row r="537" spans="1:6" x14ac:dyDescent="0.3">
      <c r="A537" t="s">
        <v>8</v>
      </c>
      <c r="B537" s="1">
        <v>1961805</v>
      </c>
      <c r="C537" s="1">
        <v>7236</v>
      </c>
      <c r="D537" s="1">
        <v>10060</v>
      </c>
      <c r="E537" s="1">
        <v>20906</v>
      </c>
      <c r="F537" s="1">
        <v>10040000</v>
      </c>
    </row>
    <row r="538" spans="1:6" x14ac:dyDescent="0.3">
      <c r="A538" t="s">
        <v>8</v>
      </c>
      <c r="B538" s="1">
        <v>1961805</v>
      </c>
      <c r="C538" s="1">
        <v>41401</v>
      </c>
      <c r="D538" s="1">
        <v>24981</v>
      </c>
      <c r="E538" s="1">
        <v>29426</v>
      </c>
      <c r="F538" s="1">
        <v>10059000</v>
      </c>
    </row>
    <row r="539" spans="1:6" x14ac:dyDescent="0.3">
      <c r="A539" t="s">
        <v>8</v>
      </c>
      <c r="B539" s="1">
        <v>1961805</v>
      </c>
      <c r="C539" s="1">
        <v>41473</v>
      </c>
      <c r="D539" s="1">
        <v>30708</v>
      </c>
      <c r="E539" s="1">
        <v>32552</v>
      </c>
      <c r="F539" s="1">
        <v>8315000</v>
      </c>
    </row>
    <row r="540" spans="1:6" x14ac:dyDescent="0.3">
      <c r="A540" t="s">
        <v>8</v>
      </c>
      <c r="B540" s="1">
        <v>1961805</v>
      </c>
      <c r="C540" s="1">
        <v>7965</v>
      </c>
      <c r="D540" s="1">
        <v>11784</v>
      </c>
      <c r="E540" s="1">
        <v>21447</v>
      </c>
      <c r="F540" s="1">
        <v>8188000</v>
      </c>
    </row>
    <row r="541" spans="1:6" x14ac:dyDescent="0.3">
      <c r="A541" s="1">
        <v>1000</v>
      </c>
      <c r="B541" s="1">
        <v>520094</v>
      </c>
      <c r="C541" s="1">
        <v>8441</v>
      </c>
      <c r="D541" s="1">
        <v>7296</v>
      </c>
      <c r="E541" s="1">
        <v>20155</v>
      </c>
      <c r="F541" s="1">
        <v>7051000</v>
      </c>
    </row>
    <row r="542" spans="1:6" x14ac:dyDescent="0.3">
      <c r="A542" t="s">
        <v>8</v>
      </c>
      <c r="B542" s="1">
        <v>520094</v>
      </c>
      <c r="C542" s="1">
        <v>7113</v>
      </c>
      <c r="D542" t="s">
        <v>16</v>
      </c>
      <c r="E542" s="1">
        <v>10897</v>
      </c>
      <c r="F542" s="1">
        <v>7052000</v>
      </c>
    </row>
    <row r="543" spans="1:6" x14ac:dyDescent="0.3">
      <c r="A543" t="s">
        <v>8</v>
      </c>
      <c r="B543" s="1">
        <v>520094</v>
      </c>
      <c r="C543" s="1">
        <v>7121</v>
      </c>
      <c r="D543" t="s">
        <v>15</v>
      </c>
      <c r="E543" s="1">
        <v>8827</v>
      </c>
      <c r="F543" s="1">
        <v>7050000</v>
      </c>
    </row>
    <row r="544" spans="1:6" x14ac:dyDescent="0.3">
      <c r="A544" s="1">
        <f>SUBTOTAL(101,Tabela16[[ GPU usage           ]])/1000</f>
        <v>5.3913043478260869</v>
      </c>
      <c r="B544" s="1">
        <f>SUBTOTAL(101,Tabela16[[Memory usage        ]])/1000</f>
        <v>1838.3185537037036</v>
      </c>
      <c r="C544" s="1">
        <f>SUBTOTAL(109,Tabela16[[Power               ]])/1000/60</f>
        <v>94.314383333333339</v>
      </c>
      <c r="D544" s="1">
        <f>SUBTOTAL(101,Tabela16[[CPU usage           ]])/1000</f>
        <v>11.531451672862453</v>
      </c>
      <c r="E544" s="1">
        <f>SUBTOTAL(109,Tabela16[[CPU power           ]])/1000/60</f>
        <v>198.64904999999999</v>
      </c>
      <c r="F544" s="1">
        <f>SUBTOTAL(101,Tabela16[[RAM usage           ]])/1000</f>
        <v>9411.9611111111117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HardwareMonitoringVGGMain</vt:lpstr>
      <vt:lpstr>HardwareMonitoringVGGBase</vt:lpstr>
      <vt:lpstr>HardwareMonitoringResnetMain</vt:lpstr>
      <vt:lpstr>HardwareMonitoringResnetBase</vt:lpstr>
      <vt:lpstr>HardwareMonitoringModelo2</vt:lpstr>
      <vt:lpstr>HardwareMonitoringModelo3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Tenorio Ferraz</dc:creator>
  <cp:lastModifiedBy>Lucas Tenorio Ferraz</cp:lastModifiedBy>
  <dcterms:created xsi:type="dcterms:W3CDTF">2025-06-30T10:57:26Z</dcterms:created>
  <dcterms:modified xsi:type="dcterms:W3CDTF">2025-06-30T12:05:39Z</dcterms:modified>
</cp:coreProperties>
</file>