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a5f8c522e9af30/Documentos/Doutorado/Defesa Doutorado/Qualificação/Resultados/Curva glicemica/"/>
    </mc:Choice>
  </mc:AlternateContent>
  <xr:revisionPtr revIDLastSave="0" documentId="8_{FDFAC404-2F27-4EEA-A71C-0B5DF4EE6F96}" xr6:coauthVersionLast="47" xr6:coauthVersionMax="47" xr10:uidLastSave="{00000000-0000-0000-0000-000000000000}"/>
  <bookViews>
    <workbookView xWindow="-120" yWindow="-120" windowWidth="20730" windowHeight="11040"/>
  </bookViews>
  <sheets>
    <sheet name="Lente SEM JEJUM - simplificado" sheetId="1" r:id="rId1"/>
    <sheet name="Basaglar SEM JEJU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8" i="2" l="1"/>
  <c r="AV18" i="2"/>
  <c r="AM18" i="2"/>
  <c r="AL18" i="2"/>
  <c r="AB18" i="2"/>
  <c r="AA18" i="2"/>
  <c r="Q18" i="2"/>
  <c r="P18" i="2"/>
  <c r="K18" i="2"/>
  <c r="J18" i="2"/>
  <c r="AW17" i="2"/>
  <c r="AV17" i="2"/>
  <c r="AM17" i="2"/>
  <c r="AL17" i="2"/>
  <c r="AB17" i="2"/>
  <c r="AA17" i="2"/>
  <c r="Q17" i="2"/>
  <c r="P17" i="2"/>
  <c r="K17" i="2"/>
  <c r="J17" i="2"/>
  <c r="AW16" i="2"/>
  <c r="AV16" i="2"/>
  <c r="AM16" i="2"/>
  <c r="AL16" i="2"/>
  <c r="AB16" i="2"/>
  <c r="AA16" i="2"/>
  <c r="Q16" i="2"/>
  <c r="P16" i="2"/>
  <c r="K16" i="2"/>
  <c r="J16" i="2"/>
  <c r="AW15" i="2"/>
  <c r="AV15" i="2"/>
  <c r="AM15" i="2"/>
  <c r="AL15" i="2"/>
  <c r="AB15" i="2"/>
  <c r="AA15" i="2"/>
  <c r="Q15" i="2"/>
  <c r="P15" i="2"/>
  <c r="K15" i="2"/>
  <c r="J15" i="2"/>
  <c r="AW14" i="2"/>
  <c r="AV14" i="2"/>
  <c r="AM14" i="2"/>
  <c r="AL14" i="2"/>
  <c r="AB14" i="2"/>
  <c r="AA14" i="2"/>
  <c r="Q14" i="2"/>
  <c r="P14" i="2"/>
  <c r="K14" i="2"/>
  <c r="J14" i="2"/>
  <c r="AW13" i="2"/>
  <c r="AV13" i="2"/>
  <c r="AM13" i="2"/>
  <c r="AL13" i="2"/>
  <c r="AB13" i="2"/>
  <c r="AA13" i="2"/>
  <c r="Q13" i="2"/>
  <c r="P13" i="2"/>
  <c r="K13" i="2"/>
  <c r="J13" i="2"/>
  <c r="AW12" i="2"/>
  <c r="AV12" i="2"/>
  <c r="AM12" i="2"/>
  <c r="AL12" i="2"/>
  <c r="AB12" i="2"/>
  <c r="AA12" i="2"/>
  <c r="Q12" i="2"/>
  <c r="P12" i="2"/>
  <c r="K12" i="2"/>
  <c r="J12" i="2"/>
  <c r="AW11" i="2"/>
  <c r="AV11" i="2"/>
  <c r="AM11" i="2"/>
  <c r="AL11" i="2"/>
  <c r="AB11" i="2"/>
  <c r="AA11" i="2"/>
  <c r="Q11" i="2"/>
  <c r="P11" i="2"/>
  <c r="K11" i="2"/>
  <c r="J11" i="2"/>
  <c r="AW10" i="2"/>
  <c r="AV10" i="2"/>
  <c r="AM10" i="2"/>
  <c r="AL10" i="2"/>
  <c r="AB10" i="2"/>
  <c r="AA10" i="2"/>
  <c r="Q10" i="2"/>
  <c r="P10" i="2"/>
  <c r="K10" i="2"/>
  <c r="J10" i="2"/>
  <c r="AW9" i="2"/>
  <c r="AV9" i="2"/>
  <c r="AM9" i="2"/>
  <c r="AL9" i="2"/>
  <c r="AB9" i="2"/>
  <c r="AA9" i="2"/>
  <c r="Q9" i="2"/>
  <c r="P9" i="2"/>
  <c r="K9" i="2"/>
  <c r="J9" i="2"/>
  <c r="AW8" i="2"/>
  <c r="AV8" i="2"/>
  <c r="AM8" i="2"/>
  <c r="AL8" i="2"/>
  <c r="AB8" i="2"/>
  <c r="AA8" i="2"/>
  <c r="Q8" i="2"/>
  <c r="P8" i="2"/>
  <c r="K8" i="2"/>
  <c r="J8" i="2"/>
  <c r="AW7" i="2"/>
  <c r="AV7" i="2"/>
  <c r="AM7" i="2"/>
  <c r="AL7" i="2"/>
  <c r="AB7" i="2"/>
  <c r="AA7" i="2"/>
  <c r="Q7" i="2"/>
  <c r="P7" i="2"/>
  <c r="K7" i="2"/>
  <c r="J7" i="2"/>
  <c r="AW6" i="2"/>
  <c r="AV6" i="2"/>
  <c r="AM6" i="2"/>
  <c r="AL6" i="2"/>
  <c r="AB6" i="2"/>
  <c r="AA6" i="2"/>
  <c r="Q6" i="2"/>
  <c r="P6" i="2"/>
  <c r="K6" i="2"/>
  <c r="J6" i="2"/>
  <c r="AW5" i="2"/>
  <c r="AV5" i="2"/>
  <c r="AM5" i="2"/>
  <c r="AL5" i="2"/>
  <c r="AB5" i="2"/>
  <c r="AA5" i="2"/>
  <c r="Q5" i="2"/>
  <c r="P5" i="2"/>
  <c r="K5" i="2"/>
  <c r="J5" i="2"/>
  <c r="AW4" i="2"/>
  <c r="AV4" i="2"/>
  <c r="AM4" i="2"/>
  <c r="AL4" i="2"/>
  <c r="AB4" i="2"/>
  <c r="AA4" i="2"/>
  <c r="Q4" i="2"/>
  <c r="P4" i="2"/>
  <c r="K4" i="2"/>
  <c r="J4" i="2"/>
  <c r="AW3" i="2"/>
  <c r="AV3" i="2"/>
  <c r="AM3" i="2"/>
  <c r="AL3" i="2"/>
  <c r="AB3" i="2"/>
  <c r="AA3" i="2"/>
  <c r="Q3" i="2"/>
  <c r="P3" i="2"/>
  <c r="K3" i="2"/>
  <c r="J3" i="2"/>
</calcChain>
</file>

<file path=xl/sharedStrings.xml><?xml version="1.0" encoding="utf-8"?>
<sst xmlns="http://schemas.openxmlformats.org/spreadsheetml/2006/main" count="110" uniqueCount="18">
  <si>
    <t>Controle, n=8</t>
  </si>
  <si>
    <t>0UI, n=4</t>
  </si>
  <si>
    <t>2UI, n=7</t>
  </si>
  <si>
    <t>4UI, n=8</t>
  </si>
  <si>
    <t>6UI, n=8</t>
  </si>
  <si>
    <t>Tempo</t>
  </si>
  <si>
    <t>Média</t>
  </si>
  <si>
    <t>DP</t>
  </si>
  <si>
    <t>0.5</t>
  </si>
  <si>
    <t>1.5</t>
  </si>
  <si>
    <t>2.5</t>
  </si>
  <si>
    <t>3.5</t>
  </si>
  <si>
    <t>CONTROLE, n=8</t>
  </si>
  <si>
    <t>Aplicação</t>
  </si>
  <si>
    <t>R1</t>
  </si>
  <si>
    <t>R2</t>
  </si>
  <si>
    <t>R3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</si>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</sst>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indexed="8"/>
      <name val="Aptos Narrow"/>
      <family val="2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 customBuiltin="1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I20" sqref="I20"/>
    </sheetView>
  </sheetViews>
  <sheetFormatPr defaultRowHeight="15" customHeight="1" x14ac:dyDescent="0.25"/>
  <cols>
    <col min="1" max="16384" width="9.140625" style="1"/>
  </cols>
  <sheetData>
    <row r="1" spans="1:11" ht="15" customHeight="1" x14ac:dyDescent="0.25">
      <c r="B1" s="1" t="s">
        <v>0</v>
      </c>
      <c r="D1" s="1" t="s">
        <v>1</v>
      </c>
      <c r="F1" s="1" t="s">
        <v>2</v>
      </c>
      <c r="H1" s="1" t="s">
        <v>3</v>
      </c>
      <c r="J1" s="1" t="s">
        <v>4</v>
      </c>
    </row>
    <row r="2" spans="1:11" ht="15" customHeight="1" x14ac:dyDescent="0.25">
      <c r="A2" s="1" t="s">
        <v>5</v>
      </c>
      <c r="B2" s="1" t="s">
        <v>6</v>
      </c>
      <c r="C2" s="1" t="s">
        <v>7</v>
      </c>
      <c r="D2" s="1" t="s">
        <v>6</v>
      </c>
      <c r="E2" s="1" t="s">
        <v>7</v>
      </c>
      <c r="F2" s="1" t="s">
        <v>6</v>
      </c>
      <c r="G2" s="1" t="s">
        <v>7</v>
      </c>
      <c r="H2" s="1" t="s">
        <v>6</v>
      </c>
      <c r="I2" s="1" t="s">
        <v>7</v>
      </c>
      <c r="J2" s="1" t="s">
        <v>6</v>
      </c>
      <c r="K2" s="1" t="s">
        <v>7</v>
      </c>
    </row>
    <row r="3" spans="1:11" ht="15" customHeight="1" x14ac:dyDescent="0.25">
      <c r="A3" s="1">
        <v>0</v>
      </c>
      <c r="B3" s="1">
        <v>113.25</v>
      </c>
      <c r="C3" s="1">
        <v>6.5625</v>
      </c>
      <c r="D3" s="1">
        <v>465.25</v>
      </c>
      <c r="E3" s="1">
        <v>51.25</v>
      </c>
      <c r="F3" s="1">
        <v>545.71428571428567</v>
      </c>
      <c r="G3" s="1">
        <v>19.959183673469379</v>
      </c>
      <c r="H3" s="1">
        <v>445.125</v>
      </c>
      <c r="I3" s="1">
        <v>62.34375</v>
      </c>
      <c r="J3" s="1">
        <v>478.625</v>
      </c>
      <c r="K3" s="1">
        <v>43.5625</v>
      </c>
    </row>
    <row r="4" spans="1:11" ht="15" customHeight="1" x14ac:dyDescent="0.25">
      <c r="A4" s="1" t="s">
        <v>8</v>
      </c>
      <c r="B4" s="1">
        <v>125.375</v>
      </c>
      <c r="C4" s="1">
        <v>10.875</v>
      </c>
      <c r="D4" s="1">
        <v>465</v>
      </c>
      <c r="E4" s="1">
        <v>32</v>
      </c>
      <c r="F4" s="1">
        <v>552.57142857142856</v>
      </c>
      <c r="G4" s="1">
        <v>50.204081632653065</v>
      </c>
      <c r="H4" s="1">
        <v>435.875</v>
      </c>
      <c r="I4" s="1">
        <v>88.625</v>
      </c>
      <c r="J4" s="1">
        <v>465</v>
      </c>
      <c r="K4" s="1">
        <v>103</v>
      </c>
    </row>
    <row r="5" spans="1:11" ht="15" customHeight="1" x14ac:dyDescent="0.25">
      <c r="A5" s="1">
        <v>1</v>
      </c>
      <c r="B5" s="1">
        <v>120.5</v>
      </c>
      <c r="C5" s="1">
        <v>13</v>
      </c>
      <c r="D5" s="1">
        <v>472.25</v>
      </c>
      <c r="E5" s="1">
        <v>23.75</v>
      </c>
      <c r="F5" s="1">
        <v>437.42857142857144</v>
      </c>
      <c r="G5" s="1">
        <v>82.65306122448979</v>
      </c>
      <c r="H5" s="1">
        <v>312.875</v>
      </c>
      <c r="I5" s="1">
        <v>94.90625</v>
      </c>
      <c r="J5" s="1">
        <v>309.5</v>
      </c>
      <c r="K5" s="1">
        <v>118.625</v>
      </c>
    </row>
    <row r="6" spans="1:11" ht="15" customHeight="1" x14ac:dyDescent="0.25">
      <c r="A6" s="1" t="s">
        <v>9</v>
      </c>
      <c r="B6" s="1">
        <v>117.5</v>
      </c>
      <c r="C6" s="1">
        <v>14.75</v>
      </c>
      <c r="D6" s="1">
        <v>463.75</v>
      </c>
      <c r="E6" s="1">
        <v>36.125</v>
      </c>
      <c r="F6" s="1">
        <v>408.85714285714283</v>
      </c>
      <c r="G6" s="1">
        <v>151.59183673469389</v>
      </c>
      <c r="H6" s="1">
        <v>245.625</v>
      </c>
      <c r="I6" s="1">
        <v>97.96875</v>
      </c>
      <c r="J6" s="1">
        <v>279.75</v>
      </c>
      <c r="K6" s="1">
        <v>144.1875</v>
      </c>
    </row>
    <row r="7" spans="1:11" ht="15" customHeight="1" x14ac:dyDescent="0.25">
      <c r="A7" s="1">
        <v>2</v>
      </c>
      <c r="B7" s="1">
        <v>127.125</v>
      </c>
      <c r="C7" s="1">
        <v>9.15625</v>
      </c>
      <c r="D7" s="1">
        <v>478</v>
      </c>
      <c r="E7" s="1">
        <v>39.5</v>
      </c>
      <c r="F7" s="1">
        <v>386.57142857142856</v>
      </c>
      <c r="G7" s="1">
        <v>192.77551020408166</v>
      </c>
      <c r="H7" s="1">
        <v>232.875</v>
      </c>
      <c r="I7" s="1">
        <v>108.375</v>
      </c>
      <c r="J7" s="1">
        <v>245.625</v>
      </c>
      <c r="K7" s="1">
        <v>172.28125</v>
      </c>
    </row>
    <row r="8" spans="1:11" ht="15" customHeight="1" x14ac:dyDescent="0.25">
      <c r="A8" s="1" t="s">
        <v>10</v>
      </c>
      <c r="B8" s="1">
        <v>118.375</v>
      </c>
      <c r="C8" s="1">
        <v>5.28125</v>
      </c>
      <c r="D8" s="1">
        <v>489.5</v>
      </c>
      <c r="E8" s="1">
        <v>27.75</v>
      </c>
      <c r="F8" s="1">
        <v>377.14285714285717</v>
      </c>
      <c r="G8" s="1">
        <v>175.59183673469389</v>
      </c>
      <c r="H8" s="1">
        <v>172.375</v>
      </c>
      <c r="I8" s="1">
        <v>73.625</v>
      </c>
      <c r="J8" s="1">
        <v>224</v>
      </c>
      <c r="K8" s="1">
        <v>149.25</v>
      </c>
    </row>
    <row r="9" spans="1:11" ht="15" customHeight="1" x14ac:dyDescent="0.25">
      <c r="A9" s="1">
        <v>3</v>
      </c>
      <c r="B9" s="1">
        <v>113.125</v>
      </c>
      <c r="C9" s="1">
        <v>10.125</v>
      </c>
      <c r="D9" s="1">
        <v>511</v>
      </c>
      <c r="E9" s="1">
        <v>23.5</v>
      </c>
      <c r="F9" s="1">
        <v>398.57142857142856</v>
      </c>
      <c r="G9" s="1">
        <v>144.36734693877551</v>
      </c>
      <c r="H9" s="1">
        <v>165.875</v>
      </c>
      <c r="I9" s="1">
        <v>77.3125</v>
      </c>
      <c r="J9" s="1">
        <v>158.375</v>
      </c>
      <c r="K9" s="1">
        <v>72.0625</v>
      </c>
    </row>
    <row r="10" spans="1:11" ht="15" customHeight="1" x14ac:dyDescent="0.25">
      <c r="A10" s="1" t="s">
        <v>11</v>
      </c>
      <c r="B10" s="1">
        <v>117.625</v>
      </c>
      <c r="C10" s="1">
        <v>11.71875</v>
      </c>
      <c r="D10" s="1">
        <v>494.25</v>
      </c>
      <c r="E10" s="1">
        <v>30.75</v>
      </c>
      <c r="F10" s="1">
        <v>416.28571428571428</v>
      </c>
      <c r="G10" s="1">
        <v>157.67346938775512</v>
      </c>
      <c r="H10" s="1">
        <v>162.75</v>
      </c>
      <c r="I10" s="1">
        <v>80.875</v>
      </c>
      <c r="J10" s="1">
        <v>148.125</v>
      </c>
      <c r="K10" s="1">
        <v>65.9375</v>
      </c>
    </row>
    <row r="11" spans="1:11" ht="15" customHeight="1" x14ac:dyDescent="0.25">
      <c r="A11" s="1">
        <v>4</v>
      </c>
      <c r="B11" s="1">
        <v>125.125</v>
      </c>
      <c r="C11" s="1">
        <v>7.34375</v>
      </c>
      <c r="D11" s="1">
        <v>473.5</v>
      </c>
      <c r="E11" s="1">
        <v>41</v>
      </c>
      <c r="F11" s="1">
        <v>434.14285714285717</v>
      </c>
      <c r="G11" s="1">
        <v>157.26530612244895</v>
      </c>
      <c r="H11" s="1">
        <v>172.25</v>
      </c>
      <c r="I11" s="1">
        <v>81.3125</v>
      </c>
      <c r="J11" s="1">
        <v>154.625</v>
      </c>
      <c r="K11" s="1">
        <v>57.875</v>
      </c>
    </row>
    <row r="12" spans="1:11" ht="15" customHeight="1" x14ac:dyDescent="0.25">
      <c r="A12" s="1">
        <v>5</v>
      </c>
      <c r="B12" s="1">
        <v>128</v>
      </c>
      <c r="C12" s="1">
        <v>7.5</v>
      </c>
      <c r="D12" s="1">
        <v>479.75</v>
      </c>
      <c r="E12" s="1">
        <v>59.875</v>
      </c>
      <c r="F12" s="1">
        <v>417.57142857142856</v>
      </c>
      <c r="G12" s="1">
        <v>161.63265306122452</v>
      </c>
      <c r="H12" s="1">
        <v>235.75</v>
      </c>
      <c r="I12" s="1">
        <v>125.5</v>
      </c>
      <c r="J12" s="1">
        <v>180.25</v>
      </c>
      <c r="K12" s="1">
        <v>73.5</v>
      </c>
    </row>
    <row r="13" spans="1:11" ht="15" customHeight="1" x14ac:dyDescent="0.25">
      <c r="A13" s="1">
        <v>6</v>
      </c>
      <c r="B13" s="1">
        <v>123.5</v>
      </c>
      <c r="C13" s="1">
        <v>13</v>
      </c>
      <c r="D13" s="1">
        <v>467.75</v>
      </c>
      <c r="E13" s="1">
        <v>28.875</v>
      </c>
      <c r="F13" s="1">
        <v>456.42857142857144</v>
      </c>
      <c r="G13" s="1">
        <v>149.51020408163262</v>
      </c>
      <c r="H13" s="1">
        <v>294.25</v>
      </c>
      <c r="I13" s="1">
        <v>160.5625</v>
      </c>
      <c r="J13" s="1">
        <v>259.75</v>
      </c>
      <c r="K13" s="1">
        <v>107.25</v>
      </c>
    </row>
    <row r="14" spans="1:11" ht="15" customHeight="1" x14ac:dyDescent="0.25">
      <c r="A14" s="1">
        <v>7</v>
      </c>
      <c r="B14" s="1">
        <v>124.75</v>
      </c>
      <c r="C14" s="1">
        <v>5.8125</v>
      </c>
      <c r="D14" s="1">
        <v>431.75</v>
      </c>
      <c r="E14" s="1">
        <v>24.75</v>
      </c>
      <c r="F14" s="1">
        <v>515.14285714285711</v>
      </c>
      <c r="G14" s="1">
        <v>129.83673469387756</v>
      </c>
      <c r="H14" s="1">
        <v>334.375</v>
      </c>
      <c r="I14" s="1">
        <v>153.375</v>
      </c>
      <c r="J14" s="1">
        <v>306.875</v>
      </c>
      <c r="K14" s="1">
        <v>106.125</v>
      </c>
    </row>
    <row r="15" spans="1:11" ht="15" customHeight="1" x14ac:dyDescent="0.25">
      <c r="A15" s="1">
        <v>8</v>
      </c>
      <c r="B15" s="1">
        <v>122.875</v>
      </c>
      <c r="C15" s="1">
        <v>10.90625</v>
      </c>
      <c r="D15" s="1">
        <v>434.75</v>
      </c>
      <c r="E15" s="1">
        <v>34.125</v>
      </c>
      <c r="F15" s="1">
        <v>531.28571428571433</v>
      </c>
      <c r="G15" s="1">
        <v>79.959183673469383</v>
      </c>
      <c r="H15" s="1">
        <v>376.5</v>
      </c>
      <c r="I15" s="1">
        <v>158.5</v>
      </c>
      <c r="J15" s="1">
        <v>355</v>
      </c>
      <c r="K15" s="1">
        <v>128.5</v>
      </c>
    </row>
    <row r="16" spans="1:11" ht="15" customHeight="1" x14ac:dyDescent="0.25">
      <c r="A16" s="1">
        <v>9</v>
      </c>
      <c r="B16" s="1">
        <v>143</v>
      </c>
      <c r="C16" s="1">
        <v>2.75</v>
      </c>
      <c r="D16" s="1">
        <v>430</v>
      </c>
      <c r="E16" s="1">
        <v>44</v>
      </c>
      <c r="F16" s="1">
        <v>576.71428571428567</v>
      </c>
      <c r="G16" s="1">
        <v>83.75510204081634</v>
      </c>
      <c r="H16" s="1">
        <v>391.625</v>
      </c>
      <c r="I16" s="1">
        <v>140.625</v>
      </c>
      <c r="J16" s="1">
        <v>438.875</v>
      </c>
      <c r="K16" s="1">
        <v>93.125</v>
      </c>
    </row>
    <row r="17" spans="1:11" ht="15" customHeight="1" x14ac:dyDescent="0.25">
      <c r="A17" s="1">
        <v>10</v>
      </c>
      <c r="B17" s="1">
        <v>125.875</v>
      </c>
      <c r="C17" s="1">
        <v>2.46875</v>
      </c>
      <c r="D17" s="1">
        <v>460</v>
      </c>
      <c r="E17" s="1">
        <v>95</v>
      </c>
      <c r="F17" s="1">
        <v>593.85714285714289</v>
      </c>
      <c r="G17" s="1">
        <v>49.591836734693871</v>
      </c>
      <c r="H17" s="1">
        <v>412.375</v>
      </c>
      <c r="I17" s="1">
        <v>137.125</v>
      </c>
      <c r="J17" s="1">
        <v>460.25</v>
      </c>
      <c r="K17" s="1">
        <v>51.0625</v>
      </c>
    </row>
    <row r="18" spans="1:11" ht="15" customHeight="1" x14ac:dyDescent="0.25">
      <c r="A18" s="1">
        <v>11</v>
      </c>
      <c r="B18" s="1">
        <v>126</v>
      </c>
      <c r="C18" s="1">
        <v>5.75</v>
      </c>
      <c r="D18" s="1">
        <v>501.75</v>
      </c>
      <c r="E18" s="1">
        <v>37.75</v>
      </c>
      <c r="F18" s="1">
        <v>637</v>
      </c>
      <c r="G18" s="1">
        <v>18.571428571428573</v>
      </c>
      <c r="H18" s="1">
        <v>456.375</v>
      </c>
      <c r="I18" s="1">
        <v>160.875</v>
      </c>
      <c r="J18" s="1">
        <v>552.25</v>
      </c>
      <c r="K18" s="1">
        <v>38.3125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"/>
  <sheetViews>
    <sheetView topLeftCell="AF1" workbookViewId="0">
      <selection activeCell="AV3" sqref="AV3:AW18"/>
    </sheetView>
  </sheetViews>
  <sheetFormatPr defaultRowHeight="15" customHeight="1" x14ac:dyDescent="0.25"/>
  <cols>
    <col min="10" max="11" width="9.140625" style="1"/>
    <col min="27" max="28" width="9.140625" style="1"/>
    <col min="38" max="39" width="9.140625" style="1"/>
  </cols>
  <sheetData>
    <row r="1" spans="1:55" ht="15" customHeight="1" x14ac:dyDescent="0.25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L1" t="s">
        <v>1</v>
      </c>
      <c r="M1" t="s">
        <v>1</v>
      </c>
      <c r="N1" t="s">
        <v>1</v>
      </c>
      <c r="O1" t="s">
        <v>1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C1" t="s">
        <v>2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N1" t="s">
        <v>4</v>
      </c>
      <c r="AO1" t="s">
        <v>4</v>
      </c>
      <c r="AP1" t="s">
        <v>4</v>
      </c>
      <c r="AQ1" t="s">
        <v>4</v>
      </c>
      <c r="AR1" t="s">
        <v>4</v>
      </c>
      <c r="AS1" t="s">
        <v>4</v>
      </c>
      <c r="AT1" t="s">
        <v>4</v>
      </c>
      <c r="AU1" t="s">
        <v>4</v>
      </c>
      <c r="AX1" t="s">
        <v>13</v>
      </c>
      <c r="AY1" t="s">
        <v>13</v>
      </c>
      <c r="AZ1" t="s">
        <v>13</v>
      </c>
      <c r="BA1" t="s">
        <v>13</v>
      </c>
      <c r="BB1" t="s">
        <v>13</v>
      </c>
      <c r="BC1" t="s">
        <v>13</v>
      </c>
    </row>
    <row r="2" spans="1:55" ht="15" customHeight="1" x14ac:dyDescent="0.25">
      <c r="B2" t="s">
        <v>14</v>
      </c>
      <c r="C2" t="s">
        <v>15</v>
      </c>
      <c r="D2" t="s">
        <v>16</v>
      </c>
      <c r="E2" t="s">
        <v>17</v>
      </c>
      <c r="F2" t="s">
        <v>14</v>
      </c>
      <c r="G2" t="s">
        <v>15</v>
      </c>
      <c r="H2" t="s">
        <v>16</v>
      </c>
      <c r="I2" t="s">
        <v>17</v>
      </c>
      <c r="J2" s="1" t="s">
        <v>6</v>
      </c>
      <c r="K2" s="1" t="s">
        <v>7</v>
      </c>
      <c r="L2" t="s">
        <v>14</v>
      </c>
      <c r="M2" t="s">
        <v>15</v>
      </c>
      <c r="N2" t="s">
        <v>16</v>
      </c>
      <c r="O2" t="s">
        <v>17</v>
      </c>
      <c r="T2" t="s">
        <v>14</v>
      </c>
      <c r="U2" t="s">
        <v>15</v>
      </c>
      <c r="V2" t="s">
        <v>16</v>
      </c>
      <c r="W2" t="s">
        <v>17</v>
      </c>
      <c r="X2" t="s">
        <v>14</v>
      </c>
      <c r="Y2" t="s">
        <v>15</v>
      </c>
      <c r="Z2" t="s">
        <v>16</v>
      </c>
      <c r="AC2" t="s">
        <v>17</v>
      </c>
      <c r="AD2" t="s">
        <v>14</v>
      </c>
      <c r="AE2" t="s">
        <v>15</v>
      </c>
      <c r="AF2" t="s">
        <v>16</v>
      </c>
      <c r="AG2" t="s">
        <v>17</v>
      </c>
      <c r="AH2" t="s">
        <v>14</v>
      </c>
      <c r="AI2" t="s">
        <v>15</v>
      </c>
      <c r="AJ2" t="s">
        <v>16</v>
      </c>
      <c r="AK2" t="s">
        <v>17</v>
      </c>
      <c r="AN2" t="s">
        <v>14</v>
      </c>
      <c r="AO2" t="s">
        <v>15</v>
      </c>
      <c r="AP2" t="s">
        <v>16</v>
      </c>
      <c r="AQ2" t="s">
        <v>17</v>
      </c>
      <c r="AR2" t="s">
        <v>14</v>
      </c>
      <c r="AS2" t="s">
        <v>15</v>
      </c>
      <c r="AT2" t="s">
        <v>16</v>
      </c>
      <c r="AU2" t="s">
        <v>17</v>
      </c>
      <c r="AX2" t="s">
        <v>16</v>
      </c>
      <c r="AY2" t="s">
        <v>17</v>
      </c>
      <c r="AZ2" t="s">
        <v>14</v>
      </c>
      <c r="BA2" t="s">
        <v>15</v>
      </c>
      <c r="BB2" t="s">
        <v>16</v>
      </c>
      <c r="BC2" t="s">
        <v>17</v>
      </c>
    </row>
    <row r="3" spans="1:55" ht="15" customHeight="1" x14ac:dyDescent="0.25">
      <c r="A3">
        <v>0</v>
      </c>
      <c r="B3">
        <v>112</v>
      </c>
      <c r="C3">
        <v>128</v>
      </c>
      <c r="D3">
        <v>119</v>
      </c>
      <c r="E3">
        <v>119</v>
      </c>
      <c r="F3">
        <v>106</v>
      </c>
      <c r="G3">
        <v>107</v>
      </c>
      <c r="H3">
        <v>107</v>
      </c>
      <c r="I3">
        <v>108</v>
      </c>
      <c r="J3" s="1">
        <f t="shared" ref="J3:J18" si="0">AVERAGE(B3:I3)</f>
        <v>113.25</v>
      </c>
      <c r="K3" s="1">
        <f t="shared" ref="K3:K18" si="1">AVEDEV(B3:I3)</f>
        <v>6.5625</v>
      </c>
      <c r="L3">
        <v>536</v>
      </c>
      <c r="M3">
        <v>408</v>
      </c>
      <c r="N3">
        <v>497</v>
      </c>
      <c r="O3">
        <v>420</v>
      </c>
      <c r="P3" s="1">
        <f t="shared" ref="P3:P18" si="2">AVERAGE(L3:O3)</f>
        <v>465.25</v>
      </c>
      <c r="Q3" s="1">
        <f t="shared" ref="Q3:Q18" si="3">AVEDEV(L3:O3)</f>
        <v>51.25</v>
      </c>
      <c r="T3">
        <v>600</v>
      </c>
      <c r="U3">
        <v>533</v>
      </c>
      <c r="V3">
        <v>543</v>
      </c>
      <c r="W3">
        <v>555</v>
      </c>
      <c r="X3">
        <v>541</v>
      </c>
      <c r="Y3">
        <v>496</v>
      </c>
      <c r="Z3">
        <v>552</v>
      </c>
      <c r="AA3" s="1">
        <f t="shared" ref="AA3:AA18" si="4">AVERAGE(T3:Z3)</f>
        <v>545.71428571428567</v>
      </c>
      <c r="AB3" s="1">
        <f t="shared" ref="AB3:AB18" si="5">AVEDEV(T3:Z3)</f>
        <v>19.959183673469379</v>
      </c>
      <c r="AD3">
        <v>380</v>
      </c>
      <c r="AE3">
        <v>359</v>
      </c>
      <c r="AF3">
        <v>449</v>
      </c>
      <c r="AG3">
        <v>347</v>
      </c>
      <c r="AH3">
        <v>548</v>
      </c>
      <c r="AI3">
        <v>552</v>
      </c>
      <c r="AJ3">
        <v>456</v>
      </c>
      <c r="AK3">
        <v>470</v>
      </c>
      <c r="AL3" s="1">
        <f t="shared" ref="AL3:AL18" si="6">AVERAGE(AD3:AK3)</f>
        <v>445.125</v>
      </c>
      <c r="AM3" s="1">
        <f t="shared" ref="AM3:AM18" si="7">AVEDEV(AD3:AK3)</f>
        <v>62.34375</v>
      </c>
      <c r="AN3">
        <v>485</v>
      </c>
      <c r="AO3">
        <v>544</v>
      </c>
      <c r="AP3">
        <v>481</v>
      </c>
      <c r="AQ3">
        <v>317</v>
      </c>
      <c r="AR3">
        <v>497</v>
      </c>
      <c r="AS3">
        <v>549</v>
      </c>
      <c r="AT3">
        <v>490</v>
      </c>
      <c r="AU3">
        <v>466</v>
      </c>
      <c r="AV3" s="1">
        <f t="shared" ref="AV3:AV18" si="8">AVERAGE(AN3:AU3)</f>
        <v>478.625</v>
      </c>
      <c r="AW3" s="1">
        <f t="shared" ref="AW3:AW18" si="9">AVEDEV(AN3:AU3)</f>
        <v>43.5625</v>
      </c>
    </row>
    <row r="4" spans="1:55" ht="15" customHeight="1" x14ac:dyDescent="0.25">
      <c r="A4" t="s">
        <v>8</v>
      </c>
      <c r="B4">
        <v>133</v>
      </c>
      <c r="C4">
        <v>126</v>
      </c>
      <c r="D4">
        <v>144</v>
      </c>
      <c r="E4">
        <v>142</v>
      </c>
      <c r="F4">
        <v>103</v>
      </c>
      <c r="G4">
        <v>120</v>
      </c>
      <c r="H4">
        <v>121</v>
      </c>
      <c r="I4">
        <v>114</v>
      </c>
      <c r="J4" s="1">
        <f t="shared" si="0"/>
        <v>125.375</v>
      </c>
      <c r="K4" s="1">
        <f t="shared" si="1"/>
        <v>10.875</v>
      </c>
      <c r="L4">
        <v>529</v>
      </c>
      <c r="M4">
        <v>455</v>
      </c>
      <c r="N4">
        <v>449</v>
      </c>
      <c r="O4">
        <v>427</v>
      </c>
      <c r="P4" s="1">
        <f t="shared" si="2"/>
        <v>465</v>
      </c>
      <c r="Q4" s="1">
        <f t="shared" si="3"/>
        <v>32</v>
      </c>
      <c r="T4">
        <v>502</v>
      </c>
      <c r="U4">
        <v>583</v>
      </c>
      <c r="V4">
        <v>461</v>
      </c>
      <c r="W4">
        <v>519</v>
      </c>
      <c r="X4">
        <v>593</v>
      </c>
      <c r="Y4">
        <v>650</v>
      </c>
      <c r="Z4">
        <v>560</v>
      </c>
      <c r="AA4" s="1">
        <f t="shared" si="4"/>
        <v>552.57142857142856</v>
      </c>
      <c r="AB4" s="1">
        <f t="shared" si="5"/>
        <v>50.204081632653065</v>
      </c>
      <c r="AD4">
        <v>386</v>
      </c>
      <c r="AE4">
        <v>230</v>
      </c>
      <c r="AF4">
        <v>372</v>
      </c>
      <c r="AG4">
        <v>401</v>
      </c>
      <c r="AH4">
        <v>484</v>
      </c>
      <c r="AI4">
        <v>487</v>
      </c>
      <c r="AJ4">
        <v>650</v>
      </c>
      <c r="AK4">
        <v>477</v>
      </c>
      <c r="AL4" s="1">
        <f t="shared" si="6"/>
        <v>435.875</v>
      </c>
      <c r="AM4" s="1">
        <f t="shared" si="7"/>
        <v>88.625</v>
      </c>
      <c r="AN4">
        <v>409</v>
      </c>
      <c r="AO4">
        <v>650</v>
      </c>
      <c r="AP4">
        <v>423</v>
      </c>
      <c r="AQ4">
        <v>156</v>
      </c>
      <c r="AR4">
        <v>460</v>
      </c>
      <c r="AS4">
        <v>470</v>
      </c>
      <c r="AT4">
        <v>650</v>
      </c>
      <c r="AU4">
        <v>502</v>
      </c>
      <c r="AV4" s="1">
        <f t="shared" si="8"/>
        <v>465</v>
      </c>
      <c r="AW4" s="1">
        <f t="shared" si="9"/>
        <v>103</v>
      </c>
    </row>
    <row r="5" spans="1:55" ht="15" customHeight="1" x14ac:dyDescent="0.25">
      <c r="A5">
        <v>1</v>
      </c>
      <c r="B5">
        <v>114</v>
      </c>
      <c r="C5">
        <v>143</v>
      </c>
      <c r="D5">
        <v>150</v>
      </c>
      <c r="E5">
        <v>112</v>
      </c>
      <c r="F5">
        <v>119</v>
      </c>
      <c r="G5">
        <v>118</v>
      </c>
      <c r="H5">
        <v>91</v>
      </c>
      <c r="I5">
        <v>117</v>
      </c>
      <c r="J5" s="1">
        <f t="shared" si="0"/>
        <v>120.5</v>
      </c>
      <c r="K5" s="1">
        <f t="shared" si="1"/>
        <v>13</v>
      </c>
      <c r="L5">
        <v>510</v>
      </c>
      <c r="M5">
        <v>446</v>
      </c>
      <c r="N5">
        <v>482</v>
      </c>
      <c r="O5">
        <v>451</v>
      </c>
      <c r="P5" s="1">
        <f t="shared" si="2"/>
        <v>472.25</v>
      </c>
      <c r="Q5" s="1">
        <f t="shared" si="3"/>
        <v>23.75</v>
      </c>
      <c r="T5">
        <v>387</v>
      </c>
      <c r="U5">
        <v>566</v>
      </c>
      <c r="V5">
        <v>332</v>
      </c>
      <c r="W5">
        <v>514</v>
      </c>
      <c r="X5">
        <v>482</v>
      </c>
      <c r="Y5">
        <v>304</v>
      </c>
      <c r="Z5">
        <v>477</v>
      </c>
      <c r="AA5" s="1">
        <f t="shared" si="4"/>
        <v>437.42857142857144</v>
      </c>
      <c r="AB5" s="1">
        <f t="shared" si="5"/>
        <v>82.65306122448979</v>
      </c>
      <c r="AD5">
        <v>137</v>
      </c>
      <c r="AE5">
        <v>130</v>
      </c>
      <c r="AF5">
        <v>320</v>
      </c>
      <c r="AG5">
        <v>292</v>
      </c>
      <c r="AH5">
        <v>366</v>
      </c>
      <c r="AI5">
        <v>456</v>
      </c>
      <c r="AJ5">
        <v>450</v>
      </c>
      <c r="AK5">
        <v>352</v>
      </c>
      <c r="AL5" s="1">
        <f t="shared" si="6"/>
        <v>312.875</v>
      </c>
      <c r="AM5" s="1">
        <f t="shared" si="7"/>
        <v>94.90625</v>
      </c>
      <c r="AN5">
        <v>185</v>
      </c>
      <c r="AO5">
        <v>553</v>
      </c>
      <c r="AP5">
        <v>277</v>
      </c>
      <c r="AQ5">
        <v>103</v>
      </c>
      <c r="AR5">
        <v>228</v>
      </c>
      <c r="AS5">
        <v>396</v>
      </c>
      <c r="AT5">
        <v>454</v>
      </c>
      <c r="AU5">
        <v>280</v>
      </c>
      <c r="AV5" s="1">
        <f t="shared" si="8"/>
        <v>309.5</v>
      </c>
      <c r="AW5" s="1">
        <f t="shared" si="9"/>
        <v>118.625</v>
      </c>
    </row>
    <row r="6" spans="1:55" ht="15" customHeight="1" x14ac:dyDescent="0.25">
      <c r="A6" t="s">
        <v>9</v>
      </c>
      <c r="B6">
        <v>112</v>
      </c>
      <c r="C6">
        <v>138</v>
      </c>
      <c r="D6">
        <v>134</v>
      </c>
      <c r="E6">
        <v>136</v>
      </c>
      <c r="F6">
        <v>110</v>
      </c>
      <c r="G6">
        <v>109</v>
      </c>
      <c r="H6">
        <v>80</v>
      </c>
      <c r="I6">
        <v>121</v>
      </c>
      <c r="J6" s="1">
        <f t="shared" si="0"/>
        <v>117.5</v>
      </c>
      <c r="K6" s="1">
        <f t="shared" si="1"/>
        <v>14.75</v>
      </c>
      <c r="L6">
        <v>536</v>
      </c>
      <c r="M6">
        <v>448</v>
      </c>
      <c r="N6">
        <v>418</v>
      </c>
      <c r="O6">
        <v>453</v>
      </c>
      <c r="P6" s="1">
        <f t="shared" si="2"/>
        <v>463.75</v>
      </c>
      <c r="Q6" s="1">
        <f t="shared" si="3"/>
        <v>36.125</v>
      </c>
      <c r="T6">
        <v>273</v>
      </c>
      <c r="U6">
        <v>650</v>
      </c>
      <c r="V6">
        <v>205</v>
      </c>
      <c r="W6">
        <v>594</v>
      </c>
      <c r="X6">
        <v>480</v>
      </c>
      <c r="Y6">
        <v>218</v>
      </c>
      <c r="Z6">
        <v>442</v>
      </c>
      <c r="AA6" s="1">
        <f t="shared" si="4"/>
        <v>408.85714285714283</v>
      </c>
      <c r="AB6" s="1">
        <f t="shared" si="5"/>
        <v>151.59183673469389</v>
      </c>
      <c r="AD6">
        <v>75</v>
      </c>
      <c r="AE6">
        <v>77</v>
      </c>
      <c r="AF6">
        <v>193</v>
      </c>
      <c r="AG6">
        <v>302</v>
      </c>
      <c r="AH6">
        <v>329</v>
      </c>
      <c r="AI6">
        <v>413</v>
      </c>
      <c r="AJ6">
        <v>284</v>
      </c>
      <c r="AK6">
        <v>292</v>
      </c>
      <c r="AL6" s="1">
        <f t="shared" si="6"/>
        <v>245.625</v>
      </c>
      <c r="AM6" s="1">
        <f t="shared" si="7"/>
        <v>97.96875</v>
      </c>
      <c r="AN6">
        <v>142</v>
      </c>
      <c r="AO6">
        <v>650</v>
      </c>
      <c r="AP6">
        <v>228</v>
      </c>
      <c r="AQ6">
        <v>79</v>
      </c>
      <c r="AR6">
        <v>167</v>
      </c>
      <c r="AS6">
        <v>351</v>
      </c>
      <c r="AT6">
        <v>415</v>
      </c>
      <c r="AU6">
        <v>206</v>
      </c>
      <c r="AV6" s="1">
        <f t="shared" si="8"/>
        <v>279.75</v>
      </c>
      <c r="AW6" s="1">
        <f t="shared" si="9"/>
        <v>144.1875</v>
      </c>
    </row>
    <row r="7" spans="1:55" ht="15" customHeight="1" x14ac:dyDescent="0.25">
      <c r="A7">
        <v>2</v>
      </c>
      <c r="B7">
        <v>123</v>
      </c>
      <c r="C7">
        <v>134</v>
      </c>
      <c r="D7">
        <v>145</v>
      </c>
      <c r="E7">
        <v>124</v>
      </c>
      <c r="F7">
        <v>120</v>
      </c>
      <c r="G7">
        <v>139</v>
      </c>
      <c r="H7">
        <v>120</v>
      </c>
      <c r="I7">
        <v>112</v>
      </c>
      <c r="J7" s="1">
        <f t="shared" si="0"/>
        <v>127.125</v>
      </c>
      <c r="K7" s="1">
        <f t="shared" si="1"/>
        <v>9.15625</v>
      </c>
      <c r="L7">
        <v>557</v>
      </c>
      <c r="M7">
        <v>447</v>
      </c>
      <c r="N7">
        <v>478</v>
      </c>
      <c r="O7">
        <v>430</v>
      </c>
      <c r="P7" s="1">
        <f t="shared" si="2"/>
        <v>478</v>
      </c>
      <c r="Q7" s="1">
        <f t="shared" si="3"/>
        <v>39.5</v>
      </c>
      <c r="T7">
        <v>170</v>
      </c>
      <c r="U7">
        <v>650</v>
      </c>
      <c r="V7">
        <v>147</v>
      </c>
      <c r="W7">
        <v>650</v>
      </c>
      <c r="X7">
        <v>394</v>
      </c>
      <c r="Y7">
        <v>168</v>
      </c>
      <c r="Z7">
        <v>527</v>
      </c>
      <c r="AA7" s="1">
        <f t="shared" si="4"/>
        <v>386.57142857142856</v>
      </c>
      <c r="AB7" s="1">
        <f t="shared" si="5"/>
        <v>192.77551020408166</v>
      </c>
      <c r="AD7">
        <v>85</v>
      </c>
      <c r="AE7">
        <v>72</v>
      </c>
      <c r="AF7">
        <v>135</v>
      </c>
      <c r="AG7">
        <v>324</v>
      </c>
      <c r="AH7">
        <v>307</v>
      </c>
      <c r="AI7">
        <v>468</v>
      </c>
      <c r="AJ7">
        <v>206</v>
      </c>
      <c r="AK7">
        <v>266</v>
      </c>
      <c r="AL7" s="1">
        <f t="shared" si="6"/>
        <v>232.875</v>
      </c>
      <c r="AM7" s="1">
        <f t="shared" si="7"/>
        <v>108.375</v>
      </c>
      <c r="AN7">
        <v>116</v>
      </c>
      <c r="AO7">
        <v>546</v>
      </c>
      <c r="AP7">
        <v>117</v>
      </c>
      <c r="AQ7">
        <v>63</v>
      </c>
      <c r="AR7">
        <v>130</v>
      </c>
      <c r="AS7">
        <v>415</v>
      </c>
      <c r="AT7">
        <v>465</v>
      </c>
      <c r="AU7">
        <v>113</v>
      </c>
      <c r="AV7" s="1">
        <f t="shared" si="8"/>
        <v>245.625</v>
      </c>
      <c r="AW7" s="1">
        <f t="shared" si="9"/>
        <v>172.28125</v>
      </c>
    </row>
    <row r="8" spans="1:55" ht="15" customHeight="1" x14ac:dyDescent="0.25">
      <c r="A8" t="s">
        <v>10</v>
      </c>
      <c r="B8">
        <v>120</v>
      </c>
      <c r="C8">
        <v>120</v>
      </c>
      <c r="D8">
        <v>119</v>
      </c>
      <c r="E8">
        <v>129</v>
      </c>
      <c r="F8">
        <v>110</v>
      </c>
      <c r="G8">
        <v>117</v>
      </c>
      <c r="H8">
        <v>107</v>
      </c>
      <c r="I8">
        <v>125</v>
      </c>
      <c r="J8" s="1">
        <f t="shared" si="0"/>
        <v>118.375</v>
      </c>
      <c r="K8" s="1">
        <f t="shared" si="1"/>
        <v>5.28125</v>
      </c>
      <c r="L8">
        <v>545</v>
      </c>
      <c r="M8">
        <v>484</v>
      </c>
      <c r="N8">
        <v>464</v>
      </c>
      <c r="O8">
        <v>465</v>
      </c>
      <c r="P8" s="1">
        <f t="shared" si="2"/>
        <v>489.5</v>
      </c>
      <c r="Q8" s="1">
        <f t="shared" si="3"/>
        <v>27.75</v>
      </c>
      <c r="T8">
        <v>213</v>
      </c>
      <c r="U8">
        <v>650</v>
      </c>
      <c r="V8">
        <v>160</v>
      </c>
      <c r="W8">
        <v>650</v>
      </c>
      <c r="X8">
        <v>367</v>
      </c>
      <c r="Y8">
        <v>154</v>
      </c>
      <c r="Z8">
        <v>446</v>
      </c>
      <c r="AA8" s="1">
        <f t="shared" si="4"/>
        <v>377.14285714285717</v>
      </c>
      <c r="AB8" s="1">
        <f t="shared" si="5"/>
        <v>175.59183673469389</v>
      </c>
      <c r="AD8">
        <v>66</v>
      </c>
      <c r="AE8">
        <v>113</v>
      </c>
      <c r="AF8">
        <v>132</v>
      </c>
      <c r="AG8">
        <v>222</v>
      </c>
      <c r="AH8">
        <v>222</v>
      </c>
      <c r="AI8">
        <v>359</v>
      </c>
      <c r="AJ8">
        <v>84</v>
      </c>
      <c r="AK8">
        <v>181</v>
      </c>
      <c r="AL8" s="1">
        <f t="shared" si="6"/>
        <v>172.375</v>
      </c>
      <c r="AM8" s="1">
        <f t="shared" si="7"/>
        <v>73.625</v>
      </c>
      <c r="AN8">
        <v>163</v>
      </c>
      <c r="AO8">
        <v>578</v>
      </c>
      <c r="AP8">
        <v>94</v>
      </c>
      <c r="AQ8">
        <v>78</v>
      </c>
      <c r="AR8">
        <v>112</v>
      </c>
      <c r="AS8">
        <v>330</v>
      </c>
      <c r="AT8">
        <v>361</v>
      </c>
      <c r="AU8">
        <v>76</v>
      </c>
      <c r="AV8" s="1">
        <f t="shared" si="8"/>
        <v>224</v>
      </c>
      <c r="AW8" s="1">
        <f t="shared" si="9"/>
        <v>149.25</v>
      </c>
    </row>
    <row r="9" spans="1:55" ht="15" customHeight="1" x14ac:dyDescent="0.25">
      <c r="A9">
        <v>3</v>
      </c>
      <c r="B9">
        <v>106</v>
      </c>
      <c r="C9">
        <v>123</v>
      </c>
      <c r="D9">
        <v>133</v>
      </c>
      <c r="E9">
        <v>116</v>
      </c>
      <c r="F9">
        <v>96</v>
      </c>
      <c r="G9">
        <v>101</v>
      </c>
      <c r="H9">
        <v>109</v>
      </c>
      <c r="I9">
        <v>121</v>
      </c>
      <c r="J9" s="1">
        <f t="shared" si="0"/>
        <v>113.125</v>
      </c>
      <c r="K9" s="1">
        <f t="shared" si="1"/>
        <v>10.125</v>
      </c>
      <c r="L9">
        <v>529</v>
      </c>
      <c r="M9">
        <v>481</v>
      </c>
      <c r="N9">
        <v>540</v>
      </c>
      <c r="O9">
        <v>494</v>
      </c>
      <c r="P9" s="1">
        <f t="shared" si="2"/>
        <v>511</v>
      </c>
      <c r="Q9" s="1">
        <f t="shared" si="3"/>
        <v>23.5</v>
      </c>
      <c r="T9">
        <v>267</v>
      </c>
      <c r="U9">
        <v>650</v>
      </c>
      <c r="V9">
        <v>195</v>
      </c>
      <c r="W9">
        <v>650</v>
      </c>
      <c r="X9">
        <v>381</v>
      </c>
      <c r="Y9">
        <v>246</v>
      </c>
      <c r="Z9">
        <v>401</v>
      </c>
      <c r="AA9" s="1">
        <f t="shared" si="4"/>
        <v>398.57142857142856</v>
      </c>
      <c r="AB9" s="1">
        <f t="shared" si="5"/>
        <v>144.36734693877551</v>
      </c>
      <c r="AD9">
        <v>84</v>
      </c>
      <c r="AE9">
        <v>69</v>
      </c>
      <c r="AF9">
        <v>111</v>
      </c>
      <c r="AG9">
        <v>342</v>
      </c>
      <c r="AH9">
        <v>145</v>
      </c>
      <c r="AI9">
        <v>299</v>
      </c>
      <c r="AJ9">
        <v>113</v>
      </c>
      <c r="AK9">
        <v>164</v>
      </c>
      <c r="AL9" s="1">
        <f t="shared" si="6"/>
        <v>165.875</v>
      </c>
      <c r="AM9" s="1">
        <f t="shared" si="7"/>
        <v>77.3125</v>
      </c>
      <c r="AN9">
        <v>116</v>
      </c>
      <c r="AO9">
        <v>158</v>
      </c>
      <c r="AP9">
        <v>98</v>
      </c>
      <c r="AQ9">
        <v>76</v>
      </c>
      <c r="AR9">
        <v>105</v>
      </c>
      <c r="AS9">
        <v>257</v>
      </c>
      <c r="AT9">
        <v>348</v>
      </c>
      <c r="AU9">
        <v>109</v>
      </c>
      <c r="AV9" s="1">
        <f t="shared" si="8"/>
        <v>158.375</v>
      </c>
      <c r="AW9" s="1">
        <f t="shared" si="9"/>
        <v>72.0625</v>
      </c>
    </row>
    <row r="10" spans="1:55" ht="15" customHeight="1" x14ac:dyDescent="0.25">
      <c r="A10" t="s">
        <v>11</v>
      </c>
      <c r="B10">
        <v>134</v>
      </c>
      <c r="C10">
        <v>125</v>
      </c>
      <c r="D10">
        <v>123</v>
      </c>
      <c r="E10">
        <v>124</v>
      </c>
      <c r="F10">
        <v>110</v>
      </c>
      <c r="G10">
        <v>129</v>
      </c>
      <c r="H10">
        <v>102</v>
      </c>
      <c r="I10">
        <v>94</v>
      </c>
      <c r="J10" s="1">
        <f t="shared" si="0"/>
        <v>117.625</v>
      </c>
      <c r="K10" s="1">
        <f t="shared" si="1"/>
        <v>11.71875</v>
      </c>
      <c r="L10">
        <v>527</v>
      </c>
      <c r="M10">
        <v>472</v>
      </c>
      <c r="N10">
        <v>523</v>
      </c>
      <c r="O10">
        <v>455</v>
      </c>
      <c r="P10" s="1">
        <f t="shared" si="2"/>
        <v>494.25</v>
      </c>
      <c r="Q10" s="1">
        <f t="shared" si="3"/>
        <v>30.75</v>
      </c>
      <c r="T10">
        <v>554</v>
      </c>
      <c r="U10">
        <v>650</v>
      </c>
      <c r="V10">
        <v>242</v>
      </c>
      <c r="W10">
        <v>578</v>
      </c>
      <c r="X10">
        <v>315</v>
      </c>
      <c r="Y10">
        <v>140</v>
      </c>
      <c r="Z10">
        <v>435</v>
      </c>
      <c r="AA10" s="1">
        <f t="shared" si="4"/>
        <v>416.28571428571428</v>
      </c>
      <c r="AB10" s="1">
        <f t="shared" si="5"/>
        <v>157.67346938775512</v>
      </c>
      <c r="AD10">
        <v>103</v>
      </c>
      <c r="AE10">
        <v>74</v>
      </c>
      <c r="AF10">
        <v>106</v>
      </c>
      <c r="AG10">
        <v>387</v>
      </c>
      <c r="AH10">
        <v>125</v>
      </c>
      <c r="AI10">
        <v>262</v>
      </c>
      <c r="AJ10">
        <v>104</v>
      </c>
      <c r="AK10">
        <v>141</v>
      </c>
      <c r="AL10" s="1">
        <f t="shared" si="6"/>
        <v>162.75</v>
      </c>
      <c r="AM10" s="1">
        <f t="shared" si="7"/>
        <v>80.875</v>
      </c>
      <c r="AN10">
        <v>120</v>
      </c>
      <c r="AO10">
        <v>148</v>
      </c>
      <c r="AP10">
        <v>77</v>
      </c>
      <c r="AQ10">
        <v>101</v>
      </c>
      <c r="AR10">
        <v>96</v>
      </c>
      <c r="AS10">
        <v>233</v>
      </c>
      <c r="AT10">
        <v>327</v>
      </c>
      <c r="AU10">
        <v>83</v>
      </c>
      <c r="AV10" s="1">
        <f t="shared" si="8"/>
        <v>148.125</v>
      </c>
      <c r="AW10" s="1">
        <f t="shared" si="9"/>
        <v>65.9375</v>
      </c>
    </row>
    <row r="11" spans="1:55" ht="15" customHeight="1" x14ac:dyDescent="0.25">
      <c r="A11">
        <v>4</v>
      </c>
      <c r="B11">
        <v>142</v>
      </c>
      <c r="C11">
        <v>132</v>
      </c>
      <c r="D11">
        <v>128</v>
      </c>
      <c r="E11">
        <v>127</v>
      </c>
      <c r="F11">
        <v>117</v>
      </c>
      <c r="G11">
        <v>123</v>
      </c>
      <c r="H11">
        <v>106</v>
      </c>
      <c r="I11">
        <v>126</v>
      </c>
      <c r="J11" s="1">
        <f t="shared" si="0"/>
        <v>125.125</v>
      </c>
      <c r="K11" s="1">
        <f t="shared" si="1"/>
        <v>7.34375</v>
      </c>
      <c r="L11">
        <v>536</v>
      </c>
      <c r="M11">
        <v>408</v>
      </c>
      <c r="N11">
        <v>493</v>
      </c>
      <c r="O11">
        <v>457</v>
      </c>
      <c r="P11" s="1">
        <f t="shared" si="2"/>
        <v>473.5</v>
      </c>
      <c r="Q11" s="1">
        <f t="shared" si="3"/>
        <v>41</v>
      </c>
      <c r="T11">
        <v>650</v>
      </c>
      <c r="U11">
        <v>566</v>
      </c>
      <c r="V11">
        <v>515</v>
      </c>
      <c r="W11">
        <v>556</v>
      </c>
      <c r="X11">
        <v>217</v>
      </c>
      <c r="Y11">
        <v>147</v>
      </c>
      <c r="Z11">
        <v>388</v>
      </c>
      <c r="AA11" s="1">
        <f t="shared" si="4"/>
        <v>434.14285714285717</v>
      </c>
      <c r="AB11" s="1">
        <f t="shared" si="5"/>
        <v>157.26530612244895</v>
      </c>
      <c r="AD11">
        <v>75</v>
      </c>
      <c r="AE11">
        <v>70</v>
      </c>
      <c r="AF11">
        <v>142</v>
      </c>
      <c r="AG11">
        <v>296</v>
      </c>
      <c r="AH11">
        <v>156</v>
      </c>
      <c r="AI11">
        <v>352</v>
      </c>
      <c r="AJ11">
        <v>93</v>
      </c>
      <c r="AK11">
        <v>194</v>
      </c>
      <c r="AL11" s="1">
        <f t="shared" si="6"/>
        <v>172.25</v>
      </c>
      <c r="AM11" s="1">
        <f t="shared" si="7"/>
        <v>81.3125</v>
      </c>
      <c r="AN11">
        <v>149</v>
      </c>
      <c r="AO11">
        <v>155</v>
      </c>
      <c r="AP11">
        <v>77</v>
      </c>
      <c r="AQ11">
        <v>187</v>
      </c>
      <c r="AR11">
        <v>92</v>
      </c>
      <c r="AS11">
        <v>204</v>
      </c>
      <c r="AT11">
        <v>304</v>
      </c>
      <c r="AU11">
        <v>69</v>
      </c>
      <c r="AV11" s="1">
        <f t="shared" si="8"/>
        <v>154.625</v>
      </c>
      <c r="AW11" s="1">
        <f t="shared" si="9"/>
        <v>57.875</v>
      </c>
    </row>
    <row r="12" spans="1:55" ht="15" customHeight="1" x14ac:dyDescent="0.25">
      <c r="A12">
        <v>5</v>
      </c>
      <c r="B12">
        <v>138</v>
      </c>
      <c r="C12">
        <v>133</v>
      </c>
      <c r="D12">
        <v>137</v>
      </c>
      <c r="E12">
        <v>134</v>
      </c>
      <c r="F12">
        <v>113</v>
      </c>
      <c r="G12">
        <v>124</v>
      </c>
      <c r="H12">
        <v>122</v>
      </c>
      <c r="I12">
        <v>123</v>
      </c>
      <c r="J12" s="1">
        <f t="shared" si="0"/>
        <v>128</v>
      </c>
      <c r="K12" s="1">
        <f t="shared" si="1"/>
        <v>7.5</v>
      </c>
      <c r="L12">
        <v>501</v>
      </c>
      <c r="M12">
        <v>360</v>
      </c>
      <c r="N12">
        <v>541</v>
      </c>
      <c r="O12">
        <v>517</v>
      </c>
      <c r="P12" s="1">
        <f t="shared" si="2"/>
        <v>479.75</v>
      </c>
      <c r="Q12" s="1">
        <f t="shared" si="3"/>
        <v>59.875</v>
      </c>
      <c r="T12">
        <v>534</v>
      </c>
      <c r="U12">
        <v>581</v>
      </c>
      <c r="V12">
        <v>587</v>
      </c>
      <c r="W12">
        <v>534</v>
      </c>
      <c r="X12">
        <v>198</v>
      </c>
      <c r="Y12">
        <v>140</v>
      </c>
      <c r="Z12">
        <v>349</v>
      </c>
      <c r="AA12" s="1">
        <f t="shared" si="4"/>
        <v>417.57142857142856</v>
      </c>
      <c r="AB12" s="1">
        <f t="shared" si="5"/>
        <v>161.63265306122452</v>
      </c>
      <c r="AD12">
        <v>63</v>
      </c>
      <c r="AE12">
        <v>88</v>
      </c>
      <c r="AF12">
        <v>152</v>
      </c>
      <c r="AG12">
        <v>397</v>
      </c>
      <c r="AH12">
        <v>244</v>
      </c>
      <c r="AI12">
        <v>514</v>
      </c>
      <c r="AJ12">
        <v>138</v>
      </c>
      <c r="AK12">
        <v>290</v>
      </c>
      <c r="AL12" s="1">
        <f t="shared" si="6"/>
        <v>235.75</v>
      </c>
      <c r="AM12" s="1">
        <f t="shared" si="7"/>
        <v>125.5</v>
      </c>
      <c r="AN12">
        <v>231</v>
      </c>
      <c r="AO12">
        <v>180</v>
      </c>
      <c r="AP12">
        <v>94</v>
      </c>
      <c r="AQ12">
        <v>230</v>
      </c>
      <c r="AR12">
        <v>96</v>
      </c>
      <c r="AS12">
        <v>295</v>
      </c>
      <c r="AT12">
        <v>259</v>
      </c>
      <c r="AU12">
        <v>57</v>
      </c>
      <c r="AV12" s="1">
        <f t="shared" si="8"/>
        <v>180.25</v>
      </c>
      <c r="AW12" s="1">
        <f t="shared" si="9"/>
        <v>73.5</v>
      </c>
    </row>
    <row r="13" spans="1:55" ht="15" customHeight="1" x14ac:dyDescent="0.25">
      <c r="A13">
        <v>6</v>
      </c>
      <c r="B13">
        <v>127</v>
      </c>
      <c r="C13">
        <v>140</v>
      </c>
      <c r="D13">
        <v>143</v>
      </c>
      <c r="E13">
        <v>136</v>
      </c>
      <c r="F13">
        <v>112</v>
      </c>
      <c r="G13">
        <v>112</v>
      </c>
      <c r="H13">
        <v>100</v>
      </c>
      <c r="I13">
        <v>118</v>
      </c>
      <c r="J13" s="1">
        <f t="shared" si="0"/>
        <v>123.5</v>
      </c>
      <c r="K13" s="1">
        <f t="shared" si="1"/>
        <v>13</v>
      </c>
      <c r="L13">
        <v>480</v>
      </c>
      <c r="M13">
        <v>410</v>
      </c>
      <c r="N13">
        <v>484</v>
      </c>
      <c r="O13">
        <v>497</v>
      </c>
      <c r="P13" s="1">
        <f t="shared" si="2"/>
        <v>467.75</v>
      </c>
      <c r="Q13" s="1">
        <f t="shared" si="3"/>
        <v>28.875</v>
      </c>
      <c r="T13">
        <v>650</v>
      </c>
      <c r="U13">
        <v>598</v>
      </c>
      <c r="V13">
        <v>579</v>
      </c>
      <c r="W13">
        <v>522</v>
      </c>
      <c r="X13">
        <v>260</v>
      </c>
      <c r="Y13">
        <v>193</v>
      </c>
      <c r="Z13">
        <v>393</v>
      </c>
      <c r="AA13" s="1">
        <f t="shared" si="4"/>
        <v>456.42857142857144</v>
      </c>
      <c r="AB13" s="1">
        <f t="shared" si="5"/>
        <v>149.51020408163262</v>
      </c>
      <c r="AD13">
        <v>102</v>
      </c>
      <c r="AE13">
        <v>89</v>
      </c>
      <c r="AF13">
        <v>121</v>
      </c>
      <c r="AG13">
        <v>250</v>
      </c>
      <c r="AH13">
        <v>448</v>
      </c>
      <c r="AI13">
        <v>650</v>
      </c>
      <c r="AJ13">
        <v>267</v>
      </c>
      <c r="AK13">
        <v>427</v>
      </c>
      <c r="AL13" s="1">
        <f t="shared" si="6"/>
        <v>294.25</v>
      </c>
      <c r="AM13" s="1">
        <f t="shared" si="7"/>
        <v>160.5625</v>
      </c>
      <c r="AN13">
        <v>483</v>
      </c>
      <c r="AO13">
        <v>260</v>
      </c>
      <c r="AP13">
        <v>113</v>
      </c>
      <c r="AQ13">
        <v>265</v>
      </c>
      <c r="AR13">
        <v>148</v>
      </c>
      <c r="AS13">
        <v>460</v>
      </c>
      <c r="AT13">
        <v>255</v>
      </c>
      <c r="AU13">
        <v>94</v>
      </c>
      <c r="AV13" s="1">
        <f t="shared" si="8"/>
        <v>259.75</v>
      </c>
      <c r="AW13" s="1">
        <f t="shared" si="9"/>
        <v>107.25</v>
      </c>
    </row>
    <row r="14" spans="1:55" ht="15" customHeight="1" x14ac:dyDescent="0.25">
      <c r="A14">
        <v>7</v>
      </c>
      <c r="B14">
        <v>130</v>
      </c>
      <c r="C14">
        <v>131</v>
      </c>
      <c r="D14">
        <v>130</v>
      </c>
      <c r="E14">
        <v>131</v>
      </c>
      <c r="F14">
        <v>125</v>
      </c>
      <c r="G14">
        <v>120</v>
      </c>
      <c r="H14">
        <v>113</v>
      </c>
      <c r="I14">
        <v>118</v>
      </c>
      <c r="J14" s="1">
        <f t="shared" si="0"/>
        <v>124.75</v>
      </c>
      <c r="K14" s="1">
        <f t="shared" si="1"/>
        <v>5.8125</v>
      </c>
      <c r="L14">
        <v>467</v>
      </c>
      <c r="M14">
        <v>397</v>
      </c>
      <c r="N14">
        <v>417</v>
      </c>
      <c r="O14">
        <v>446</v>
      </c>
      <c r="P14" s="1">
        <f t="shared" si="2"/>
        <v>431.75</v>
      </c>
      <c r="Q14" s="1">
        <f t="shared" si="3"/>
        <v>24.75</v>
      </c>
      <c r="T14">
        <v>650</v>
      </c>
      <c r="U14">
        <v>650</v>
      </c>
      <c r="V14">
        <v>650</v>
      </c>
      <c r="W14">
        <v>565</v>
      </c>
      <c r="X14">
        <v>351</v>
      </c>
      <c r="Y14">
        <v>310</v>
      </c>
      <c r="Z14">
        <v>430</v>
      </c>
      <c r="AA14" s="1">
        <f t="shared" si="4"/>
        <v>515.14285714285711</v>
      </c>
      <c r="AB14" s="1">
        <f t="shared" si="5"/>
        <v>129.83673469387756</v>
      </c>
      <c r="AD14">
        <v>131</v>
      </c>
      <c r="AE14">
        <v>79</v>
      </c>
      <c r="AF14">
        <v>214</v>
      </c>
      <c r="AG14">
        <v>300</v>
      </c>
      <c r="AH14">
        <v>490</v>
      </c>
      <c r="AI14">
        <v>557</v>
      </c>
      <c r="AJ14">
        <v>408</v>
      </c>
      <c r="AK14">
        <v>496</v>
      </c>
      <c r="AL14" s="1">
        <f t="shared" si="6"/>
        <v>334.375</v>
      </c>
      <c r="AM14" s="1">
        <f t="shared" si="7"/>
        <v>153.375</v>
      </c>
      <c r="AN14">
        <v>469</v>
      </c>
      <c r="AO14">
        <v>307</v>
      </c>
      <c r="AP14">
        <v>203</v>
      </c>
      <c r="AQ14">
        <v>243</v>
      </c>
      <c r="AR14">
        <v>293</v>
      </c>
      <c r="AS14">
        <v>528</v>
      </c>
      <c r="AT14">
        <v>348</v>
      </c>
      <c r="AU14">
        <v>64</v>
      </c>
      <c r="AV14" s="1">
        <f t="shared" si="8"/>
        <v>306.875</v>
      </c>
      <c r="AW14" s="1">
        <f t="shared" si="9"/>
        <v>106.125</v>
      </c>
    </row>
    <row r="15" spans="1:55" ht="15" customHeight="1" x14ac:dyDescent="0.25">
      <c r="A15">
        <v>8</v>
      </c>
      <c r="B15">
        <v>130</v>
      </c>
      <c r="C15">
        <v>130</v>
      </c>
      <c r="D15">
        <v>124</v>
      </c>
      <c r="E15">
        <v>148</v>
      </c>
      <c r="F15">
        <v>106</v>
      </c>
      <c r="G15">
        <v>114</v>
      </c>
      <c r="H15">
        <v>105</v>
      </c>
      <c r="I15">
        <v>126</v>
      </c>
      <c r="J15" s="1">
        <f t="shared" si="0"/>
        <v>122.875</v>
      </c>
      <c r="K15" s="1">
        <f t="shared" si="1"/>
        <v>10.90625</v>
      </c>
      <c r="L15">
        <v>503</v>
      </c>
      <c r="M15">
        <v>404</v>
      </c>
      <c r="N15">
        <v>431</v>
      </c>
      <c r="O15">
        <v>401</v>
      </c>
      <c r="P15" s="1">
        <f t="shared" si="2"/>
        <v>434.75</v>
      </c>
      <c r="Q15" s="1">
        <f t="shared" si="3"/>
        <v>34.125</v>
      </c>
      <c r="T15">
        <v>551</v>
      </c>
      <c r="U15">
        <v>650</v>
      </c>
      <c r="V15">
        <v>650</v>
      </c>
      <c r="W15">
        <v>554</v>
      </c>
      <c r="X15">
        <v>420</v>
      </c>
      <c r="Y15">
        <v>419</v>
      </c>
      <c r="Z15">
        <v>475</v>
      </c>
      <c r="AA15" s="1">
        <f t="shared" si="4"/>
        <v>531.28571428571433</v>
      </c>
      <c r="AB15" s="1">
        <f t="shared" si="5"/>
        <v>79.959183673469383</v>
      </c>
      <c r="AD15">
        <v>161</v>
      </c>
      <c r="AE15">
        <v>67</v>
      </c>
      <c r="AF15">
        <v>332</v>
      </c>
      <c r="AG15">
        <v>312</v>
      </c>
      <c r="AH15">
        <v>520</v>
      </c>
      <c r="AI15">
        <v>650</v>
      </c>
      <c r="AJ15">
        <v>414</v>
      </c>
      <c r="AK15">
        <v>556</v>
      </c>
      <c r="AL15" s="1">
        <f t="shared" si="6"/>
        <v>376.5</v>
      </c>
      <c r="AM15" s="1">
        <f t="shared" si="7"/>
        <v>158.5</v>
      </c>
      <c r="AN15">
        <v>515</v>
      </c>
      <c r="AO15">
        <v>355</v>
      </c>
      <c r="AP15">
        <v>252</v>
      </c>
      <c r="AQ15">
        <v>195</v>
      </c>
      <c r="AR15">
        <v>400</v>
      </c>
      <c r="AS15">
        <v>650</v>
      </c>
      <c r="AT15">
        <v>369</v>
      </c>
      <c r="AU15">
        <v>104</v>
      </c>
      <c r="AV15" s="1">
        <f t="shared" si="8"/>
        <v>355</v>
      </c>
      <c r="AW15" s="1">
        <f t="shared" si="9"/>
        <v>128.5</v>
      </c>
    </row>
    <row r="16" spans="1:55" ht="15" customHeight="1" x14ac:dyDescent="0.25">
      <c r="A16">
        <v>9</v>
      </c>
      <c r="B16">
        <v>144</v>
      </c>
      <c r="C16">
        <v>149</v>
      </c>
      <c r="D16">
        <v>132</v>
      </c>
      <c r="E16">
        <v>147</v>
      </c>
      <c r="F16">
        <v>143</v>
      </c>
      <c r="G16">
        <v>143</v>
      </c>
      <c r="H16">
        <v>143</v>
      </c>
      <c r="I16">
        <v>143</v>
      </c>
      <c r="J16" s="1">
        <f t="shared" si="0"/>
        <v>143</v>
      </c>
      <c r="K16" s="1">
        <f t="shared" si="1"/>
        <v>2.75</v>
      </c>
      <c r="L16">
        <v>518</v>
      </c>
      <c r="M16">
        <v>390</v>
      </c>
      <c r="N16">
        <v>391</v>
      </c>
      <c r="O16">
        <v>421</v>
      </c>
      <c r="P16" s="1">
        <f t="shared" si="2"/>
        <v>430</v>
      </c>
      <c r="Q16" s="1">
        <f t="shared" si="3"/>
        <v>44</v>
      </c>
      <c r="T16">
        <v>650</v>
      </c>
      <c r="U16">
        <v>650</v>
      </c>
      <c r="V16">
        <v>650</v>
      </c>
      <c r="W16">
        <v>489</v>
      </c>
      <c r="X16">
        <v>510</v>
      </c>
      <c r="Y16">
        <v>438</v>
      </c>
      <c r="Z16">
        <v>650</v>
      </c>
      <c r="AA16" s="1">
        <f t="shared" si="4"/>
        <v>576.71428571428567</v>
      </c>
      <c r="AB16" s="1">
        <f t="shared" si="5"/>
        <v>83.75510204081634</v>
      </c>
      <c r="AD16">
        <v>281</v>
      </c>
      <c r="AE16">
        <v>94</v>
      </c>
      <c r="AF16">
        <v>335</v>
      </c>
      <c r="AG16">
        <v>294</v>
      </c>
      <c r="AH16">
        <v>534</v>
      </c>
      <c r="AI16">
        <v>574</v>
      </c>
      <c r="AJ16">
        <v>442</v>
      </c>
      <c r="AK16">
        <v>579</v>
      </c>
      <c r="AL16" s="1">
        <f t="shared" si="6"/>
        <v>391.625</v>
      </c>
      <c r="AM16" s="1">
        <f t="shared" si="7"/>
        <v>140.625</v>
      </c>
      <c r="AN16">
        <v>541</v>
      </c>
      <c r="AO16">
        <v>439</v>
      </c>
      <c r="AP16">
        <v>406</v>
      </c>
      <c r="AQ16">
        <v>300</v>
      </c>
      <c r="AR16">
        <v>498</v>
      </c>
      <c r="AS16">
        <v>650</v>
      </c>
      <c r="AT16">
        <v>428</v>
      </c>
      <c r="AU16">
        <v>249</v>
      </c>
      <c r="AV16" s="1">
        <f t="shared" si="8"/>
        <v>438.875</v>
      </c>
      <c r="AW16" s="1">
        <f t="shared" si="9"/>
        <v>93.125</v>
      </c>
    </row>
    <row r="17" spans="1:49" ht="15" customHeight="1" x14ac:dyDescent="0.25">
      <c r="A17">
        <v>10</v>
      </c>
      <c r="B17">
        <v>126</v>
      </c>
      <c r="C17">
        <v>126</v>
      </c>
      <c r="D17">
        <v>126</v>
      </c>
      <c r="E17">
        <v>126</v>
      </c>
      <c r="F17">
        <v>129</v>
      </c>
      <c r="G17">
        <v>116</v>
      </c>
      <c r="H17">
        <v>129</v>
      </c>
      <c r="I17">
        <v>129</v>
      </c>
      <c r="J17" s="1">
        <f t="shared" si="0"/>
        <v>125.875</v>
      </c>
      <c r="K17" s="1">
        <f t="shared" si="1"/>
        <v>2.46875</v>
      </c>
      <c r="L17">
        <v>650</v>
      </c>
      <c r="M17">
        <v>411</v>
      </c>
      <c r="N17">
        <v>384</v>
      </c>
      <c r="O17">
        <v>395</v>
      </c>
      <c r="P17" s="1">
        <f t="shared" si="2"/>
        <v>460</v>
      </c>
      <c r="Q17" s="1">
        <f t="shared" si="3"/>
        <v>95</v>
      </c>
      <c r="T17">
        <v>650</v>
      </c>
      <c r="U17">
        <v>650</v>
      </c>
      <c r="V17">
        <v>599</v>
      </c>
      <c r="W17">
        <v>570</v>
      </c>
      <c r="X17">
        <v>517</v>
      </c>
      <c r="Y17">
        <v>521</v>
      </c>
      <c r="Z17">
        <v>650</v>
      </c>
      <c r="AA17" s="1">
        <f t="shared" si="4"/>
        <v>593.85714285714289</v>
      </c>
      <c r="AB17" s="1">
        <f t="shared" si="5"/>
        <v>49.591836734693871</v>
      </c>
      <c r="AD17">
        <v>296</v>
      </c>
      <c r="AE17">
        <v>109</v>
      </c>
      <c r="AF17">
        <v>403</v>
      </c>
      <c r="AG17">
        <v>293</v>
      </c>
      <c r="AH17">
        <v>520</v>
      </c>
      <c r="AI17">
        <v>583</v>
      </c>
      <c r="AJ17">
        <v>549</v>
      </c>
      <c r="AK17">
        <v>546</v>
      </c>
      <c r="AL17" s="1">
        <f t="shared" si="6"/>
        <v>412.375</v>
      </c>
      <c r="AM17" s="1">
        <f t="shared" si="7"/>
        <v>137.125</v>
      </c>
      <c r="AN17">
        <v>542</v>
      </c>
      <c r="AO17">
        <v>460</v>
      </c>
      <c r="AP17">
        <v>438</v>
      </c>
      <c r="AQ17">
        <v>371</v>
      </c>
      <c r="AR17">
        <v>443</v>
      </c>
      <c r="AS17">
        <v>550</v>
      </c>
      <c r="AT17">
        <v>385</v>
      </c>
      <c r="AU17">
        <v>493</v>
      </c>
      <c r="AV17" s="1">
        <f t="shared" si="8"/>
        <v>460.25</v>
      </c>
      <c r="AW17" s="1">
        <f t="shared" si="9"/>
        <v>51.0625</v>
      </c>
    </row>
    <row r="18" spans="1:49" ht="15" customHeight="1" x14ac:dyDescent="0.25">
      <c r="A18">
        <v>11</v>
      </c>
      <c r="B18">
        <v>126</v>
      </c>
      <c r="C18">
        <v>126</v>
      </c>
      <c r="D18">
        <v>126</v>
      </c>
      <c r="E18">
        <v>126</v>
      </c>
      <c r="F18">
        <v>114</v>
      </c>
      <c r="G18">
        <v>138</v>
      </c>
      <c r="H18">
        <v>115</v>
      </c>
      <c r="I18">
        <v>137</v>
      </c>
      <c r="J18" s="1">
        <f t="shared" si="0"/>
        <v>126</v>
      </c>
      <c r="K18" s="1">
        <f t="shared" si="1"/>
        <v>5.75</v>
      </c>
      <c r="L18">
        <v>561</v>
      </c>
      <c r="M18">
        <v>440</v>
      </c>
      <c r="N18">
        <v>518</v>
      </c>
      <c r="O18">
        <v>488</v>
      </c>
      <c r="P18" s="1">
        <f t="shared" si="2"/>
        <v>501.75</v>
      </c>
      <c r="Q18" s="1">
        <f t="shared" si="3"/>
        <v>37.75</v>
      </c>
      <c r="T18">
        <v>637</v>
      </c>
      <c r="U18">
        <v>650</v>
      </c>
      <c r="V18">
        <v>650</v>
      </c>
      <c r="W18">
        <v>572</v>
      </c>
      <c r="X18">
        <v>650</v>
      </c>
      <c r="Y18">
        <v>650</v>
      </c>
      <c r="Z18">
        <v>650</v>
      </c>
      <c r="AA18" s="1">
        <f t="shared" si="4"/>
        <v>637</v>
      </c>
      <c r="AB18" s="1">
        <f t="shared" si="5"/>
        <v>18.571428571428573</v>
      </c>
      <c r="AD18">
        <v>328</v>
      </c>
      <c r="AE18">
        <v>115</v>
      </c>
      <c r="AF18">
        <v>399</v>
      </c>
      <c r="AG18">
        <v>340</v>
      </c>
      <c r="AH18">
        <v>600</v>
      </c>
      <c r="AI18">
        <v>650</v>
      </c>
      <c r="AJ18">
        <v>569</v>
      </c>
      <c r="AK18">
        <v>650</v>
      </c>
      <c r="AL18" s="1">
        <f t="shared" si="6"/>
        <v>456.375</v>
      </c>
      <c r="AM18" s="1">
        <f t="shared" si="7"/>
        <v>160.875</v>
      </c>
      <c r="AN18">
        <v>574</v>
      </c>
      <c r="AO18">
        <v>552</v>
      </c>
      <c r="AP18">
        <v>497</v>
      </c>
      <c r="AQ18">
        <v>552</v>
      </c>
      <c r="AR18">
        <v>586</v>
      </c>
      <c r="AS18">
        <v>650</v>
      </c>
      <c r="AT18">
        <v>504</v>
      </c>
      <c r="AU18">
        <v>503</v>
      </c>
      <c r="AV18" s="1">
        <f t="shared" si="8"/>
        <v>552.25</v>
      </c>
      <c r="AW18" s="1">
        <f t="shared" si="9"/>
        <v>38.3125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Lente SEM JEJUM - simplificado</vt:lpstr>
      <vt:lpstr>Basaglar SEM JEJUM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Tenorio</dc:creator>
  <cp:lastModifiedBy>Fernanda Tenório</cp:lastModifiedBy>
  <dcterms:created xsi:type="dcterms:W3CDTF">2024-02-27T19:09:58Z</dcterms:created>
  <dcterms:modified xsi:type="dcterms:W3CDTF">2024-02-27T19:19:53Z</dcterms:modified>
</cp:coreProperties>
</file>