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libcom-my.sharepoint.com/personal/bluma_lili-b_com/Documents/TECH/"/>
    </mc:Choice>
  </mc:AlternateContent>
  <xr:revisionPtr revIDLastSave="35" documentId="8_{B3D2908F-49ED-44AE-B34F-ACFAE02E7956}" xr6:coauthVersionLast="47" xr6:coauthVersionMax="47" xr10:uidLastSave="{5BD4817C-0C49-42EC-811A-557D350C1117}"/>
  <bookViews>
    <workbookView xWindow="-110" yWindow="-110" windowWidth="38620" windowHeight="21220" xr2:uid="{0C436E50-46B3-4A2B-9BDC-BDFAAA234A14}"/>
  </bookViews>
  <sheets>
    <sheet name="Exemplo de Resumo" sheetId="1" r:id="rId1"/>
  </sheets>
  <definedNames>
    <definedName name="_xlnm.Print_Area" localSheetId="0">'Exemplo de Resumo'!$A$1:$AP$64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2" i="1" l="1"/>
  <c r="S41" i="1"/>
  <c r="M15" i="1"/>
  <c r="J15" i="1"/>
  <c r="D64" i="1"/>
  <c r="D51" i="1"/>
  <c r="D38" i="1"/>
  <c r="S33" i="1"/>
  <c r="S27" i="1"/>
  <c r="D25" i="1"/>
  <c r="S22" i="1"/>
</calcChain>
</file>

<file path=xl/sharedStrings.xml><?xml version="1.0" encoding="utf-8"?>
<sst xmlns="http://schemas.openxmlformats.org/spreadsheetml/2006/main" count="87" uniqueCount="35">
  <si>
    <t>Fix que impacta Lead entrar ou GPL navegar e ver infos do Lead</t>
  </si>
  <si>
    <t>Fix estrutural (exemplo AWS)</t>
  </si>
  <si>
    <t>Funcionalidade importante mas com condição de mascarar</t>
  </si>
  <si>
    <t>Funcionalidade importante e sem gravidade de exposição</t>
  </si>
  <si>
    <t>Melhoria</t>
  </si>
  <si>
    <t>Total Horas</t>
  </si>
  <si>
    <t>Funcionalidade</t>
  </si>
  <si>
    <t>Link Jira</t>
  </si>
  <si>
    <t>Grau de Dificuldade</t>
  </si>
  <si>
    <t>Prazo de Dev (em horas)</t>
  </si>
  <si>
    <t>Gravidade</t>
  </si>
  <si>
    <t>Esta funcionalidade pode ser feita por 2 Devs ao mesmo tempo?</t>
  </si>
  <si>
    <t>Elielson jápode tratar essa funcionalidade sozinho?</t>
  </si>
  <si>
    <t>Histórico de Wpp com Lead (card do Lead)</t>
  </si>
  <si>
    <t>Não</t>
  </si>
  <si>
    <t>Sim</t>
  </si>
  <si>
    <t>Eliakim</t>
  </si>
  <si>
    <t>S</t>
  </si>
  <si>
    <t>D</t>
  </si>
  <si>
    <t>T</t>
  </si>
  <si>
    <t>Q</t>
  </si>
  <si>
    <t>Mês Cronograma</t>
  </si>
  <si>
    <t>Total</t>
  </si>
  <si>
    <t>Anderson</t>
  </si>
  <si>
    <t>Elielson</t>
  </si>
  <si>
    <t>Horas Projetadas</t>
  </si>
  <si>
    <t>Horas para entrega</t>
  </si>
  <si>
    <t>Eficiência ou Prejuízo</t>
  </si>
  <si>
    <t>Dono da Task</t>
  </si>
  <si>
    <t>Testado por quem</t>
  </si>
  <si>
    <t xml:space="preserve">Custo </t>
  </si>
  <si>
    <t>valor hora</t>
  </si>
  <si>
    <t>exemplo</t>
  </si>
  <si>
    <t>Horas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</si>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</sst>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/>
    <xf numFmtId="0" fontId="0" fillId="0" borderId="2" xfId="0" applyBorder="1"/>
    <xf numFmtId="0" fontId="3" fillId="7" borderId="0" xfId="0" applyFont="1" applyFill="1"/>
    <xf numFmtId="0" fontId="3" fillId="2" borderId="0" xfId="0" applyFont="1" applyFill="1"/>
    <xf numFmtId="0" fontId="3" fillId="8" borderId="0" xfId="0" applyFont="1" applyFill="1"/>
    <xf numFmtId="9" fontId="0" fillId="6" borderId="0" xfId="2" applyFont="1" applyFill="1"/>
    <xf numFmtId="44" fontId="0" fillId="0" borderId="0" xfId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A0C5-4325-41B7-BC44-98780A7EC08C}">
  <dimension ref="A3:AB64"/>
  <sheetViews>
    <sheetView tabSelected="1" view="pageBreakPreview" zoomScale="60" zoomScaleNormal="100" workbookViewId="0">
      <selection activeCell="W59" sqref="W59"/>
    </sheetView>
  </sheetViews>
  <sheetFormatPr defaultRowHeight="14.5" x14ac:dyDescent="0.35"/>
  <cols>
    <col min="1" max="1" width="36.453125" bestFit="1" customWidth="1"/>
    <col min="2" max="2" width="18.1796875" customWidth="1"/>
    <col min="3" max="3" width="17.453125" bestFit="1" customWidth="1"/>
    <col min="4" max="4" width="54.1796875" bestFit="1" customWidth="1"/>
    <col min="5" max="5" width="9.36328125" bestFit="1" customWidth="1"/>
    <col min="6" max="6" width="28.81640625" customWidth="1"/>
    <col min="7" max="12" width="20.54296875" customWidth="1"/>
    <col min="13" max="13" width="10.54296875" bestFit="1" customWidth="1"/>
    <col min="14" max="17" width="8.7265625" customWidth="1"/>
    <col min="18" max="25" width="15.1796875" customWidth="1"/>
    <col min="26" max="26" width="54.54296875" bestFit="1" customWidth="1"/>
    <col min="28" max="28" width="14.54296875" customWidth="1"/>
  </cols>
  <sheetData>
    <row r="3" spans="1:28" x14ac:dyDescent="0.35">
      <c r="D3" t="s">
        <v>0</v>
      </c>
      <c r="E3" s="1"/>
    </row>
    <row r="4" spans="1:28" x14ac:dyDescent="0.35">
      <c r="D4" t="s">
        <v>1</v>
      </c>
      <c r="E4" s="2"/>
    </row>
    <row r="5" spans="1:28" x14ac:dyDescent="0.35">
      <c r="D5" t="s">
        <v>2</v>
      </c>
      <c r="E5" s="3"/>
    </row>
    <row r="6" spans="1:28" x14ac:dyDescent="0.35">
      <c r="D6" t="s">
        <v>3</v>
      </c>
      <c r="E6" s="4"/>
    </row>
    <row r="7" spans="1:28" x14ac:dyDescent="0.35">
      <c r="D7" t="s">
        <v>4</v>
      </c>
      <c r="E7" s="5"/>
    </row>
    <row r="9" spans="1:28" x14ac:dyDescent="0.35">
      <c r="Z9" s="6"/>
      <c r="AA9" s="6"/>
      <c r="AB9" s="6" t="s">
        <v>5</v>
      </c>
    </row>
    <row r="10" spans="1:28" x14ac:dyDescent="0.35">
      <c r="Z10" t="s">
        <v>0</v>
      </c>
      <c r="AA10" s="2"/>
    </row>
    <row r="11" spans="1:28" x14ac:dyDescent="0.35">
      <c r="Z11" t="s">
        <v>1</v>
      </c>
      <c r="AA11" s="2"/>
    </row>
    <row r="12" spans="1:28" x14ac:dyDescent="0.35">
      <c r="L12" t="s">
        <v>32</v>
      </c>
      <c r="Z12" t="s">
        <v>2</v>
      </c>
      <c r="AA12" s="3"/>
    </row>
    <row r="13" spans="1:28" x14ac:dyDescent="0.35">
      <c r="L13" t="s">
        <v>31</v>
      </c>
      <c r="M13">
        <v>68</v>
      </c>
      <c r="Z13" t="s">
        <v>3</v>
      </c>
      <c r="AA13" s="4"/>
    </row>
    <row r="14" spans="1:28" s="6" customFormat="1" ht="43.5" x14ac:dyDescent="0.35">
      <c r="A14" s="6" t="s">
        <v>6</v>
      </c>
      <c r="B14" s="6" t="s">
        <v>7</v>
      </c>
      <c r="C14" s="6" t="s">
        <v>8</v>
      </c>
      <c r="D14" s="6" t="s">
        <v>9</v>
      </c>
      <c r="E14" s="6" t="s">
        <v>10</v>
      </c>
      <c r="F14" s="7" t="s">
        <v>11</v>
      </c>
      <c r="G14" s="7" t="s">
        <v>12</v>
      </c>
      <c r="H14" s="7" t="s">
        <v>25</v>
      </c>
      <c r="I14" s="7" t="s">
        <v>26</v>
      </c>
      <c r="J14" s="7" t="s">
        <v>27</v>
      </c>
      <c r="K14" s="7" t="s">
        <v>28</v>
      </c>
      <c r="L14" s="7" t="s">
        <v>29</v>
      </c>
      <c r="M14" s="6" t="s">
        <v>30</v>
      </c>
      <c r="Z14" t="s">
        <v>4</v>
      </c>
      <c r="AA14" s="5"/>
      <c r="AB14"/>
    </row>
    <row r="15" spans="1:28" x14ac:dyDescent="0.35">
      <c r="A15" t="s">
        <v>13</v>
      </c>
      <c r="C15" s="4"/>
      <c r="D15">
        <v>12</v>
      </c>
      <c r="E15" s="1"/>
      <c r="F15" t="s">
        <v>14</v>
      </c>
      <c r="G15" t="s">
        <v>15</v>
      </c>
      <c r="H15">
        <v>12</v>
      </c>
      <c r="I15">
        <v>8</v>
      </c>
      <c r="J15" s="13">
        <f>(I15-H15)/H15</f>
        <v>-0.33333333333333331</v>
      </c>
      <c r="M15" s="14">
        <f>I15*M13</f>
        <v>544</v>
      </c>
    </row>
    <row r="16" spans="1:28" x14ac:dyDescent="0.35">
      <c r="E16" s="1"/>
    </row>
    <row r="17" spans="1:26" x14ac:dyDescent="0.35">
      <c r="E17" s="1"/>
    </row>
    <row r="18" spans="1:26" x14ac:dyDescent="0.35">
      <c r="E18" s="1"/>
    </row>
    <row r="19" spans="1:26" x14ac:dyDescent="0.35">
      <c r="E19" s="1"/>
    </row>
    <row r="20" spans="1:26" x14ac:dyDescent="0.35">
      <c r="E20" s="1"/>
    </row>
    <row r="21" spans="1:26" ht="15" thickBot="1" x14ac:dyDescent="0.4">
      <c r="E21" s="1"/>
    </row>
    <row r="22" spans="1:26" ht="15" thickBot="1" x14ac:dyDescent="0.4">
      <c r="E22" s="1"/>
      <c r="R22" s="8" t="s">
        <v>16</v>
      </c>
      <c r="S22" s="9">
        <f>7*4</f>
        <v>28</v>
      </c>
    </row>
    <row r="23" spans="1:26" x14ac:dyDescent="0.35">
      <c r="E23" s="1"/>
      <c r="R23" t="s">
        <v>17</v>
      </c>
      <c r="S23" t="s">
        <v>18</v>
      </c>
      <c r="T23" t="s">
        <v>17</v>
      </c>
      <c r="U23" t="s">
        <v>19</v>
      </c>
      <c r="V23" t="s">
        <v>20</v>
      </c>
      <c r="W23" t="s">
        <v>20</v>
      </c>
      <c r="X23" t="s">
        <v>17</v>
      </c>
      <c r="Z23" t="s">
        <v>21</v>
      </c>
    </row>
    <row r="24" spans="1:26" x14ac:dyDescent="0.35">
      <c r="E24" s="1"/>
      <c r="T24" s="10">
        <v>14</v>
      </c>
      <c r="U24">
        <v>15</v>
      </c>
      <c r="V24" s="10">
        <v>16</v>
      </c>
      <c r="W24">
        <v>17</v>
      </c>
      <c r="X24" s="10">
        <v>18</v>
      </c>
    </row>
    <row r="25" spans="1:26" x14ac:dyDescent="0.35">
      <c r="C25" t="s">
        <v>22</v>
      </c>
      <c r="D25">
        <f>SUM(D15:D24)</f>
        <v>12</v>
      </c>
      <c r="R25">
        <v>19</v>
      </c>
      <c r="S25">
        <v>20</v>
      </c>
      <c r="T25" s="10">
        <v>21</v>
      </c>
      <c r="U25">
        <v>22</v>
      </c>
      <c r="V25" s="10">
        <v>23</v>
      </c>
      <c r="W25">
        <v>24</v>
      </c>
      <c r="X25" s="10">
        <v>25</v>
      </c>
    </row>
    <row r="26" spans="1:26" ht="15" thickBot="1" x14ac:dyDescent="0.4">
      <c r="R26">
        <v>26</v>
      </c>
      <c r="S26">
        <v>27</v>
      </c>
      <c r="T26" s="10">
        <v>28</v>
      </c>
    </row>
    <row r="27" spans="1:26" ht="44" thickBot="1" x14ac:dyDescent="0.4">
      <c r="A27" s="6" t="s">
        <v>6</v>
      </c>
      <c r="B27" s="6" t="s">
        <v>7</v>
      </c>
      <c r="C27" s="6" t="s">
        <v>8</v>
      </c>
      <c r="D27" s="6" t="s">
        <v>9</v>
      </c>
      <c r="E27" s="6" t="s">
        <v>10</v>
      </c>
      <c r="F27" s="7" t="s">
        <v>11</v>
      </c>
      <c r="G27" s="7" t="s">
        <v>12</v>
      </c>
      <c r="H27" s="7"/>
      <c r="I27" s="7"/>
      <c r="J27" s="7"/>
      <c r="K27" s="7"/>
      <c r="L27" s="7"/>
      <c r="R27" s="8" t="s">
        <v>23</v>
      </c>
      <c r="S27" s="9">
        <f>7*4</f>
        <v>28</v>
      </c>
    </row>
    <row r="28" spans="1:26" x14ac:dyDescent="0.35">
      <c r="A28" t="s">
        <v>13</v>
      </c>
      <c r="C28" s="4"/>
      <c r="D28">
        <v>12</v>
      </c>
      <c r="E28" s="3"/>
      <c r="F28" t="s">
        <v>14</v>
      </c>
      <c r="G28" t="s">
        <v>15</v>
      </c>
      <c r="R28" t="s">
        <v>17</v>
      </c>
      <c r="S28" t="s">
        <v>18</v>
      </c>
      <c r="T28" t="s">
        <v>17</v>
      </c>
      <c r="U28" t="s">
        <v>19</v>
      </c>
      <c r="V28" t="s">
        <v>20</v>
      </c>
      <c r="W28" t="s">
        <v>20</v>
      </c>
      <c r="X28" t="s">
        <v>17</v>
      </c>
    </row>
    <row r="29" spans="1:26" x14ac:dyDescent="0.35">
      <c r="E29" s="3"/>
      <c r="T29" s="11">
        <v>14</v>
      </c>
      <c r="U29">
        <v>15</v>
      </c>
      <c r="V29" s="11">
        <v>16</v>
      </c>
      <c r="W29">
        <v>17</v>
      </c>
      <c r="X29" s="11">
        <v>18</v>
      </c>
    </row>
    <row r="30" spans="1:26" x14ac:dyDescent="0.35">
      <c r="E30" s="3"/>
      <c r="R30">
        <v>19</v>
      </c>
      <c r="S30">
        <v>20</v>
      </c>
      <c r="T30" s="11">
        <v>21</v>
      </c>
      <c r="U30">
        <v>22</v>
      </c>
      <c r="V30" s="11">
        <v>23</v>
      </c>
      <c r="W30">
        <v>24</v>
      </c>
      <c r="X30" s="11">
        <v>25</v>
      </c>
    </row>
    <row r="31" spans="1:26" x14ac:dyDescent="0.35">
      <c r="E31" s="3"/>
      <c r="R31">
        <v>26</v>
      </c>
      <c r="S31">
        <v>27</v>
      </c>
      <c r="T31" s="11">
        <v>28</v>
      </c>
    </row>
    <row r="32" spans="1:26" ht="15" thickBot="1" x14ac:dyDescent="0.4">
      <c r="E32" s="3"/>
    </row>
    <row r="33" spans="1:24" ht="15" thickBot="1" x14ac:dyDescent="0.4">
      <c r="E33" s="3"/>
      <c r="R33" s="8" t="s">
        <v>24</v>
      </c>
      <c r="S33" s="9">
        <f>7*4</f>
        <v>28</v>
      </c>
    </row>
    <row r="34" spans="1:24" x14ac:dyDescent="0.35">
      <c r="E34" s="3"/>
      <c r="R34" t="s">
        <v>17</v>
      </c>
      <c r="S34" t="s">
        <v>18</v>
      </c>
      <c r="T34" t="s">
        <v>17</v>
      </c>
      <c r="U34" t="s">
        <v>19</v>
      </c>
      <c r="V34" t="s">
        <v>20</v>
      </c>
      <c r="W34" t="s">
        <v>20</v>
      </c>
      <c r="X34" t="s">
        <v>17</v>
      </c>
    </row>
    <row r="35" spans="1:24" x14ac:dyDescent="0.35">
      <c r="E35" s="3"/>
      <c r="T35" s="12">
        <v>14</v>
      </c>
      <c r="U35">
        <v>15</v>
      </c>
      <c r="V35" s="12">
        <v>16</v>
      </c>
      <c r="W35">
        <v>17</v>
      </c>
      <c r="X35" s="12">
        <v>18</v>
      </c>
    </row>
    <row r="36" spans="1:24" x14ac:dyDescent="0.35">
      <c r="E36" s="3"/>
      <c r="R36">
        <v>19</v>
      </c>
      <c r="S36">
        <v>20</v>
      </c>
      <c r="T36" s="12">
        <v>21</v>
      </c>
      <c r="U36">
        <v>22</v>
      </c>
      <c r="V36" s="12">
        <v>23</v>
      </c>
      <c r="W36">
        <v>24</v>
      </c>
      <c r="X36" s="12">
        <v>25</v>
      </c>
    </row>
    <row r="37" spans="1:24" x14ac:dyDescent="0.35">
      <c r="E37" s="3"/>
      <c r="R37">
        <v>26</v>
      </c>
      <c r="S37">
        <v>27</v>
      </c>
      <c r="T37" s="12">
        <v>28</v>
      </c>
    </row>
    <row r="38" spans="1:24" x14ac:dyDescent="0.35">
      <c r="D38">
        <f>SUM(D28:D37)</f>
        <v>12</v>
      </c>
    </row>
    <row r="40" spans="1:24" ht="43.5" x14ac:dyDescent="0.35">
      <c r="A40" s="6" t="s">
        <v>6</v>
      </c>
      <c r="B40" s="6" t="s">
        <v>7</v>
      </c>
      <c r="C40" s="6" t="s">
        <v>8</v>
      </c>
      <c r="D40" s="6" t="s">
        <v>9</v>
      </c>
      <c r="E40" s="6" t="s">
        <v>10</v>
      </c>
      <c r="F40" s="7" t="s">
        <v>11</v>
      </c>
      <c r="G40" s="7" t="s">
        <v>12</v>
      </c>
      <c r="H40" s="7"/>
      <c r="I40" s="7"/>
      <c r="J40" s="7"/>
      <c r="K40" s="7"/>
      <c r="L40" s="7"/>
    </row>
    <row r="41" spans="1:24" x14ac:dyDescent="0.35">
      <c r="A41" t="s">
        <v>13</v>
      </c>
      <c r="C41" s="4"/>
      <c r="D41">
        <v>12</v>
      </c>
      <c r="E41" s="4"/>
      <c r="F41" t="s">
        <v>14</v>
      </c>
      <c r="G41" t="s">
        <v>15</v>
      </c>
      <c r="R41" t="s">
        <v>33</v>
      </c>
      <c r="S41">
        <f>S22+S27+S33</f>
        <v>84</v>
      </c>
    </row>
    <row r="42" spans="1:24" x14ac:dyDescent="0.35">
      <c r="E42" s="4"/>
      <c r="R42" t="s">
        <v>34</v>
      </c>
      <c r="S42" s="14">
        <f>S41*M13</f>
        <v>5712</v>
      </c>
    </row>
    <row r="43" spans="1:24" x14ac:dyDescent="0.35">
      <c r="E43" s="4"/>
    </row>
    <row r="44" spans="1:24" x14ac:dyDescent="0.35">
      <c r="E44" s="4"/>
    </row>
    <row r="45" spans="1:24" x14ac:dyDescent="0.35">
      <c r="E45" s="4"/>
    </row>
    <row r="46" spans="1:24" x14ac:dyDescent="0.35">
      <c r="E46" s="4"/>
    </row>
    <row r="47" spans="1:24" x14ac:dyDescent="0.35">
      <c r="E47" s="4"/>
    </row>
    <row r="48" spans="1:24" x14ac:dyDescent="0.35">
      <c r="E48" s="4"/>
    </row>
    <row r="49" spans="1:12" x14ac:dyDescent="0.35">
      <c r="E49" s="4"/>
    </row>
    <row r="50" spans="1:12" x14ac:dyDescent="0.35">
      <c r="E50" s="4"/>
    </row>
    <row r="51" spans="1:12" x14ac:dyDescent="0.35">
      <c r="D51">
        <f>SUM(D41:D50)</f>
        <v>12</v>
      </c>
    </row>
    <row r="53" spans="1:12" ht="43.5" x14ac:dyDescent="0.35">
      <c r="A53" s="6" t="s">
        <v>6</v>
      </c>
      <c r="B53" s="6" t="s">
        <v>7</v>
      </c>
      <c r="C53" s="6" t="s">
        <v>8</v>
      </c>
      <c r="D53" s="6" t="s">
        <v>9</v>
      </c>
      <c r="E53" s="6" t="s">
        <v>10</v>
      </c>
      <c r="F53" s="7" t="s">
        <v>11</v>
      </c>
      <c r="G53" s="7" t="s">
        <v>12</v>
      </c>
      <c r="H53" s="7"/>
      <c r="I53" s="7"/>
      <c r="J53" s="7"/>
      <c r="K53" s="7"/>
      <c r="L53" s="7"/>
    </row>
    <row r="54" spans="1:12" x14ac:dyDescent="0.35">
      <c r="A54" t="s">
        <v>13</v>
      </c>
      <c r="C54" s="4"/>
      <c r="D54">
        <v>12</v>
      </c>
      <c r="E54" s="5"/>
      <c r="F54" t="s">
        <v>14</v>
      </c>
      <c r="G54" t="s">
        <v>15</v>
      </c>
    </row>
    <row r="55" spans="1:12" x14ac:dyDescent="0.35">
      <c r="E55" s="5"/>
    </row>
    <row r="56" spans="1:12" x14ac:dyDescent="0.35">
      <c r="E56" s="5"/>
    </row>
    <row r="57" spans="1:12" x14ac:dyDescent="0.35">
      <c r="E57" s="5"/>
    </row>
    <row r="58" spans="1:12" x14ac:dyDescent="0.35">
      <c r="E58" s="5"/>
    </row>
    <row r="59" spans="1:12" x14ac:dyDescent="0.35">
      <c r="E59" s="5"/>
    </row>
    <row r="60" spans="1:12" x14ac:dyDescent="0.35">
      <c r="E60" s="5"/>
    </row>
    <row r="61" spans="1:12" x14ac:dyDescent="0.35">
      <c r="E61" s="5"/>
    </row>
    <row r="62" spans="1:12" x14ac:dyDescent="0.35">
      <c r="E62" s="5"/>
    </row>
    <row r="63" spans="1:12" x14ac:dyDescent="0.35">
      <c r="E63" s="5"/>
    </row>
    <row r="64" spans="1:12" x14ac:dyDescent="0.35">
      <c r="D64">
        <f>SUM(D54:D63)</f>
        <v>12</v>
      </c>
    </row>
  </sheetData>
  <pageMargins left="0.511811024" right="0.511811024" top="0.78740157499999996" bottom="0.78740157499999996" header="0.31496062000000002" footer="0.31496062000000002"/>
  <pageSetup paperSize="9" scal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Exemplo de Resumo</vt:lpstr>
      <vt:lpstr>'Exemplo de Resumo'!Area_de_impressao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Bluma Rozel  Jablonca Jannuzi</cp:lastModifiedBy>
  <dcterms:created xsi:type="dcterms:W3CDTF">2022-02-14T21:44:23Z</dcterms:created>
  <dcterms:modified xsi:type="dcterms:W3CDTF">2022-02-14T21:50:22Z</dcterms:modified>
</cp:coreProperties>
</file>