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4AD35D49-254F-A34C-B6D3-3D3AEE60791D}" xr6:coauthVersionLast="47" xr6:coauthVersionMax="47" xr10:uidLastSave="{00000000-0000-0000-0000-000000000000}"/>
  <bookViews>
    <workbookView minimized="1" xWindow="0" yWindow="760" windowWidth="24140" windowHeight="1782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" l="1"/>
  <c r="E41" i="3"/>
  <c r="E42" i="3"/>
  <c r="E43" i="3"/>
  <c r="E44" i="3"/>
  <c r="E45" i="3"/>
  <c r="E52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8" i="3"/>
  <c r="E57" i="3"/>
  <c r="E56" i="3"/>
  <c r="E55" i="3"/>
  <c r="E54" i="3"/>
  <c r="E53" i="3"/>
  <c r="E51" i="3"/>
  <c r="E50" i="3"/>
  <c r="E49" i="3"/>
  <c r="E48" i="3"/>
  <c r="E47" i="3"/>
  <c r="E46" i="3"/>
  <c r="E39" i="3"/>
  <c r="E38" i="3"/>
  <c r="E37" i="3"/>
  <c r="E36" i="3"/>
  <c r="E35" i="3"/>
  <c r="E34" i="3"/>
  <c r="E33" i="3"/>
  <c r="E32" i="3"/>
  <c r="E31" i="3"/>
  <c r="E30" i="3"/>
  <c r="E28" i="3"/>
  <c r="E29" i="3"/>
  <c r="E27" i="3"/>
  <c r="E24" i="3"/>
  <c r="E25" i="3"/>
  <c r="E26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<sst xmlns="http://schemas.openxmlformats.org/spreadsheetml/2006/main" count="305" uniqueCount="242">
  <si>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</si>
  <si>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</si>
  <si>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</si>
  <si>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</si>
  <si>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</si>
  <si>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</si>
  <si>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</si>
  <si>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</si>
  <si>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</si>
  <si>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</si>
  <si>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</si>
  <si>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100176218</t>
  </si>
  <si>
    <t>BLOQUES DE CONTACTOR AUXILIARES 1NA+1NC</t>
  </si>
  <si>
    <t>100208188</t>
  </si>
  <si>
    <t>CONTACTOR  25AMP 120VAC 1NA+1NC 3RT2026-</t>
  </si>
  <si>
    <t>100337275</t>
  </si>
  <si>
    <t>CONTACTOR 40AMP 120VAC 1NA+1NC 3RT2035-1</t>
  </si>
  <si>
    <t>881BOX</t>
  </si>
  <si>
    <t>BOTON DE PANICO</t>
  </si>
  <si>
    <t>AC CONTACTOR32A</t>
  </si>
  <si>
    <t>KONTACTOR-AC 220V 32AMP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</si>
  <si>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</si>
  <si>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</si>
  <si>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</si>
  <si>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</si>
  <si>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</si>
  <si>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</si>
  <si>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</si>
  <si>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</si>
  <si>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</si>
  <si>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</si>
  <si>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</si>
  <si>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</si>
  <si>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</si>
  <si>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</si>
  <si>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</si>
  <si>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</si>
  <si>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</si>
  <si>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</si>
  <si>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</si>
  <si>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</si>
  <si>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AR-256L</t>
  </si>
  <si>
    <t>TARJETA DE PROXIMIDAD ESTANDAR 256L</t>
  </si>
  <si>
    <t>AR-321CM</t>
  </si>
  <si>
    <t>CONVERTIDOR RS485 A USB</t>
  </si>
  <si>
    <t>AR-401RO16</t>
  </si>
  <si>
    <t>CONTROLADOR ELEVADOR 16 SALIDAS</t>
  </si>
  <si>
    <t>AR-721H</t>
  </si>
  <si>
    <t>LECTOR CONTROLADOR PROXIMIDAD 721H</t>
  </si>
  <si>
    <t>AR-723U</t>
  </si>
  <si>
    <t>LECTOR PROXIMIDAD WIEGAND 723U</t>
  </si>
  <si>
    <t>AR-BP-W15-2400</t>
  </si>
  <si>
    <t>ADAPTADOR  SWITCHING 15VDC 2.4AMP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</si>
  <si>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</si>
  <si>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</si>
  <si>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</si>
  <si>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</si>
  <si>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</si>
  <si>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</si>
  <si>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</si>
  <si>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</si>
  <si>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</si>
  <si>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</si>
  <si>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</si>
  <si>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</si>
  <si>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</si>
  <si>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</si>
  <si>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</si>
  <si>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</si>
  <si>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</si>
  <si>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</si>
  <si>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</si>
  <si>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</si>
  <si>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</si>
  <si>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</si>
  <si>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</si>
  <si>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</si>
  <si>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</si>
  <si>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</si>
  <si>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</si>
  <si>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</si>
  <si>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</si>
  <si>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</si>
  <si>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</si>
  <si>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</si>
  <si>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</si>
  <si>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</si>
  <si>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</si>
  <si>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</si>
  <si>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</si>
  <si>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</si>
  <si>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</si>
  <si>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</si>
  <si>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</si>
  <si>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</si>
  <si>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</si>
  <si>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</si>
  <si>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</si>
  <si>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</si>
  <si>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</si>
  <si>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</si>
  <si>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</si>
  <si>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</si>
  <si>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</si>
  <si>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</si>
  <si>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</si>
  <si>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</si>
  <si>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CAMST-CE060012</t>
  </si>
  <si>
    <t>CAMS TERM 10-8 PUNTERA NEGRO</t>
  </si>
  <si>
    <t>CAMST-CE100018</t>
  </si>
  <si>
    <t>CAMS.TERM. 8-6 PUNTERA MARFIL CE100018 *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</si>
  <si>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</si>
  <si>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</si>
  <si>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</si>
  <si>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</si>
  <si>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</si>
  <si>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</si>
  <si>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</si>
  <si>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</si>
  <si>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</si>
  <si>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</si>
  <si>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</si>
  <si>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</si>
  <si>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</si>
  <si>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</si>
  <si>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</si>
  <si>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</si>
  <si>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</si>
  <si>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</si>
  <si>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</si>
  <si>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</si>
  <si>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</si>
  <si>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</si>
  <si>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</si>
  <si>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</si>
  <si>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</si>
  <si>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</si>
  <si>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</si>
  <si>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</si>
  <si>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</si>
  <si>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</si>
  <si>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</si>
  <si>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</si>
  <si>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</si>
  <si>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</si>
  <si>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</si>
  <si>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</si>
  <si>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</si>
  <si>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</si>
  <si>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</si>
  <si>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</si>
  <si>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</si>
  <si>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</si>
  <si>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</si>
  <si>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</si>
  <si>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</si>
  <si>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</si>
  <si>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</si>
  <si>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</si>
  <si>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</si>
  <si>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</si>
  <si>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</si>
  <si>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</si>
  <si>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</si>
  <si>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</si>
  <si>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</si>
  <si>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</si>
  <si>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</si>
  <si>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</si>
  <si>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</si>
  <si>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</si>
  <si>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</si>
  <si>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</si>
  <si>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</si>
  <si>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</si>
  <si>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</si>
  <si>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</si>
  <si>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</si>
  <si>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</si>
  <si>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WB40</t>
  </si>
  <si>
    <t>ACEITE LUBRICANTE WB40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</si>
  <si>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</si>
  <si>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</si>
  <si>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</si>
  <si>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</si>
  <si>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</si>
  <si>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</si>
  <si>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</si>
  <si>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</si>
  <si>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</si>
  <si>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</si>
  <si>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</si>
  <si>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</si>
  <si>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</si>
  <si>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</si>
  <si>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</si>
  <si>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</si>
  <si>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</si>
  <si>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</si>
  <si>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</si>
  <si>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</si>
  <si>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</si>
  <si>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</si>
  <si>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</si>
  <si>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</si>
  <si>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</si>
  <si>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</si>
  <si>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</si>
  <si>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</si>
  <si>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</si>
  <si>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</si>
  <si>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</si>
  <si>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</si>
  <si>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</si>
  <si>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</si>
  <si>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</si>
  <si>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</si>
  <si>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</si>
  <si>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</si>
  <si>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</si>
  <si>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</si>
  <si>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</si>
  <si>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</si>
  <si>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por piso mas el cuarto de maquibas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</si>
  <si>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</si>
  <si>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</si>
  <si>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</si>
  <si>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</si>
  <si>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</si>
  <si>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</si>
  <si>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</si>
  <si>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</si>
  <si>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</si>
  <si>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3*F</t>
  </si>
  <si>
    <t>2 if machine_room and not hydraulic_cylinder and ((P &lt;= 3) or (6 &lt; P &lt; 10)) else 3</t>
  </si>
  <si>
    <t>ceil(0.6 * F) if (not machine_room and not hydraulic_cylinder and ((12 &lt; P &lt; 14) or (13 &lt; P &lt;= 16))) else 0</t>
  </si>
  <si>
    <t>2 if not hydraulic_cylinder and ((P &lt;= 3) or (6 &lt; P &lt; 10)) else 10</t>
  </si>
  <si>
    <t>ceil(1.4 * F) if (not hydraulic_cylinder and (P &lt;= 3 or (6 &lt; P &lt; 10))) else 0</t>
  </si>
  <si>
    <t>2 if not hydraulic_cylinder and ((P &lt;= 3) or (6 &lt; P &lt; 10)) else 4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</si>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</sst>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Helvetica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0" fillId="0" borderId="1" xfId="0" applyBorder="1" applyAlignment="1">
      <alignment horizontal="right" vertical="center"/>
    </xf>
    <xf numFmtId="0" fontId="3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0" fillId="2" borderId="1" xfId="0" applyNumberFormat="1" applyFill="1" applyBorder="1"/>
    <xf numFmtId="0" fontId="5" fillId="0" borderId="0" xfId="0" applyFont="1"/>
    <xf numFmtId="0" fontId="0" fillId="0" borderId="1" xfId="0" applyFill="1" applyBorder="1"/>
    <xf numFmtId="2" fontId="0" fillId="0" borderId="1" xfId="0" applyNumberFormat="1" applyFill="1" applyBorder="1"/>
    <xf numFmtId="0" fontId="3" fillId="0" borderId="1" xfId="0" applyFont="1" applyFill="1" applyBorder="1"/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9"/>
  <sheetViews>
    <sheetView tabSelected="1" topLeftCell="B16" zoomScaleNormal="150" workbookViewId="0">
      <selection activeCell="B79" sqref="B79"/>
    </sheetView>
  </sheetViews>
  <sheetFormatPr baseColWidth="10" defaultRowHeight="16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>
      <c r="A1" s="1" t="s">
        <v>0</v>
      </c>
      <c r="B1" s="1" t="s">
        <v>3</v>
      </c>
      <c r="C1" s="1" t="s">
        <v>5</v>
      </c>
      <c r="D1" s="9" t="s">
        <v>6</v>
      </c>
      <c r="E1" s="1" t="s">
        <v>7</v>
      </c>
      <c r="F1" s="1" t="s">
        <v>1</v>
      </c>
      <c r="G1" s="11" t="s">
        <v>181</v>
      </c>
      <c r="H1" s="1" t="s">
        <v>182</v>
      </c>
      <c r="I1" s="1" t="s">
        <v>205</v>
      </c>
    </row>
    <row r="2" spans="1:9">
      <c r="A2" s="1" t="s">
        <v>21</v>
      </c>
      <c r="B2" s="1" t="s">
        <v>22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186</v>
      </c>
      <c r="G2" s="1" t="s">
        <v>216</v>
      </c>
      <c r="H2" s="1" t="s">
        <v>192</v>
      </c>
      <c r="I2" s="1" t="s">
        <v>206</v>
      </c>
    </row>
    <row r="3" spans="1:9">
      <c r="A3" s="1" t="s">
        <v>23</v>
      </c>
      <c r="B3" s="1" t="s">
        <v>24</v>
      </c>
      <c r="C3" s="1">
        <v>1786.9</v>
      </c>
      <c r="D3" s="1">
        <v>3200</v>
      </c>
      <c r="E3" s="1">
        <f t="shared" si="0"/>
        <v>3679.9999999999995</v>
      </c>
      <c r="F3" s="1" t="s">
        <v>187</v>
      </c>
      <c r="G3" s="3" t="s">
        <v>216</v>
      </c>
      <c r="H3" s="1" t="s">
        <v>192</v>
      </c>
      <c r="I3" s="1" t="s">
        <v>207</v>
      </c>
    </row>
    <row r="4" spans="1:9">
      <c r="A4" s="1" t="s">
        <v>25</v>
      </c>
      <c r="B4" s="1" t="s">
        <v>26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188</v>
      </c>
      <c r="G4" s="3" t="s">
        <v>217</v>
      </c>
      <c r="H4" s="1" t="s">
        <v>183</v>
      </c>
      <c r="I4" s="1" t="s">
        <v>208</v>
      </c>
    </row>
    <row r="5" spans="1:9">
      <c r="A5" s="1" t="s">
        <v>27</v>
      </c>
      <c r="B5" s="1" t="s">
        <v>28</v>
      </c>
      <c r="C5" s="1">
        <v>1024.57</v>
      </c>
      <c r="D5" s="1">
        <v>3111.11</v>
      </c>
      <c r="E5" s="1">
        <f t="shared" si="0"/>
        <v>3577.7764999999999</v>
      </c>
      <c r="F5" s="1" t="s">
        <v>189</v>
      </c>
      <c r="G5" s="3" t="s">
        <v>216</v>
      </c>
      <c r="H5" s="1" t="s">
        <v>192</v>
      </c>
      <c r="I5" s="1" t="s">
        <v>209</v>
      </c>
    </row>
    <row r="6" spans="1:9">
      <c r="A6" s="1" t="s">
        <v>29</v>
      </c>
      <c r="B6" s="1" t="s">
        <v>30</v>
      </c>
      <c r="C6" s="1">
        <v>1446.2533330000001</v>
      </c>
      <c r="D6" s="10">
        <v>2682.72</v>
      </c>
      <c r="E6" s="1">
        <f t="shared" si="0"/>
        <v>3085.1279999999997</v>
      </c>
      <c r="F6" s="1" t="s">
        <v>188</v>
      </c>
      <c r="G6" s="3" t="s">
        <v>216</v>
      </c>
      <c r="H6" s="1" t="s">
        <v>192</v>
      </c>
      <c r="I6" s="1" t="s">
        <v>208</v>
      </c>
    </row>
    <row r="7" spans="1:9">
      <c r="A7" s="1" t="s">
        <v>31</v>
      </c>
      <c r="B7" s="1" t="s">
        <v>32</v>
      </c>
      <c r="C7" s="1">
        <v>1480.34</v>
      </c>
      <c r="D7" s="10">
        <v>3466.67</v>
      </c>
      <c r="E7" s="1">
        <f t="shared" si="0"/>
        <v>3986.6704999999997</v>
      </c>
      <c r="F7" s="1" t="s">
        <v>186</v>
      </c>
      <c r="G7" s="3" t="s">
        <v>217</v>
      </c>
      <c r="H7" s="1" t="s">
        <v>183</v>
      </c>
      <c r="I7" s="1" t="s">
        <v>210</v>
      </c>
    </row>
    <row r="8" spans="1:9">
      <c r="A8" s="1" t="s">
        <v>33</v>
      </c>
      <c r="B8" s="1" t="s">
        <v>224</v>
      </c>
      <c r="C8" s="1">
        <v>2534.1733330000002</v>
      </c>
      <c r="D8" s="10">
        <v>3913.04</v>
      </c>
      <c r="E8" s="1">
        <f t="shared" si="0"/>
        <v>4499.9959999999992</v>
      </c>
      <c r="F8" s="1" t="s">
        <v>188</v>
      </c>
      <c r="G8" s="3" t="s">
        <v>217</v>
      </c>
      <c r="H8" s="1" t="s">
        <v>183</v>
      </c>
      <c r="I8" s="1" t="s">
        <v>211</v>
      </c>
    </row>
    <row r="9" spans="1:9">
      <c r="A9" s="1" t="s">
        <v>34</v>
      </c>
      <c r="B9" s="1" t="s">
        <v>225</v>
      </c>
      <c r="C9" s="1">
        <v>1036.77</v>
      </c>
      <c r="D9" s="1">
        <v>2044.45</v>
      </c>
      <c r="E9" s="1">
        <f t="shared" si="0"/>
        <v>2351.1174999999998</v>
      </c>
      <c r="F9" s="1" t="s">
        <v>203</v>
      </c>
      <c r="G9" s="3" t="s">
        <v>217</v>
      </c>
      <c r="H9" s="1" t="s">
        <v>183</v>
      </c>
      <c r="I9" s="1" t="s">
        <v>212</v>
      </c>
    </row>
    <row r="10" spans="1:9">
      <c r="A10" s="1" t="s">
        <v>35</v>
      </c>
      <c r="B10" s="1" t="s">
        <v>36</v>
      </c>
      <c r="C10" s="1">
        <v>1043.123333</v>
      </c>
      <c r="D10" s="1">
        <v>2000</v>
      </c>
      <c r="E10" s="1">
        <f t="shared" si="0"/>
        <v>2300</v>
      </c>
      <c r="F10" s="1" t="s">
        <v>190</v>
      </c>
      <c r="G10" s="3" t="s">
        <v>217</v>
      </c>
      <c r="H10" s="1" t="s">
        <v>183</v>
      </c>
      <c r="I10" s="1" t="s">
        <v>213</v>
      </c>
    </row>
    <row r="11" spans="1:9">
      <c r="A11" s="1" t="s">
        <v>37</v>
      </c>
      <c r="B11" s="1" t="s">
        <v>38</v>
      </c>
      <c r="C11" s="1">
        <v>1157.7049999999999</v>
      </c>
      <c r="D11" s="1">
        <v>2500</v>
      </c>
      <c r="E11" s="1">
        <f t="shared" si="0"/>
        <v>2875</v>
      </c>
      <c r="F11" s="1" t="s">
        <v>191</v>
      </c>
      <c r="G11" s="3" t="s">
        <v>217</v>
      </c>
      <c r="H11" s="1" t="s">
        <v>183</v>
      </c>
      <c r="I11" s="1" t="s">
        <v>208</v>
      </c>
    </row>
    <row r="12" spans="1:9">
      <c r="A12" s="1" t="s">
        <v>151</v>
      </c>
      <c r="B12" s="1" t="s">
        <v>152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203</v>
      </c>
      <c r="G12" s="3" t="s">
        <v>216</v>
      </c>
      <c r="H12" s="1" t="s">
        <v>192</v>
      </c>
      <c r="I12" s="1" t="s">
        <v>212</v>
      </c>
    </row>
    <row r="13" spans="1:9">
      <c r="A13" s="1" t="s">
        <v>153</v>
      </c>
      <c r="B13" s="1" t="s">
        <v>154</v>
      </c>
      <c r="C13" s="1">
        <v>1046.06</v>
      </c>
      <c r="D13" s="1">
        <v>2500</v>
      </c>
      <c r="E13" s="1">
        <f t="shared" si="1"/>
        <v>2875</v>
      </c>
      <c r="F13" s="1" t="s">
        <v>191</v>
      </c>
      <c r="G13" s="3" t="s">
        <v>216</v>
      </c>
      <c r="H13" s="1" t="s">
        <v>192</v>
      </c>
      <c r="I13" s="1" t="s">
        <v>214</v>
      </c>
    </row>
    <row r="14" spans="1:9">
      <c r="A14" s="1" t="s">
        <v>155</v>
      </c>
      <c r="B14" s="1" t="s">
        <v>156</v>
      </c>
      <c r="C14" s="1">
        <v>1154.93</v>
      </c>
      <c r="D14" s="1">
        <v>2290.14</v>
      </c>
      <c r="E14" s="1">
        <f t="shared" si="1"/>
        <v>2633.6609999999996</v>
      </c>
      <c r="F14" s="1" t="s">
        <v>188</v>
      </c>
      <c r="G14" s="3" t="s">
        <v>216</v>
      </c>
      <c r="H14" s="1" t="s">
        <v>192</v>
      </c>
      <c r="I14" s="7" t="s">
        <v>208</v>
      </c>
    </row>
    <row r="15" spans="1:9">
      <c r="A15" s="1" t="s">
        <v>116</v>
      </c>
      <c r="B15" s="7" t="s">
        <v>113</v>
      </c>
      <c r="C15" s="1">
        <v>1170.92</v>
      </c>
      <c r="D15" s="1">
        <v>1614.16</v>
      </c>
      <c r="E15" s="1">
        <f>+D15*1.15</f>
        <v>1856.2839999999999</v>
      </c>
      <c r="F15" s="1" t="s">
        <v>188</v>
      </c>
      <c r="G15" s="1" t="s">
        <v>199</v>
      </c>
      <c r="H15" s="3" t="s">
        <v>193</v>
      </c>
      <c r="I15" s="1"/>
    </row>
    <row r="16" spans="1:9">
      <c r="A16" s="1" t="s">
        <v>114</v>
      </c>
      <c r="B16" s="7" t="s">
        <v>115</v>
      </c>
      <c r="C16" s="1">
        <v>1444.15</v>
      </c>
      <c r="D16" s="1">
        <v>1856.4</v>
      </c>
      <c r="E16" s="1">
        <f>+D16*1.15</f>
        <v>2134.86</v>
      </c>
      <c r="F16" s="1" t="s">
        <v>188</v>
      </c>
      <c r="G16" s="1" t="s">
        <v>200</v>
      </c>
      <c r="H16" s="3" t="s">
        <v>193</v>
      </c>
      <c r="I16" s="1"/>
    </row>
    <row r="17" spans="1:9">
      <c r="A17" s="1" t="s">
        <v>157</v>
      </c>
      <c r="B17" s="1" t="s">
        <v>228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204</v>
      </c>
      <c r="G17" s="1" t="s">
        <v>201</v>
      </c>
      <c r="H17" s="1"/>
      <c r="I17" s="1"/>
    </row>
    <row r="18" spans="1:9">
      <c r="A18" s="1" t="s">
        <v>158</v>
      </c>
      <c r="B18" s="1" t="s">
        <v>227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189</v>
      </c>
      <c r="G18" s="1" t="s">
        <v>201</v>
      </c>
      <c r="H18" s="1"/>
      <c r="I18" s="1"/>
    </row>
    <row r="19" spans="1:9">
      <c r="A19" s="1" t="s">
        <v>177</v>
      </c>
      <c r="B19" s="1" t="s">
        <v>226</v>
      </c>
      <c r="C19" s="1">
        <v>1163.49</v>
      </c>
      <c r="D19" s="1">
        <v>2956.52</v>
      </c>
      <c r="E19" s="1">
        <f t="shared" si="2"/>
        <v>3399.9979999999996</v>
      </c>
      <c r="F19" s="1" t="s">
        <v>186</v>
      </c>
      <c r="G19" s="1" t="s">
        <v>201</v>
      </c>
      <c r="H19" s="1"/>
      <c r="I19" s="1"/>
    </row>
    <row r="20" spans="1:9">
      <c r="A20" s="8" t="s">
        <v>177</v>
      </c>
      <c r="B20" s="8" t="s">
        <v>178</v>
      </c>
      <c r="C20" s="8">
        <v>290</v>
      </c>
      <c r="D20" s="8">
        <v>380</v>
      </c>
      <c r="E20" s="8">
        <f t="shared" si="2"/>
        <v>436.99999999999994</v>
      </c>
      <c r="F20" s="8">
        <v>1</v>
      </c>
      <c r="G20" s="8" t="b">
        <v>1</v>
      </c>
      <c r="H20" s="8" t="s">
        <v>194</v>
      </c>
      <c r="I20" s="1"/>
    </row>
    <row r="21" spans="1:9">
      <c r="A21" s="1" t="s">
        <v>171</v>
      </c>
      <c r="B21" s="7" t="s">
        <v>172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221</v>
      </c>
      <c r="H21" s="1"/>
      <c r="I21" s="1"/>
    </row>
    <row r="22" spans="1:9">
      <c r="A22" s="1" t="s">
        <v>159</v>
      </c>
      <c r="B22" s="1" t="s">
        <v>160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222</v>
      </c>
      <c r="H22" s="1"/>
      <c r="I22" s="1"/>
    </row>
    <row r="23" spans="1:9">
      <c r="A23" s="1" t="s">
        <v>161</v>
      </c>
      <c r="B23" s="1" t="s">
        <v>162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221</v>
      </c>
      <c r="H23" s="1"/>
      <c r="I23" s="7"/>
    </row>
    <row r="24" spans="1:9">
      <c r="A24" s="1" t="s">
        <v>167</v>
      </c>
      <c r="B24" s="1" t="s">
        <v>168</v>
      </c>
      <c r="C24" s="1">
        <v>61.337499999999999</v>
      </c>
      <c r="D24" s="1">
        <v>252.17</v>
      </c>
      <c r="E24" s="1">
        <f t="shared" ref="E24" si="3">+D24*1.15</f>
        <v>289.99549999999994</v>
      </c>
      <c r="F24" s="1">
        <v>3</v>
      </c>
      <c r="G24" s="1" t="s">
        <v>201</v>
      </c>
      <c r="H24" s="3"/>
      <c r="I24" s="1"/>
    </row>
    <row r="25" spans="1:9">
      <c r="A25" s="1" t="s">
        <v>68</v>
      </c>
      <c r="B25" s="1" t="s">
        <v>185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202</v>
      </c>
      <c r="H25" s="1" t="s">
        <v>183</v>
      </c>
      <c r="I25" s="1"/>
    </row>
    <row r="26" spans="1:9">
      <c r="A26" s="1" t="s">
        <v>57</v>
      </c>
      <c r="B26" s="1" t="s">
        <v>184</v>
      </c>
      <c r="C26" s="1">
        <v>109</v>
      </c>
      <c r="D26" s="1">
        <v>200.56</v>
      </c>
      <c r="E26" s="1">
        <f t="shared" ref="E26" si="4">+D26*1.15</f>
        <v>230.64399999999998</v>
      </c>
      <c r="F26" s="1">
        <v>3</v>
      </c>
      <c r="G26" s="3" t="s">
        <v>192</v>
      </c>
      <c r="H26" s="1" t="s">
        <v>183</v>
      </c>
      <c r="I26" s="1"/>
    </row>
    <row r="27" spans="1:9">
      <c r="A27" s="1" t="s">
        <v>175</v>
      </c>
      <c r="B27" s="1" t="s">
        <v>176</v>
      </c>
      <c r="C27" s="1">
        <v>24.002386000000001</v>
      </c>
      <c r="D27" s="4">
        <v>68.349999999999994</v>
      </c>
      <c r="E27" s="1">
        <f>+D27*1.15</f>
        <v>78.602499999999992</v>
      </c>
      <c r="F27" s="7" t="s">
        <v>235</v>
      </c>
      <c r="G27" s="1" t="b">
        <v>1</v>
      </c>
      <c r="I27" s="1"/>
    </row>
    <row r="28" spans="1:9">
      <c r="A28" s="1" t="s">
        <v>95</v>
      </c>
      <c r="B28" s="1" t="s">
        <v>96</v>
      </c>
      <c r="C28" s="1">
        <v>182.813333</v>
      </c>
      <c r="D28" s="4">
        <v>375</v>
      </c>
      <c r="E28" s="1">
        <f>+D28*1.15</f>
        <v>431.24999999999994</v>
      </c>
      <c r="F28" s="7" t="s">
        <v>2</v>
      </c>
      <c r="G28" s="1" t="s">
        <v>220</v>
      </c>
      <c r="H28" s="1"/>
      <c r="I28" s="1"/>
    </row>
    <row r="29" spans="1:9">
      <c r="A29" s="1" t="s">
        <v>60</v>
      </c>
      <c r="B29" s="1" t="s">
        <v>61</v>
      </c>
      <c r="C29" s="1">
        <v>533.625</v>
      </c>
      <c r="D29" s="4">
        <v>1304.3499999999999</v>
      </c>
      <c r="E29" s="1">
        <f>+D29*1.15</f>
        <v>1500.0024999999998</v>
      </c>
      <c r="F29" s="1">
        <v>1</v>
      </c>
      <c r="G29" s="1" t="s">
        <v>220</v>
      </c>
      <c r="H29" s="7"/>
      <c r="I29" s="7"/>
    </row>
    <row r="30" spans="1:9">
      <c r="A30" s="1" t="s">
        <v>93</v>
      </c>
      <c r="B30" s="1" t="s">
        <v>94</v>
      </c>
      <c r="C30" s="1">
        <v>99.29</v>
      </c>
      <c r="D30" s="4">
        <v>275</v>
      </c>
      <c r="E30" s="1">
        <f>+D30*1.15</f>
        <v>316.25</v>
      </c>
      <c r="F30" s="1">
        <v>1</v>
      </c>
      <c r="G30" s="1" t="s">
        <v>220</v>
      </c>
      <c r="H30" s="7"/>
      <c r="I30" s="7"/>
    </row>
    <row r="31" spans="1:9">
      <c r="A31" s="1" t="s">
        <v>71</v>
      </c>
      <c r="B31" s="1" t="s">
        <v>72</v>
      </c>
      <c r="C31" s="1">
        <v>126.91249999999999</v>
      </c>
      <c r="D31" s="4">
        <v>326.93</v>
      </c>
      <c r="E31" s="1">
        <f>+D31*1.15</f>
        <v>375.96949999999998</v>
      </c>
      <c r="F31" s="7" t="s">
        <v>2</v>
      </c>
      <c r="G31" s="1" t="s">
        <v>220</v>
      </c>
      <c r="H31" s="7"/>
      <c r="I31" s="1"/>
    </row>
    <row r="32" spans="1:9">
      <c r="A32" s="1" t="s">
        <v>4</v>
      </c>
      <c r="B32" s="1" t="s">
        <v>8</v>
      </c>
      <c r="C32" s="1">
        <v>50.158729999999998</v>
      </c>
      <c r="D32" s="4">
        <v>114</v>
      </c>
      <c r="E32" s="1">
        <f t="shared" ref="E32:E36" si="5">+D32*1.15</f>
        <v>131.1</v>
      </c>
      <c r="F32" s="1">
        <v>1</v>
      </c>
      <c r="G32" s="1" t="b">
        <v>1</v>
      </c>
      <c r="H32" s="7"/>
      <c r="I32" s="1"/>
    </row>
    <row r="33" spans="1:9">
      <c r="A33" s="1" t="s">
        <v>9</v>
      </c>
      <c r="B33" s="1" t="s">
        <v>10</v>
      </c>
      <c r="C33" s="1">
        <v>4.2275</v>
      </c>
      <c r="D33" s="5">
        <v>9.1999999999999993</v>
      </c>
      <c r="E33" s="1">
        <f t="shared" si="5"/>
        <v>10.579999999999998</v>
      </c>
      <c r="F33" s="1">
        <v>1</v>
      </c>
      <c r="G33" s="1" t="b">
        <v>1</v>
      </c>
      <c r="H33" s="7"/>
      <c r="I33" s="1"/>
    </row>
    <row r="34" spans="1:9">
      <c r="A34" s="1" t="s">
        <v>11</v>
      </c>
      <c r="B34" s="1" t="s">
        <v>12</v>
      </c>
      <c r="C34" s="1">
        <v>8.77</v>
      </c>
      <c r="D34" s="5">
        <v>16.14</v>
      </c>
      <c r="E34" s="1">
        <f t="shared" si="5"/>
        <v>18.561</v>
      </c>
      <c r="F34" s="1">
        <v>2</v>
      </c>
      <c r="G34" s="1" t="b">
        <v>1</v>
      </c>
      <c r="H34" s="1"/>
      <c r="I34" s="1"/>
    </row>
    <row r="35" spans="1:9">
      <c r="A35" s="1" t="s">
        <v>13</v>
      </c>
      <c r="B35" s="1" t="s">
        <v>14</v>
      </c>
      <c r="C35" s="1">
        <v>26.36</v>
      </c>
      <c r="D35" s="5">
        <v>48.5</v>
      </c>
      <c r="E35" s="1">
        <f t="shared" si="5"/>
        <v>55.774999999999999</v>
      </c>
      <c r="F35" s="1">
        <v>1</v>
      </c>
      <c r="G35" s="1" t="b">
        <v>1</v>
      </c>
      <c r="H35" s="1"/>
      <c r="I35" s="7"/>
    </row>
    <row r="36" spans="1:9">
      <c r="A36" s="1" t="s">
        <v>15</v>
      </c>
      <c r="B36" s="1" t="s">
        <v>16</v>
      </c>
      <c r="C36" s="1">
        <v>35.380000000000003</v>
      </c>
      <c r="D36" s="5">
        <v>65.099999999999994</v>
      </c>
      <c r="E36" s="1">
        <f t="shared" si="5"/>
        <v>74.864999999999981</v>
      </c>
      <c r="F36" s="1">
        <v>1</v>
      </c>
      <c r="G36" s="1" t="b">
        <v>1</v>
      </c>
      <c r="H36" s="1"/>
      <c r="I36" s="1"/>
    </row>
    <row r="37" spans="1:9">
      <c r="A37" s="1" t="s">
        <v>17</v>
      </c>
      <c r="B37" s="1" t="s">
        <v>18</v>
      </c>
      <c r="C37" s="1">
        <v>8.4779999999999998</v>
      </c>
      <c r="D37" s="6">
        <v>22.61</v>
      </c>
      <c r="E37" s="1">
        <f>+D37*1.15</f>
        <v>26.001499999999997</v>
      </c>
      <c r="F37" s="1">
        <v>3</v>
      </c>
      <c r="G37" s="1" t="b">
        <v>1</v>
      </c>
      <c r="H37" s="1"/>
      <c r="I37" s="7"/>
    </row>
    <row r="38" spans="1:9">
      <c r="A38" s="1" t="s">
        <v>19</v>
      </c>
      <c r="B38" s="1" t="s">
        <v>20</v>
      </c>
      <c r="C38" s="1">
        <v>31.72</v>
      </c>
      <c r="D38" s="6">
        <v>58.36</v>
      </c>
      <c r="E38" s="2">
        <f>+D38*1.15</f>
        <v>67.11399999999999</v>
      </c>
      <c r="F38" s="1">
        <v>1</v>
      </c>
      <c r="G38" s="1" t="b">
        <v>1</v>
      </c>
      <c r="H38" s="1"/>
      <c r="I38" s="1"/>
    </row>
    <row r="39" spans="1:9">
      <c r="A39" s="1" t="s">
        <v>39</v>
      </c>
      <c r="B39" s="1" t="s">
        <v>40</v>
      </c>
      <c r="C39" s="1">
        <v>2.2000000000000002</v>
      </c>
      <c r="D39" s="4">
        <v>4.07</v>
      </c>
      <c r="E39" s="1">
        <f>+D39*1.15</f>
        <v>4.6805000000000003</v>
      </c>
      <c r="F39" s="1">
        <v>1</v>
      </c>
      <c r="G39" s="1" t="b">
        <v>1</v>
      </c>
      <c r="H39" s="1"/>
      <c r="I39" s="1"/>
    </row>
    <row r="40" spans="1:9">
      <c r="A40" s="8" t="s">
        <v>41</v>
      </c>
      <c r="B40" s="8" t="s">
        <v>42</v>
      </c>
      <c r="C40" s="8">
        <v>2.5</v>
      </c>
      <c r="D40" s="12">
        <v>2.61</v>
      </c>
      <c r="E40" s="8">
        <f t="shared" ref="E40:E47" si="6">+D40*1.15</f>
        <v>3.0014999999999996</v>
      </c>
      <c r="F40" s="8">
        <v>20</v>
      </c>
      <c r="G40" s="8" t="b">
        <v>1</v>
      </c>
      <c r="H40" s="1"/>
      <c r="I40" s="1"/>
    </row>
    <row r="41" spans="1:9">
      <c r="A41" s="8" t="s">
        <v>43</v>
      </c>
      <c r="B41" s="8" t="s">
        <v>44</v>
      </c>
      <c r="C41" s="8">
        <v>15.8</v>
      </c>
      <c r="D41" s="12">
        <v>14.51</v>
      </c>
      <c r="E41" s="8">
        <f t="shared" si="6"/>
        <v>16.686499999999999</v>
      </c>
      <c r="F41" s="8">
        <v>1</v>
      </c>
      <c r="G41" s="8" t="b">
        <v>1</v>
      </c>
      <c r="H41" s="1"/>
      <c r="I41" s="1"/>
    </row>
    <row r="42" spans="1:9">
      <c r="A42" s="8" t="s">
        <v>45</v>
      </c>
      <c r="B42" s="8" t="s">
        <v>46</v>
      </c>
      <c r="C42" s="8">
        <v>135.4</v>
      </c>
      <c r="D42" s="12">
        <v>176.52</v>
      </c>
      <c r="E42" s="8">
        <f t="shared" si="6"/>
        <v>202.99799999999999</v>
      </c>
      <c r="F42" s="8">
        <v>1</v>
      </c>
      <c r="G42" s="8" t="b">
        <v>1</v>
      </c>
      <c r="H42" s="1"/>
      <c r="I42" s="1"/>
    </row>
    <row r="43" spans="1:9">
      <c r="A43" s="8" t="s">
        <v>47</v>
      </c>
      <c r="B43" s="8" t="s">
        <v>48</v>
      </c>
      <c r="C43" s="8">
        <v>50</v>
      </c>
      <c r="D43" s="12">
        <v>65.22</v>
      </c>
      <c r="E43" s="8">
        <f t="shared" si="6"/>
        <v>75.002999999999986</v>
      </c>
      <c r="F43" s="8">
        <v>1</v>
      </c>
      <c r="G43" s="8" t="b">
        <v>1</v>
      </c>
      <c r="H43" s="1"/>
      <c r="I43" s="1"/>
    </row>
    <row r="44" spans="1:9">
      <c r="A44" s="8" t="s">
        <v>49</v>
      </c>
      <c r="B44" s="8" t="s">
        <v>50</v>
      </c>
      <c r="C44" s="8">
        <v>26.9</v>
      </c>
      <c r="D44" s="12">
        <v>33.909999999999997</v>
      </c>
      <c r="E44" s="8">
        <f t="shared" si="6"/>
        <v>38.99649999999999</v>
      </c>
      <c r="F44" s="8">
        <v>1</v>
      </c>
      <c r="G44" s="8" t="b">
        <v>1</v>
      </c>
      <c r="H44" s="1"/>
      <c r="I44" s="1"/>
    </row>
    <row r="45" spans="1:9">
      <c r="A45" s="8" t="s">
        <v>51</v>
      </c>
      <c r="B45" s="8" t="s">
        <v>52</v>
      </c>
      <c r="C45" s="8">
        <v>6.1</v>
      </c>
      <c r="D45" s="12">
        <v>5.61</v>
      </c>
      <c r="E45" s="8">
        <f t="shared" si="6"/>
        <v>6.4515000000000002</v>
      </c>
      <c r="F45" s="8">
        <v>1</v>
      </c>
      <c r="G45" s="8" t="b">
        <v>1</v>
      </c>
      <c r="H45" s="1"/>
      <c r="I45" s="1"/>
    </row>
    <row r="46" spans="1:9">
      <c r="A46" s="1" t="s">
        <v>53</v>
      </c>
      <c r="B46" s="1" t="s">
        <v>54</v>
      </c>
      <c r="C46" s="1">
        <v>1.4999999999999999E-2</v>
      </c>
      <c r="D46" s="4">
        <v>1.39</v>
      </c>
      <c r="E46" s="1">
        <f t="shared" si="6"/>
        <v>1.5984999999999998</v>
      </c>
      <c r="F46" s="7" t="s">
        <v>198</v>
      </c>
      <c r="G46" s="1" t="b">
        <v>1</v>
      </c>
      <c r="H46" s="1"/>
      <c r="I46" s="1"/>
    </row>
    <row r="47" spans="1:9">
      <c r="A47" s="1" t="s">
        <v>55</v>
      </c>
      <c r="B47" s="1" t="s">
        <v>56</v>
      </c>
      <c r="C47" s="1">
        <v>19</v>
      </c>
      <c r="D47" s="4">
        <v>34.96</v>
      </c>
      <c r="E47" s="1">
        <f t="shared" si="6"/>
        <v>40.204000000000001</v>
      </c>
      <c r="F47" s="1">
        <v>1</v>
      </c>
      <c r="G47" s="1" t="b">
        <v>1</v>
      </c>
      <c r="H47" s="1"/>
      <c r="I47" s="1"/>
    </row>
    <row r="48" spans="1:9">
      <c r="A48" s="1" t="s">
        <v>58</v>
      </c>
      <c r="B48" s="1" t="s">
        <v>59</v>
      </c>
      <c r="C48" s="1">
        <v>19.096</v>
      </c>
      <c r="D48" s="4">
        <v>5.82</v>
      </c>
      <c r="E48" s="1">
        <f t="shared" ref="E48:E58" si="7">+D48*1.15</f>
        <v>6.6929999999999996</v>
      </c>
      <c r="F48" s="1" t="s">
        <v>2</v>
      </c>
      <c r="G48" s="1" t="b">
        <v>1</v>
      </c>
      <c r="H48" s="3"/>
      <c r="I48" s="1"/>
    </row>
    <row r="49" spans="1:9">
      <c r="A49" s="1" t="s">
        <v>62</v>
      </c>
      <c r="B49" s="1" t="s">
        <v>63</v>
      </c>
      <c r="C49" s="1">
        <v>13.708636</v>
      </c>
      <c r="D49" s="4">
        <v>32.86</v>
      </c>
      <c r="E49" s="1">
        <f t="shared" si="7"/>
        <v>37.788999999999994</v>
      </c>
      <c r="F49" s="1">
        <v>2</v>
      </c>
      <c r="G49" s="1" t="b">
        <v>1</v>
      </c>
      <c r="H49" s="3"/>
      <c r="I49" s="1"/>
    </row>
    <row r="50" spans="1:9">
      <c r="A50" s="1" t="s">
        <v>64</v>
      </c>
      <c r="B50" s="1" t="s">
        <v>65</v>
      </c>
      <c r="C50" s="1">
        <v>500</v>
      </c>
      <c r="D50" s="4">
        <v>460</v>
      </c>
      <c r="E50" s="1">
        <f t="shared" si="7"/>
        <v>529</v>
      </c>
      <c r="F50" s="1">
        <v>1</v>
      </c>
      <c r="G50" s="1" t="b">
        <v>1</v>
      </c>
      <c r="H50" s="1"/>
      <c r="I50" s="1"/>
    </row>
    <row r="51" spans="1:9">
      <c r="A51" s="1" t="s">
        <v>66</v>
      </c>
      <c r="B51" s="1" t="s">
        <v>67</v>
      </c>
      <c r="C51" s="1">
        <v>2.99</v>
      </c>
      <c r="D51" s="4">
        <v>13.4</v>
      </c>
      <c r="E51" s="1">
        <f t="shared" si="7"/>
        <v>15.409999999999998</v>
      </c>
      <c r="F51" s="1">
        <v>2</v>
      </c>
      <c r="G51" s="1" t="b">
        <v>1</v>
      </c>
      <c r="H51" s="1"/>
      <c r="I51" s="1"/>
    </row>
    <row r="52" spans="1:9">
      <c r="A52" s="14" t="s">
        <v>231</v>
      </c>
      <c r="B52" s="14" t="s">
        <v>232</v>
      </c>
      <c r="C52" s="14">
        <v>0.44</v>
      </c>
      <c r="D52" s="15">
        <v>1.6</v>
      </c>
      <c r="E52" s="14">
        <f t="shared" si="7"/>
        <v>1.8399999999999999</v>
      </c>
      <c r="F52" s="14" t="s">
        <v>233</v>
      </c>
      <c r="G52" s="14" t="s">
        <v>192</v>
      </c>
      <c r="H52" s="14"/>
      <c r="I52" s="8"/>
    </row>
    <row r="53" spans="1:9">
      <c r="A53" s="14" t="s">
        <v>69</v>
      </c>
      <c r="B53" s="14" t="s">
        <v>70</v>
      </c>
      <c r="C53" s="14">
        <v>2.27</v>
      </c>
      <c r="D53" s="15">
        <v>4.1900000000000004</v>
      </c>
      <c r="E53" s="14">
        <f t="shared" si="7"/>
        <v>4.8185000000000002</v>
      </c>
      <c r="F53" s="16" t="s">
        <v>233</v>
      </c>
      <c r="G53" s="14" t="s">
        <v>183</v>
      </c>
      <c r="H53" s="14"/>
      <c r="I53" s="8"/>
    </row>
    <row r="54" spans="1:9">
      <c r="A54" s="1" t="s">
        <v>73</v>
      </c>
      <c r="B54" s="1" t="s">
        <v>74</v>
      </c>
      <c r="C54" s="1">
        <v>157.99333300000001</v>
      </c>
      <c r="D54" s="4">
        <v>401.79</v>
      </c>
      <c r="E54" s="1">
        <f t="shared" si="7"/>
        <v>462.05849999999998</v>
      </c>
      <c r="F54" s="1">
        <v>1</v>
      </c>
      <c r="G54" s="1" t="b">
        <v>1</v>
      </c>
      <c r="H54" s="1"/>
      <c r="I54" s="1"/>
    </row>
    <row r="55" spans="1:9">
      <c r="A55" s="1" t="s">
        <v>75</v>
      </c>
      <c r="B55" s="1" t="s">
        <v>76</v>
      </c>
      <c r="C55" s="1">
        <v>13.108750000000001</v>
      </c>
      <c r="D55" s="4">
        <v>53.57</v>
      </c>
      <c r="E55" s="1">
        <f t="shared" si="7"/>
        <v>61.605499999999992</v>
      </c>
      <c r="F55" s="1">
        <v>1</v>
      </c>
      <c r="G55" s="1" t="b">
        <v>1</v>
      </c>
      <c r="H55" s="1"/>
      <c r="I55" s="1"/>
    </row>
    <row r="56" spans="1:9">
      <c r="A56" s="1" t="s">
        <v>77</v>
      </c>
      <c r="B56" s="1" t="s">
        <v>78</v>
      </c>
      <c r="C56" s="1">
        <v>56.094999999999999</v>
      </c>
      <c r="D56" s="4">
        <v>98.57</v>
      </c>
      <c r="E56" s="1">
        <f t="shared" si="7"/>
        <v>113.35549999999998</v>
      </c>
      <c r="F56" s="1">
        <v>1</v>
      </c>
      <c r="G56" s="1" t="b">
        <v>1</v>
      </c>
      <c r="H56" s="1"/>
      <c r="I56" s="1"/>
    </row>
    <row r="57" spans="1:9">
      <c r="A57" s="1" t="s">
        <v>79</v>
      </c>
      <c r="B57" s="1" t="s">
        <v>80</v>
      </c>
      <c r="C57" s="1">
        <v>45.5</v>
      </c>
      <c r="D57" s="4">
        <v>100</v>
      </c>
      <c r="E57" s="1">
        <f t="shared" si="7"/>
        <v>114.99999999999999</v>
      </c>
      <c r="F57" s="7" t="s">
        <v>2</v>
      </c>
      <c r="G57" s="1" t="b">
        <v>1</v>
      </c>
      <c r="H57" s="1"/>
      <c r="I57" s="1"/>
    </row>
    <row r="58" spans="1:9">
      <c r="A58" s="1" t="s">
        <v>81</v>
      </c>
      <c r="B58" s="1" t="s">
        <v>82</v>
      </c>
      <c r="C58" s="1">
        <v>2.3317999999999999</v>
      </c>
      <c r="D58" s="4">
        <v>7.83</v>
      </c>
      <c r="E58" s="1">
        <f t="shared" si="7"/>
        <v>9.0045000000000002</v>
      </c>
      <c r="F58" s="1">
        <v>6</v>
      </c>
      <c r="G58" s="1" t="b">
        <v>1</v>
      </c>
      <c r="H58" s="1"/>
      <c r="I58" s="1"/>
    </row>
    <row r="59" spans="1:9">
      <c r="A59" s="7" t="s">
        <v>83</v>
      </c>
      <c r="B59" s="7" t="s">
        <v>84</v>
      </c>
      <c r="C59" s="7">
        <v>11.78</v>
      </c>
      <c r="D59" s="5">
        <v>10.84</v>
      </c>
      <c r="E59" s="7">
        <v>12.463240000000001</v>
      </c>
      <c r="F59" s="7">
        <v>4</v>
      </c>
      <c r="G59" s="1" t="b">
        <v>1</v>
      </c>
      <c r="H59" s="1"/>
      <c r="I59" s="1"/>
    </row>
    <row r="60" spans="1:9">
      <c r="A60" s="1" t="s">
        <v>85</v>
      </c>
      <c r="B60" s="1" t="s">
        <v>86</v>
      </c>
      <c r="C60" s="1">
        <v>427</v>
      </c>
      <c r="D60" s="4">
        <v>736</v>
      </c>
      <c r="E60" s="1">
        <f t="shared" ref="E60:E65" si="8">+D60*1.15</f>
        <v>846.4</v>
      </c>
      <c r="F60" s="1">
        <v>1</v>
      </c>
      <c r="G60" s="1" t="b">
        <v>1</v>
      </c>
      <c r="H60" s="1"/>
      <c r="I60" s="1"/>
    </row>
    <row r="61" spans="1:9">
      <c r="A61" s="1" t="s">
        <v>87</v>
      </c>
      <c r="B61" s="1" t="s">
        <v>88</v>
      </c>
      <c r="C61" s="1">
        <v>14.5</v>
      </c>
      <c r="D61" s="4">
        <v>40.869999999999997</v>
      </c>
      <c r="E61" s="1">
        <f t="shared" si="8"/>
        <v>47.000499999999995</v>
      </c>
      <c r="F61" s="1">
        <v>1</v>
      </c>
      <c r="G61" s="1" t="b">
        <v>1</v>
      </c>
      <c r="H61" s="1"/>
      <c r="I61" s="1"/>
    </row>
    <row r="62" spans="1:9">
      <c r="A62" s="1" t="s">
        <v>89</v>
      </c>
      <c r="B62" s="1" t="s">
        <v>90</v>
      </c>
      <c r="C62" s="1">
        <v>1.6983000000000002E-2</v>
      </c>
      <c r="D62" s="4">
        <v>2.23</v>
      </c>
      <c r="E62" s="1">
        <f t="shared" si="8"/>
        <v>2.5644999999999998</v>
      </c>
      <c r="F62" s="7" t="s">
        <v>196</v>
      </c>
      <c r="G62" s="1" t="b">
        <v>1</v>
      </c>
      <c r="H62" s="1"/>
      <c r="I62" s="1"/>
    </row>
    <row r="63" spans="1:9">
      <c r="A63" s="1" t="s">
        <v>91</v>
      </c>
      <c r="B63" s="1" t="s">
        <v>92</v>
      </c>
      <c r="C63" s="1">
        <v>1.159999</v>
      </c>
      <c r="D63" s="4">
        <v>16.43</v>
      </c>
      <c r="E63" s="1">
        <f t="shared" si="8"/>
        <v>18.894499999999997</v>
      </c>
      <c r="F63" s="7" t="s">
        <v>197</v>
      </c>
      <c r="G63" s="1" t="b">
        <v>1</v>
      </c>
      <c r="H63" s="1"/>
      <c r="I63" s="1"/>
    </row>
    <row r="64" spans="1:9">
      <c r="A64" s="1" t="s">
        <v>97</v>
      </c>
      <c r="B64" s="1" t="s">
        <v>98</v>
      </c>
      <c r="C64" s="1">
        <v>5</v>
      </c>
      <c r="D64" s="4">
        <v>7.36</v>
      </c>
      <c r="E64" s="1">
        <f t="shared" si="8"/>
        <v>8.4640000000000004</v>
      </c>
      <c r="F64" s="7" t="s">
        <v>195</v>
      </c>
      <c r="G64" s="1" t="b">
        <v>1</v>
      </c>
      <c r="H64" s="1"/>
      <c r="I64" s="1"/>
    </row>
    <row r="65" spans="1:9">
      <c r="A65" s="1" t="s">
        <v>99</v>
      </c>
      <c r="B65" s="1" t="s">
        <v>100</v>
      </c>
      <c r="C65" s="1">
        <v>5</v>
      </c>
      <c r="D65" s="4">
        <v>7.36</v>
      </c>
      <c r="E65" s="1">
        <f t="shared" si="8"/>
        <v>8.4640000000000004</v>
      </c>
      <c r="F65" s="7" t="s">
        <v>195</v>
      </c>
      <c r="G65" s="1" t="b">
        <v>1</v>
      </c>
      <c r="H65" s="1"/>
      <c r="I65" s="1"/>
    </row>
    <row r="66" spans="1:9">
      <c r="A66" s="1" t="s">
        <v>101</v>
      </c>
      <c r="B66" s="1" t="s">
        <v>102</v>
      </c>
      <c r="C66" s="1">
        <v>975</v>
      </c>
      <c r="D66" s="4">
        <v>1794</v>
      </c>
      <c r="E66" s="1">
        <f t="shared" ref="E66:E81" si="9">+D66*1.15</f>
        <v>2063.1</v>
      </c>
      <c r="F66" s="1" t="s">
        <v>218</v>
      </c>
      <c r="G66" s="1" t="s">
        <v>219</v>
      </c>
      <c r="H66" s="13" t="s">
        <v>215</v>
      </c>
      <c r="I66" s="1"/>
    </row>
    <row r="67" spans="1:9">
      <c r="A67" s="1" t="s">
        <v>103</v>
      </c>
      <c r="B67" s="1" t="s">
        <v>104</v>
      </c>
      <c r="C67" s="1">
        <v>15.65</v>
      </c>
      <c r="D67" s="4">
        <v>35.71</v>
      </c>
      <c r="E67" s="1">
        <f t="shared" si="9"/>
        <v>41.066499999999998</v>
      </c>
      <c r="F67" s="1">
        <v>1</v>
      </c>
      <c r="G67" s="1" t="b">
        <v>1</v>
      </c>
      <c r="H67" s="1"/>
      <c r="I67" s="1"/>
    </row>
    <row r="68" spans="1:9">
      <c r="A68" s="1" t="s">
        <v>105</v>
      </c>
      <c r="B68" s="1" t="s">
        <v>106</v>
      </c>
      <c r="C68" s="1">
        <v>11.55</v>
      </c>
      <c r="D68" s="4">
        <v>12.24</v>
      </c>
      <c r="E68" s="1">
        <f t="shared" si="9"/>
        <v>14.075999999999999</v>
      </c>
      <c r="F68" s="1">
        <v>2</v>
      </c>
      <c r="G68" s="1" t="b">
        <v>1</v>
      </c>
      <c r="H68" s="1"/>
      <c r="I68" s="1"/>
    </row>
    <row r="69" spans="1:9">
      <c r="A69" s="1" t="s">
        <v>107</v>
      </c>
      <c r="B69" s="1" t="s">
        <v>108</v>
      </c>
      <c r="C69" s="1">
        <v>3.38</v>
      </c>
      <c r="D69" s="4">
        <v>3.68</v>
      </c>
      <c r="E69" s="1">
        <f t="shared" si="9"/>
        <v>4.2320000000000002</v>
      </c>
      <c r="F69" s="1">
        <v>3</v>
      </c>
      <c r="G69" s="1" t="b">
        <v>1</v>
      </c>
      <c r="H69" s="1"/>
      <c r="I69" s="1"/>
    </row>
    <row r="70" spans="1:9">
      <c r="A70" s="1" t="s">
        <v>109</v>
      </c>
      <c r="B70" s="1" t="s">
        <v>110</v>
      </c>
      <c r="C70" s="1">
        <v>5.26</v>
      </c>
      <c r="D70" s="4">
        <v>6.44</v>
      </c>
      <c r="E70" s="1">
        <f t="shared" si="9"/>
        <v>7.4059999999999997</v>
      </c>
      <c r="F70" s="7">
        <v>0.25</v>
      </c>
      <c r="G70" s="1" t="b">
        <v>1</v>
      </c>
      <c r="H70" s="1"/>
      <c r="I70" s="1"/>
    </row>
    <row r="71" spans="1:9">
      <c r="A71" s="1" t="s">
        <v>111</v>
      </c>
      <c r="B71" s="1" t="s">
        <v>112</v>
      </c>
      <c r="C71" s="1">
        <v>18.78</v>
      </c>
      <c r="D71" s="4">
        <v>45.18</v>
      </c>
      <c r="E71" s="1">
        <f t="shared" si="9"/>
        <v>51.956999999999994</v>
      </c>
      <c r="F71" s="7" t="s">
        <v>2</v>
      </c>
      <c r="G71" s="1" t="b">
        <v>1</v>
      </c>
      <c r="H71" s="1"/>
      <c r="I71" s="1"/>
    </row>
    <row r="72" spans="1:9">
      <c r="A72" s="1" t="s">
        <v>117</v>
      </c>
      <c r="B72" s="1" t="s">
        <v>118</v>
      </c>
      <c r="C72" s="1">
        <v>138</v>
      </c>
      <c r="D72" s="4">
        <v>164.31</v>
      </c>
      <c r="E72" s="1">
        <f t="shared" si="9"/>
        <v>188.95649999999998</v>
      </c>
      <c r="F72" s="1">
        <v>1</v>
      </c>
      <c r="G72" s="1" t="b">
        <v>1</v>
      </c>
      <c r="H72" s="1"/>
      <c r="I72" s="1"/>
    </row>
    <row r="73" spans="1:9">
      <c r="A73" s="1" t="s">
        <v>119</v>
      </c>
      <c r="B73" s="1" t="s">
        <v>120</v>
      </c>
      <c r="C73" s="1">
        <v>3.6944720000000002</v>
      </c>
      <c r="D73" s="4">
        <v>8.52</v>
      </c>
      <c r="E73" s="1">
        <f t="shared" si="9"/>
        <v>9.7979999999999983</v>
      </c>
      <c r="F73" s="7" t="s">
        <v>196</v>
      </c>
      <c r="G73" s="1" t="b">
        <v>1</v>
      </c>
      <c r="H73" s="1"/>
      <c r="I73" s="1"/>
    </row>
    <row r="74" spans="1:9">
      <c r="A74" s="14" t="s">
        <v>121</v>
      </c>
      <c r="B74" s="14" t="s">
        <v>122</v>
      </c>
      <c r="C74" s="14">
        <v>7.25</v>
      </c>
      <c r="D74" s="15">
        <v>31.25</v>
      </c>
      <c r="E74" s="14">
        <f t="shared" si="9"/>
        <v>35.9375</v>
      </c>
      <c r="F74" s="14" t="s">
        <v>241</v>
      </c>
      <c r="G74" s="14" t="b">
        <v>1</v>
      </c>
      <c r="H74" s="1"/>
      <c r="I74" s="1"/>
    </row>
    <row r="75" spans="1:9">
      <c r="A75" s="14" t="s">
        <v>123</v>
      </c>
      <c r="B75" s="14" t="s">
        <v>124</v>
      </c>
      <c r="C75" s="14">
        <v>31.195667</v>
      </c>
      <c r="D75" s="15">
        <v>84.82</v>
      </c>
      <c r="E75" s="14">
        <f t="shared" si="9"/>
        <v>97.542999999999978</v>
      </c>
      <c r="F75" s="14">
        <v>1</v>
      </c>
      <c r="G75" s="14" t="b">
        <v>1</v>
      </c>
      <c r="H75" s="1"/>
      <c r="I75" s="1"/>
    </row>
    <row r="76" spans="1:9">
      <c r="A76" s="14" t="s">
        <v>125</v>
      </c>
      <c r="B76" s="14" t="s">
        <v>126</v>
      </c>
      <c r="C76" s="14">
        <v>100.704865</v>
      </c>
      <c r="D76" s="15">
        <v>321.74</v>
      </c>
      <c r="E76" s="14">
        <f t="shared" si="9"/>
        <v>370.00099999999998</v>
      </c>
      <c r="F76" s="14">
        <v>1</v>
      </c>
      <c r="G76" s="14" t="b">
        <v>1</v>
      </c>
      <c r="H76" s="1"/>
      <c r="I76" s="1"/>
    </row>
    <row r="77" spans="1:9">
      <c r="A77" s="14" t="s">
        <v>127</v>
      </c>
      <c r="B77" s="14" t="s">
        <v>128</v>
      </c>
      <c r="C77" s="14">
        <v>82.356999999999999</v>
      </c>
      <c r="D77" s="15">
        <v>357.14</v>
      </c>
      <c r="E77" s="14">
        <f t="shared" si="9"/>
        <v>410.71099999999996</v>
      </c>
      <c r="F77" s="14">
        <v>1</v>
      </c>
      <c r="G77" s="14" t="b">
        <v>1</v>
      </c>
      <c r="H77" s="1"/>
      <c r="I77" s="1"/>
    </row>
    <row r="78" spans="1:9">
      <c r="A78" s="14" t="s">
        <v>129</v>
      </c>
      <c r="B78" s="14" t="s">
        <v>130</v>
      </c>
      <c r="C78" s="14">
        <v>3.872404</v>
      </c>
      <c r="D78" s="15">
        <v>16.07</v>
      </c>
      <c r="E78" s="14">
        <f t="shared" si="9"/>
        <v>18.480499999999999</v>
      </c>
      <c r="F78" s="14" t="s">
        <v>236</v>
      </c>
      <c r="G78" s="14" t="b">
        <v>1</v>
      </c>
      <c r="H78" s="1"/>
      <c r="I78" s="1"/>
    </row>
    <row r="79" spans="1:9">
      <c r="A79" s="14" t="s">
        <v>131</v>
      </c>
      <c r="B79" s="14" t="s">
        <v>132</v>
      </c>
      <c r="C79" s="14">
        <v>16.879968999999999</v>
      </c>
      <c r="D79" s="15">
        <v>19.57</v>
      </c>
      <c r="E79" s="14">
        <f t="shared" si="9"/>
        <v>22.505499999999998</v>
      </c>
      <c r="F79" s="14" t="s">
        <v>236</v>
      </c>
      <c r="G79" s="14" t="b">
        <v>1</v>
      </c>
      <c r="H79" s="1"/>
      <c r="I79" s="1"/>
    </row>
    <row r="80" spans="1:9">
      <c r="A80" s="14" t="s">
        <v>133</v>
      </c>
      <c r="B80" s="14" t="s">
        <v>134</v>
      </c>
      <c r="C80" s="14">
        <v>36.583019</v>
      </c>
      <c r="D80" s="15">
        <v>104.35</v>
      </c>
      <c r="E80" s="14">
        <f t="shared" si="9"/>
        <v>120.00249999999998</v>
      </c>
      <c r="F80" s="16" t="s">
        <v>240</v>
      </c>
      <c r="G80" s="14" t="b">
        <v>1</v>
      </c>
      <c r="H80" s="1"/>
      <c r="I80" s="1"/>
    </row>
    <row r="81" spans="1:9">
      <c r="A81" s="14" t="s">
        <v>135</v>
      </c>
      <c r="B81" s="14" t="s">
        <v>136</v>
      </c>
      <c r="C81" s="14">
        <v>56.479194999999997</v>
      </c>
      <c r="D81" s="15">
        <v>140.18</v>
      </c>
      <c r="E81" s="14">
        <f t="shared" si="9"/>
        <v>161.20699999999999</v>
      </c>
      <c r="F81" s="17" t="s">
        <v>237</v>
      </c>
      <c r="G81" s="14" t="b">
        <v>1</v>
      </c>
      <c r="H81" s="1"/>
      <c r="I81" s="1"/>
    </row>
    <row r="82" spans="1:9">
      <c r="A82" s="14" t="s">
        <v>137</v>
      </c>
      <c r="B82" s="14" t="s">
        <v>138</v>
      </c>
      <c r="C82" s="14">
        <v>300</v>
      </c>
      <c r="D82" s="15">
        <v>300</v>
      </c>
      <c r="E82" s="14">
        <v>300</v>
      </c>
      <c r="F82" s="14" t="s">
        <v>2</v>
      </c>
      <c r="G82" s="14" t="b">
        <v>1</v>
      </c>
      <c r="H82" s="1"/>
      <c r="I82" s="1"/>
    </row>
    <row r="83" spans="1:9">
      <c r="A83" s="14" t="s">
        <v>139</v>
      </c>
      <c r="B83" s="14" t="s">
        <v>140</v>
      </c>
      <c r="C83" s="14">
        <v>240.5</v>
      </c>
      <c r="D83" s="15">
        <v>358.8</v>
      </c>
      <c r="E83" s="14">
        <f t="shared" ref="E83:E95" si="10">+D83*1.15</f>
        <v>412.62</v>
      </c>
      <c r="F83" s="14">
        <v>1</v>
      </c>
      <c r="G83" s="14" t="b">
        <v>1</v>
      </c>
      <c r="H83" s="1"/>
      <c r="I83" s="1"/>
    </row>
    <row r="84" spans="1:9">
      <c r="A84" s="14" t="s">
        <v>141</v>
      </c>
      <c r="B84" s="14" t="s">
        <v>142</v>
      </c>
      <c r="C84" s="14">
        <v>0</v>
      </c>
      <c r="D84" s="15">
        <v>112.32</v>
      </c>
      <c r="E84" s="14">
        <f t="shared" si="10"/>
        <v>129.16799999999998</v>
      </c>
      <c r="F84" s="14">
        <v>1</v>
      </c>
      <c r="G84" s="14" t="b">
        <v>1</v>
      </c>
      <c r="H84" s="1"/>
      <c r="I84" s="1"/>
    </row>
    <row r="85" spans="1:9">
      <c r="A85" s="14" t="s">
        <v>143</v>
      </c>
      <c r="B85" s="14" t="s">
        <v>144</v>
      </c>
      <c r="C85" s="14">
        <v>4</v>
      </c>
      <c r="D85" s="15">
        <v>16</v>
      </c>
      <c r="E85" s="14">
        <f t="shared" si="10"/>
        <v>18.399999999999999</v>
      </c>
      <c r="F85" s="14">
        <v>2</v>
      </c>
      <c r="G85" s="14" t="b">
        <v>1</v>
      </c>
      <c r="H85" s="1"/>
      <c r="I85" s="1"/>
    </row>
    <row r="86" spans="1:9">
      <c r="A86" s="14" t="s">
        <v>145</v>
      </c>
      <c r="B86" s="14" t="s">
        <v>146</v>
      </c>
      <c r="C86" s="14">
        <v>13.5</v>
      </c>
      <c r="D86" s="15">
        <v>16.559999999999999</v>
      </c>
      <c r="E86" s="14">
        <f t="shared" si="10"/>
        <v>19.043999999999997</v>
      </c>
      <c r="F86" s="14">
        <v>4</v>
      </c>
      <c r="G86" s="14" t="b">
        <v>1</v>
      </c>
      <c r="H86" s="1"/>
      <c r="I86" s="1"/>
    </row>
    <row r="87" spans="1:9">
      <c r="A87" s="14" t="s">
        <v>147</v>
      </c>
      <c r="B87" s="14" t="s">
        <v>148</v>
      </c>
      <c r="C87" s="14">
        <v>5.89</v>
      </c>
      <c r="D87" s="15">
        <v>8.2799999999999994</v>
      </c>
      <c r="E87" s="14">
        <f t="shared" si="10"/>
        <v>9.5219999999999985</v>
      </c>
      <c r="F87" s="14">
        <v>2</v>
      </c>
      <c r="G87" s="14" t="b">
        <v>1</v>
      </c>
      <c r="H87" s="1"/>
      <c r="I87" s="1"/>
    </row>
    <row r="88" spans="1:9">
      <c r="A88" s="14" t="s">
        <v>149</v>
      </c>
      <c r="B88" s="14" t="s">
        <v>150</v>
      </c>
      <c r="C88" s="14">
        <v>60</v>
      </c>
      <c r="D88" s="15">
        <v>134.78</v>
      </c>
      <c r="E88" s="14">
        <f t="shared" si="10"/>
        <v>154.99699999999999</v>
      </c>
      <c r="F88" s="14">
        <v>1</v>
      </c>
      <c r="G88" s="14" t="b">
        <v>1</v>
      </c>
      <c r="H88" s="1"/>
      <c r="I88" s="1"/>
    </row>
    <row r="89" spans="1:9">
      <c r="A89" s="14" t="s">
        <v>163</v>
      </c>
      <c r="B89" s="14" t="s">
        <v>164</v>
      </c>
      <c r="C89" s="14">
        <v>8.7100000000000009</v>
      </c>
      <c r="D89" s="15">
        <v>21.74</v>
      </c>
      <c r="E89" s="14">
        <f t="shared" si="10"/>
        <v>25.000999999999998</v>
      </c>
      <c r="F89" s="14">
        <v>4</v>
      </c>
      <c r="G89" s="14" t="b">
        <v>1</v>
      </c>
      <c r="H89" s="1"/>
      <c r="I89" s="1"/>
    </row>
    <row r="90" spans="1:9">
      <c r="A90" s="14" t="s">
        <v>165</v>
      </c>
      <c r="B90" s="14" t="s">
        <v>166</v>
      </c>
      <c r="C90" s="14">
        <v>3.55</v>
      </c>
      <c r="D90" s="15">
        <v>8.48</v>
      </c>
      <c r="E90" s="14">
        <f t="shared" si="10"/>
        <v>9.7519999999999989</v>
      </c>
      <c r="F90" s="14" t="s">
        <v>238</v>
      </c>
      <c r="G90" s="14" t="b">
        <v>1</v>
      </c>
      <c r="H90" s="1"/>
      <c r="I90" s="1"/>
    </row>
    <row r="91" spans="1:9">
      <c r="A91" s="14" t="s">
        <v>167</v>
      </c>
      <c r="B91" s="14" t="s">
        <v>168</v>
      </c>
      <c r="C91" s="14">
        <v>61.337499999999999</v>
      </c>
      <c r="D91" s="15">
        <v>252.17</v>
      </c>
      <c r="E91" s="14">
        <f t="shared" si="10"/>
        <v>289.99549999999994</v>
      </c>
      <c r="F91" s="14" t="s">
        <v>234</v>
      </c>
      <c r="G91" s="14" t="b">
        <v>1</v>
      </c>
      <c r="H91" s="1"/>
      <c r="I91" s="1"/>
    </row>
    <row r="92" spans="1:9">
      <c r="A92" s="14" t="s">
        <v>169</v>
      </c>
      <c r="B92" s="14" t="s">
        <v>170</v>
      </c>
      <c r="C92" s="14">
        <v>80</v>
      </c>
      <c r="D92" s="15">
        <v>80</v>
      </c>
      <c r="E92" s="14">
        <f t="shared" si="10"/>
        <v>92</v>
      </c>
      <c r="F92" s="16" t="s">
        <v>239</v>
      </c>
      <c r="G92" s="14" t="b">
        <v>1</v>
      </c>
      <c r="H92" s="1"/>
      <c r="I92" s="1"/>
    </row>
    <row r="93" spans="1:9">
      <c r="A93" s="1" t="s">
        <v>173</v>
      </c>
      <c r="B93" s="1" t="s">
        <v>174</v>
      </c>
      <c r="C93" s="1">
        <v>3.5</v>
      </c>
      <c r="D93" s="4">
        <v>6</v>
      </c>
      <c r="E93" s="1">
        <f t="shared" si="10"/>
        <v>6.8999999999999995</v>
      </c>
      <c r="F93" s="1">
        <v>1</v>
      </c>
      <c r="G93" s="1" t="b">
        <v>1</v>
      </c>
      <c r="H93" s="1"/>
      <c r="I93" s="1"/>
    </row>
    <row r="94" spans="1:9">
      <c r="A94" s="1" t="s">
        <v>179</v>
      </c>
      <c r="B94" s="1" t="s">
        <v>180</v>
      </c>
      <c r="C94" s="1">
        <v>6</v>
      </c>
      <c r="D94" s="4">
        <v>6</v>
      </c>
      <c r="E94" s="1">
        <f t="shared" si="10"/>
        <v>6.8999999999999995</v>
      </c>
      <c r="F94" s="1">
        <v>1</v>
      </c>
      <c r="G94" s="1" t="b">
        <v>1</v>
      </c>
      <c r="H94" s="1"/>
      <c r="I94" s="1"/>
    </row>
    <row r="95" spans="1:9">
      <c r="A95" s="8" t="s">
        <v>230</v>
      </c>
      <c r="B95" s="8" t="s">
        <v>229</v>
      </c>
      <c r="C95" s="8">
        <v>800</v>
      </c>
      <c r="D95" s="12">
        <v>1500</v>
      </c>
      <c r="E95" s="8">
        <f t="shared" si="10"/>
        <v>1724.9999999999998</v>
      </c>
      <c r="F95" s="8">
        <v>1</v>
      </c>
      <c r="G95" s="8" t="b">
        <v>1</v>
      </c>
      <c r="H95" s="1"/>
      <c r="I95" s="1"/>
    </row>
    <row r="99" spans="2:2">
      <c r="B99" t="s">
        <v>223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2025-08-12T17:04:07Z</dcterms:modified>
</cp:coreProperties>
</file>