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Proyectos VS\Proyectazo\Docs\"/>
    </mc:Choice>
  </mc:AlternateContent>
  <xr:revisionPtr revIDLastSave="0" documentId="13_ncr:1_{5915110C-CCEC-419B-99BA-37C93FF6B4E8}" xr6:coauthVersionLast="47" xr6:coauthVersionMax="47" xr10:uidLastSave="{00000000-0000-0000-0000-000000000000}"/>
  <bookViews>
    <workbookView xWindow="-3060" yWindow="1590" windowWidth="21600" windowHeight="11385" xr2:uid="{F289420B-928D-4B6D-9A00-B13F97946B31}"/>
  </bookViews>
  <sheets>
    <sheet name="Habilidades" sheetId="1" r:id="rId1"/>
    <sheet name="Leveleo" sheetId="3" r:id="rId2"/>
    <sheet name="rando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3" l="1"/>
  <c r="D32" i="3"/>
  <c r="D33" i="3"/>
  <c r="D23" i="3"/>
  <c r="D22" i="3"/>
  <c r="D21" i="3"/>
  <c r="D20" i="3"/>
  <c r="D19" i="3"/>
  <c r="D18" i="3"/>
  <c r="D24" i="3"/>
  <c r="D25" i="3"/>
  <c r="D26" i="3"/>
  <c r="D27" i="3"/>
  <c r="D28" i="3"/>
  <c r="D29" i="3"/>
  <c r="D30" i="3"/>
  <c r="D31" i="3"/>
  <c r="D35" i="3"/>
  <c r="D3" i="3"/>
  <c r="D6" i="3"/>
  <c r="F6" i="3" s="1"/>
  <c r="D4" i="3"/>
  <c r="F4" i="3" s="1"/>
  <c r="F3" i="3"/>
  <c r="F2" i="3"/>
  <c r="D5" i="3"/>
  <c r="F5" i="3" s="1"/>
</calcChain>
</file>

<file path=xl/sharedStrings.xml><?xml version="1.0" encoding="utf-8"?>
<sst xmlns="http://schemas.openxmlformats.org/spreadsheetml/2006/main" count="179" uniqueCount="146">
  <si>
    <t>Fireball</t>
  </si>
  <si>
    <t>Bubble</t>
  </si>
  <si>
    <t>Wind blow</t>
  </si>
  <si>
    <t>Earth armor</t>
  </si>
  <si>
    <t>AbilityMagic</t>
  </si>
  <si>
    <t>AbilitySupport</t>
  </si>
  <si>
    <t>X</t>
  </si>
  <si>
    <t>Crafting</t>
  </si>
  <si>
    <t>Fire Tornado</t>
  </si>
  <si>
    <t>Fireball+Windblow</t>
  </si>
  <si>
    <t>Heal</t>
  </si>
  <si>
    <t>Fireball+Heal</t>
  </si>
  <si>
    <t>Elemento</t>
  </si>
  <si>
    <t>Fuego</t>
  </si>
  <si>
    <t>Agua</t>
  </si>
  <si>
    <t>Aire</t>
  </si>
  <si>
    <t>Tierra</t>
  </si>
  <si>
    <t>Earthquake</t>
  </si>
  <si>
    <t>Tsunami</t>
  </si>
  <si>
    <t>Awa</t>
  </si>
  <si>
    <t>Poison gas</t>
  </si>
  <si>
    <t>Heal+Windblow</t>
  </si>
  <si>
    <t>Bubble+Earth Armor</t>
  </si>
  <si>
    <t>Barrier</t>
  </si>
  <si>
    <t>Aumenta la defensa mágica</t>
  </si>
  <si>
    <t>Barrera elemental</t>
  </si>
  <si>
    <t>Mirror</t>
  </si>
  <si>
    <t>Barrier + Heal</t>
  </si>
  <si>
    <t>PROBABILIDAD de rebotar el ataque enemigo</t>
  </si>
  <si>
    <t>Magma Wave</t>
  </si>
  <si>
    <t>Fireball+Earth Armor</t>
  </si>
  <si>
    <t>Hace daño de tierra y PROBABILIDAD de stunear</t>
  </si>
  <si>
    <t>Hace daño de fuego y te cura un 30% del daño</t>
  </si>
  <si>
    <t>Hace daño de fuego y aire</t>
  </si>
  <si>
    <t>Envenena al enemigo hasta el final de la pelea (le quita un daño fijo por turno)</t>
  </si>
  <si>
    <t>Poison gas + Fireball</t>
  </si>
  <si>
    <t>Hace daño de fuego y quema al enemigo por 3 turnos</t>
  </si>
  <si>
    <t>Inferno</t>
  </si>
  <si>
    <t>Mirror+Barrera elemental</t>
  </si>
  <si>
    <t>Cura estados alterados</t>
  </si>
  <si>
    <t>Restore</t>
  </si>
  <si>
    <t>FUEGO</t>
  </si>
  <si>
    <t>AGUA</t>
  </si>
  <si>
    <t>TIERRA</t>
  </si>
  <si>
    <t>AIRE</t>
  </si>
  <si>
    <r>
      <t xml:space="preserve">Fuego </t>
    </r>
    <r>
      <rPr>
        <sz val="11"/>
        <color theme="1"/>
        <rFont val="Calibri"/>
        <family val="2"/>
        <scheme val="minor"/>
      </rPr>
      <t>y aire</t>
    </r>
  </si>
  <si>
    <r>
      <t>Aire y</t>
    </r>
    <r>
      <rPr>
        <sz val="11"/>
        <color theme="9"/>
        <rFont val="Calibri"/>
        <family val="2"/>
        <scheme val="minor"/>
      </rPr>
      <t xml:space="preserve"> Tierra</t>
    </r>
  </si>
  <si>
    <r>
      <t>Fire y</t>
    </r>
    <r>
      <rPr>
        <sz val="11"/>
        <color theme="9"/>
        <rFont val="Calibri"/>
        <family val="2"/>
        <scheme val="minor"/>
      </rPr>
      <t xml:space="preserve"> Tierra</t>
    </r>
  </si>
  <si>
    <r>
      <rPr>
        <sz val="11"/>
        <color theme="4"/>
        <rFont val="Calibri"/>
        <family val="2"/>
        <scheme val="minor"/>
      </rPr>
      <t>Agua</t>
    </r>
    <r>
      <rPr>
        <sz val="11"/>
        <color theme="1"/>
        <rFont val="Calibri"/>
        <family val="2"/>
        <scheme val="minor"/>
      </rPr>
      <t xml:space="preserve"> y Aire</t>
    </r>
  </si>
  <si>
    <t>Swirl</t>
  </si>
  <si>
    <t>15% EXTRAS?</t>
  </si>
  <si>
    <t>windblow + bubble</t>
  </si>
  <si>
    <r>
      <rPr>
        <sz val="11"/>
        <color theme="4"/>
        <rFont val="Calibri"/>
        <family val="2"/>
        <scheme val="minor"/>
      </rPr>
      <t>Agua +</t>
    </r>
    <r>
      <rPr>
        <sz val="11"/>
        <color rgb="FFFF0000"/>
        <rFont val="Calibri"/>
        <family val="2"/>
        <scheme val="minor"/>
      </rPr>
      <t xml:space="preserve"> Fuego</t>
    </r>
  </si>
  <si>
    <t>Geiser</t>
  </si>
  <si>
    <t>Fireball + Bubble</t>
  </si>
  <si>
    <t>Bubble + Bubble</t>
  </si>
  <si>
    <t>neutral</t>
  </si>
  <si>
    <r>
      <rPr>
        <sz val="11"/>
        <color theme="4"/>
        <rFont val="Calibri"/>
        <family val="2"/>
        <scheme val="minor"/>
      </rPr>
      <t xml:space="preserve">Agua </t>
    </r>
    <r>
      <rPr>
        <sz val="11"/>
        <color rgb="FF00B050"/>
        <rFont val="Calibri"/>
        <family val="2"/>
        <scheme val="minor"/>
      </rPr>
      <t xml:space="preserve">+ </t>
    </r>
    <r>
      <rPr>
        <sz val="11"/>
        <color theme="9"/>
        <rFont val="Calibri"/>
        <family val="2"/>
        <scheme val="minor"/>
      </rPr>
      <t xml:space="preserve">Earth </t>
    </r>
  </si>
  <si>
    <t xml:space="preserve">Tierra </t>
  </si>
  <si>
    <t>Earth armor + earth armor</t>
  </si>
  <si>
    <t>Doton</t>
  </si>
  <si>
    <t>Barrier + hab. Base de elemento</t>
  </si>
  <si>
    <t>Aumenta la defensa del tipo de elemento</t>
  </si>
  <si>
    <t>Hace daño verdadero</t>
  </si>
  <si>
    <t>Sabaku Kyu</t>
  </si>
  <si>
    <t>el cura que cura</t>
  </si>
  <si>
    <t>MP</t>
  </si>
  <si>
    <t>uso de mp</t>
  </si>
  <si>
    <t>yo</t>
  </si>
  <si>
    <t>windoblows + earth armor</t>
  </si>
  <si>
    <t>Hace daño x2 a los enemigos de fuego</t>
  </si>
  <si>
    <t>Disminuye un 20% el siguiente ataque del enemigo.</t>
  </si>
  <si>
    <t>Aumenta la defensa física</t>
  </si>
  <si>
    <t>Ataques</t>
  </si>
  <si>
    <t>Habilidades</t>
  </si>
  <si>
    <t>Columna1</t>
  </si>
  <si>
    <t>Columna2</t>
  </si>
  <si>
    <t>Columna3</t>
  </si>
  <si>
    <t>Columna4</t>
  </si>
  <si>
    <t>Columna5</t>
  </si>
  <si>
    <t>Columna6</t>
  </si>
  <si>
    <t>Columna7</t>
  </si>
  <si>
    <t>DamageMultiplier</t>
  </si>
  <si>
    <t>Vampirismo</t>
  </si>
  <si>
    <t>StunProb</t>
  </si>
  <si>
    <t>Por 1 turno</t>
  </si>
  <si>
    <t>Hace daño y reduce la defensa mágica</t>
  </si>
  <si>
    <t>reducePD</t>
  </si>
  <si>
    <t>reduceMR</t>
  </si>
  <si>
    <t>Hace daño y reduce la defensa física</t>
  </si>
  <si>
    <t>burn</t>
  </si>
  <si>
    <t>poison</t>
  </si>
  <si>
    <t>reduceAtt</t>
  </si>
  <si>
    <t>truedamash</t>
  </si>
  <si>
    <t>risePD</t>
  </si>
  <si>
    <t>riseMR</t>
  </si>
  <si>
    <t>heal</t>
  </si>
  <si>
    <t>statusHeal</t>
  </si>
  <si>
    <t>elementMR</t>
  </si>
  <si>
    <t>mirror</t>
  </si>
  <si>
    <t>elementAtt</t>
  </si>
  <si>
    <t>:(</t>
  </si>
  <si>
    <t>Support</t>
  </si>
  <si>
    <t>como controlar los turnos correctamente</t>
  </si>
  <si>
    <t>terminar los sets y gets de las habilidades</t>
  </si>
  <si>
    <t>como PINGO hacer funcionar el vampirismo</t>
  </si>
  <si>
    <t>^^quelenemigotecure^.^</t>
  </si>
  <si>
    <t>Columna8</t>
  </si>
  <si>
    <t>Daño</t>
  </si>
  <si>
    <t>-</t>
  </si>
  <si>
    <t>Hot vampire</t>
  </si>
  <si>
    <t>Tenemos</t>
  </si>
  <si>
    <t>Clase Ability</t>
  </si>
  <si>
    <t>Clase AbilityMagic</t>
  </si>
  <si>
    <t>Clase AbilityFactory</t>
  </si>
  <si>
    <t>Fight -&gt; MenuFight -&gt; DyvirFight &amp; Enemy</t>
  </si>
  <si>
    <t>PERO</t>
  </si>
  <si>
    <t>Hacer un switch con un número random para que nos ataque de diferentes maneras</t>
  </si>
  <si>
    <t>IA =</t>
  </si>
  <si>
    <t xml:space="preserve">MP -= ability.getMPconsumed() </t>
  </si>
  <si>
    <t xml:space="preserve">Dragon::useAbility(Dragon&amp;){ </t>
  </si>
  <si>
    <t>ability.useAbility(Dragon&amp;)</t>
  </si>
  <si>
    <t>}</t>
  </si>
  <si>
    <t>else {</t>
  </si>
  <si>
    <t>" te quedaste sin mana PETEEEEEEEEE";</t>
  </si>
  <si>
    <t>if (MP &gt;= ability.getMPconsumed(){</t>
  </si>
  <si>
    <t>4) Stats (subir de nivel, habilidades equipadas, ataque, defensa, defensa contra elementos, ataque de elementos?)  tamoeneso   ??????????</t>
  </si>
  <si>
    <t>5) Clase menuDungeon (pausa, organizar inventario, combinar habilidades, guardar partida)</t>
  </si>
  <si>
    <t xml:space="preserve">6) Definir los encuentros aleatorios (STATE MACHINE y números aleatorios) </t>
  </si>
  <si>
    <t>7) Añadir más enemigos (por lo menos 2)</t>
  </si>
  <si>
    <t>Fire</t>
  </si>
  <si>
    <t>Earth</t>
  </si>
  <si>
    <t>Case Fire&amp;&amp;Earth</t>
  </si>
  <si>
    <t>return Swirl</t>
  </si>
  <si>
    <t>unsigned short _XPrequired[20] = {200, 500, 900, 1400, 2000, 2800, 3800, 5100, 6700, 8700, 11100, 13900, 17400, 21400, 25900, 31100, 37100, 44300, 52700, 62700 };</t>
  </si>
  <si>
    <t>boss</t>
  </si>
  <si>
    <t>XP NECESARIA</t>
  </si>
  <si>
    <t>level</t>
  </si>
  <si>
    <t>XP del boss</t>
  </si>
  <si>
    <t>XP de enemigos</t>
  </si>
  <si>
    <t>enemies to kill</t>
  </si>
  <si>
    <t>NIVEL</t>
  </si>
  <si>
    <t>EXP REQUERIDA</t>
  </si>
  <si>
    <t>exp requerida de level</t>
  </si>
  <si>
    <t>xp a subir</t>
  </si>
  <si>
    <t>40% de defensa física y defensa mágica por 3 turnos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</si>
</sst>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10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2" fillId="7" borderId="0" xfId="0" applyFont="1" applyFill="1"/>
    <xf numFmtId="0" fontId="0" fillId="7" borderId="0" xfId="0" applyFill="1"/>
    <xf numFmtId="0" fontId="1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695325</xdr:colOff>
      <xdr:row>6</xdr:row>
      <xdr:rowOff>285750</xdr:rowOff>
    </xdr:from>
    <xdr:to>
      <xdr:col>9</xdr:col>
      <xdr:colOff>647700</xdr:colOff>
      <xdr:row>6</xdr:row>
      <xdr:rowOff>295276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28A27DDA-EACA-4902-A8E0-2A57761C0DD1}"/>
            </a:ext>
          </a:extLst>
        </xdr:cNvPr>
        <xdr:cNvCxnSpPr/>
      </xdr:nvCxnSpPr>
      <xdr:spPr>
        <a:xfrm flipV="1">
          <a:off x="11277600" y="2314575"/>
          <a:ext cx="714375" cy="952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561975</xdr:colOff>
      <xdr:row>8</xdr:row>
      <xdr:rowOff>228600</xdr:rowOff>
    </xdr:from>
    <xdr:to>
      <xdr:col>9</xdr:col>
      <xdr:colOff>609600</xdr:colOff>
      <xdr:row>8</xdr:row>
      <xdr:rowOff>238125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28002C50-ACA7-459A-B844-12C622DDEE16}"/>
            </a:ext>
          </a:extLst>
        </xdr:cNvPr>
        <xdr:cNvCxnSpPr/>
      </xdr:nvCxnSpPr>
      <xdr:spPr>
        <a:xfrm flipH="1">
          <a:off x="11144250" y="2981325"/>
          <a:ext cx="809625" cy="95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7</xdr:row>
      <xdr:rowOff>19051</xdr:rowOff>
    </xdr:from>
    <xdr:to>
      <xdr:col>10</xdr:col>
      <xdr:colOff>257175</xdr:colOff>
      <xdr:row>8</xdr:row>
      <xdr:rowOff>28575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F9AF58BA-3605-4B9D-9EB9-F53F8F4BBC2A}"/>
            </a:ext>
          </a:extLst>
        </xdr:cNvPr>
        <xdr:cNvCxnSpPr/>
      </xdr:nvCxnSpPr>
      <xdr:spPr>
        <a:xfrm>
          <a:off x="12353925" y="2409826"/>
          <a:ext cx="9525" cy="37147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6</xdr:row>
      <xdr:rowOff>333374</xdr:rowOff>
    </xdr:from>
    <xdr:to>
      <xdr:col>8</xdr:col>
      <xdr:colOff>209550</xdr:colOff>
      <xdr:row>8</xdr:row>
      <xdr:rowOff>9525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69BE1C28-2A0D-4771-8C86-972537CD2113}"/>
            </a:ext>
          </a:extLst>
        </xdr:cNvPr>
        <xdr:cNvCxnSpPr/>
      </xdr:nvCxnSpPr>
      <xdr:spPr>
        <a:xfrm flipH="1" flipV="1">
          <a:off x="10772775" y="2362199"/>
          <a:ext cx="19050" cy="40005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3ACF86-7AC4-4CCC-B8D5-9493EDCB2A22}" name="Tabla1" displayName="Tabla1" ref="A1:H22" totalsRowShown="0" headerRowDxfId="8" dataDxfId="7">
  <autoFilter ref="A1:H22" xr:uid="{4A3ACF86-7AC4-4CCC-B8D5-9493EDCB2A22}"/>
  <tableColumns count="8">
    <tableColumn id="1" xr3:uid="{5E818E1B-7B67-4330-9694-CF50496B1827}" name="Columna1" dataDxfId="6"/>
    <tableColumn id="2" xr3:uid="{18395091-2274-49A8-B58A-8BD688DEE5C6}" name="Columna2" dataDxfId="5"/>
    <tableColumn id="3" xr3:uid="{2BD207E8-08B9-426F-B378-F1F4CFF63F78}" name="Columna3" dataDxfId="4"/>
    <tableColumn id="4" xr3:uid="{931F7E68-7FFC-421D-A4E2-5EF53D6C464B}" name="Columna4" dataDxfId="3"/>
    <tableColumn id="5" xr3:uid="{9DE6B76A-1451-486E-B6FC-1B155619E8C3}" name="Columna5"/>
    <tableColumn id="6" xr3:uid="{80DC395C-337E-49E0-92D0-A61FEBBB9F85}" name="Columna6" dataDxfId="2"/>
    <tableColumn id="7" xr3:uid="{DC8CDE1A-2E14-4C8F-9EAA-CABB3F1E9228}" name="Columna7" dataDxfId="1"/>
    <tableColumn id="8" xr3:uid="{7983D8A4-9D17-4BE5-9673-4FDE065C66B8}" name="Columna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75B6-EC1A-4D1D-8BD4-746F0EB28CFF}">
  <dimension ref="A1:N34"/>
  <sheetViews>
    <sheetView tabSelected="1" zoomScale="70" zoomScaleNormal="70" workbookViewId="0">
      <selection activeCell="K9" sqref="K9"/>
    </sheetView>
  </sheetViews>
  <sheetFormatPr baseColWidth="10" defaultRowHeight="15" x14ac:dyDescent="0.25"/>
  <cols>
    <col min="1" max="1" width="22.42578125" style="1" bestFit="1" customWidth="1"/>
    <col min="2" max="3" width="19.5703125" style="1" bestFit="1" customWidth="1"/>
    <col min="4" max="4" width="16" style="1" customWidth="1"/>
    <col min="5" max="5" width="16.85546875" style="1" customWidth="1"/>
    <col min="6" max="6" width="57.42578125" style="2" customWidth="1"/>
    <col min="7" max="7" width="12" style="1" customWidth="1"/>
    <col min="8" max="8" width="17.140625" bestFit="1" customWidth="1"/>
    <col min="10" max="10" width="11.85546875" bestFit="1" customWidth="1"/>
  </cols>
  <sheetData>
    <row r="1" spans="1:14" ht="17.25" customHeight="1" x14ac:dyDescent="0.25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2" t="s">
        <v>80</v>
      </c>
      <c r="G1" s="1" t="s">
        <v>81</v>
      </c>
      <c r="H1" s="1" t="s">
        <v>107</v>
      </c>
    </row>
    <row r="2" spans="1:14" ht="28.5" customHeight="1" x14ac:dyDescent="0.25">
      <c r="B2" s="1" t="s">
        <v>4</v>
      </c>
      <c r="C2" s="1" t="s">
        <v>5</v>
      </c>
      <c r="D2" s="1" t="s">
        <v>7</v>
      </c>
      <c r="E2" s="1" t="s">
        <v>12</v>
      </c>
      <c r="G2" s="1" t="s">
        <v>67</v>
      </c>
      <c r="H2" s="1" t="s">
        <v>108</v>
      </c>
      <c r="I2" t="s">
        <v>73</v>
      </c>
    </row>
    <row r="3" spans="1:14" s="17" customFormat="1" ht="28.5" customHeight="1" x14ac:dyDescent="0.25">
      <c r="A3" s="11" t="s">
        <v>0</v>
      </c>
      <c r="B3" s="12" t="s">
        <v>6</v>
      </c>
      <c r="C3" s="12"/>
      <c r="D3" s="12"/>
      <c r="E3" s="18" t="s">
        <v>13</v>
      </c>
      <c r="F3" s="14"/>
      <c r="G3" s="12">
        <v>5</v>
      </c>
      <c r="H3" s="12">
        <v>200</v>
      </c>
      <c r="I3" s="17" t="s">
        <v>74</v>
      </c>
    </row>
    <row r="4" spans="1:14" s="17" customFormat="1" ht="28.5" customHeight="1" x14ac:dyDescent="0.25">
      <c r="A4" s="11" t="s">
        <v>1</v>
      </c>
      <c r="B4" s="12" t="s">
        <v>6</v>
      </c>
      <c r="C4" s="12"/>
      <c r="D4" s="12"/>
      <c r="E4" s="19" t="s">
        <v>14</v>
      </c>
      <c r="F4" s="14"/>
      <c r="G4" s="12">
        <v>5</v>
      </c>
      <c r="H4" s="12">
        <v>200</v>
      </c>
    </row>
    <row r="5" spans="1:14" s="17" customFormat="1" ht="28.5" customHeight="1" x14ac:dyDescent="0.25">
      <c r="A5" s="11" t="s">
        <v>2</v>
      </c>
      <c r="B5" s="12" t="s">
        <v>6</v>
      </c>
      <c r="C5" s="12"/>
      <c r="D5" s="12"/>
      <c r="E5" s="12" t="s">
        <v>15</v>
      </c>
      <c r="F5" s="14"/>
      <c r="G5" s="12">
        <v>5</v>
      </c>
      <c r="H5" s="12">
        <v>2200</v>
      </c>
      <c r="J5" s="17" t="s">
        <v>50</v>
      </c>
    </row>
    <row r="6" spans="1:14" ht="28.5" customHeight="1" x14ac:dyDescent="0.25">
      <c r="A6" s="11" t="s">
        <v>3</v>
      </c>
      <c r="B6" s="12"/>
      <c r="C6" s="12" t="s">
        <v>6</v>
      </c>
      <c r="D6" s="12"/>
      <c r="E6" s="13" t="s">
        <v>16</v>
      </c>
      <c r="F6" s="14" t="s">
        <v>72</v>
      </c>
      <c r="G6" s="12">
        <v>5</v>
      </c>
      <c r="H6" s="12" t="s">
        <v>109</v>
      </c>
      <c r="I6" s="3"/>
      <c r="J6" s="3"/>
      <c r="K6" s="3"/>
    </row>
    <row r="7" spans="1:14" s="17" customFormat="1" ht="28.5" customHeight="1" x14ac:dyDescent="0.25">
      <c r="A7" s="11" t="s">
        <v>23</v>
      </c>
      <c r="B7" s="12"/>
      <c r="C7" s="12" t="s">
        <v>6</v>
      </c>
      <c r="D7" s="12"/>
      <c r="E7" s="12" t="s">
        <v>56</v>
      </c>
      <c r="F7" s="14" t="s">
        <v>24</v>
      </c>
      <c r="G7" s="12">
        <v>5</v>
      </c>
      <c r="H7" s="12" t="s">
        <v>109</v>
      </c>
      <c r="I7" s="23" t="s">
        <v>42</v>
      </c>
      <c r="J7" s="15"/>
      <c r="K7" s="24" t="s">
        <v>41</v>
      </c>
      <c r="L7" s="16"/>
    </row>
    <row r="8" spans="1:14" s="17" customFormat="1" ht="28.5" customHeight="1" x14ac:dyDescent="0.25">
      <c r="A8" s="11" t="s">
        <v>10</v>
      </c>
      <c r="B8" s="12"/>
      <c r="C8" s="12" t="s">
        <v>6</v>
      </c>
      <c r="D8" s="12"/>
      <c r="E8" s="12" t="s">
        <v>56</v>
      </c>
      <c r="F8" s="14" t="s">
        <v>65</v>
      </c>
      <c r="G8" s="12">
        <v>5</v>
      </c>
      <c r="H8" s="12" t="s">
        <v>109</v>
      </c>
      <c r="I8" s="15"/>
      <c r="J8" s="15"/>
      <c r="K8" s="15"/>
      <c r="L8" s="16"/>
    </row>
    <row r="9" spans="1:14" s="17" customFormat="1" ht="28.5" customHeight="1" x14ac:dyDescent="0.25">
      <c r="A9" s="21" t="s">
        <v>40</v>
      </c>
      <c r="B9" s="12"/>
      <c r="C9" s="12" t="s">
        <v>6</v>
      </c>
      <c r="D9" s="12" t="s">
        <v>38</v>
      </c>
      <c r="E9" s="12" t="s">
        <v>56</v>
      </c>
      <c r="F9" s="14" t="s">
        <v>39</v>
      </c>
      <c r="G9" s="12">
        <v>15</v>
      </c>
      <c r="H9" s="12" t="s">
        <v>109</v>
      </c>
      <c r="I9" s="26" t="s">
        <v>44</v>
      </c>
      <c r="J9" s="15"/>
      <c r="K9" s="25" t="s">
        <v>43</v>
      </c>
      <c r="L9" s="16"/>
    </row>
    <row r="10" spans="1:14" s="17" customFormat="1" ht="28.5" customHeight="1" x14ac:dyDescent="0.25">
      <c r="A10" s="12" t="s">
        <v>25</v>
      </c>
      <c r="B10" s="12"/>
      <c r="C10" s="12" t="s">
        <v>6</v>
      </c>
      <c r="D10" s="12" t="s">
        <v>61</v>
      </c>
      <c r="E10" s="12" t="s">
        <v>56</v>
      </c>
      <c r="F10" s="14" t="s">
        <v>62</v>
      </c>
      <c r="G10" s="12">
        <v>10</v>
      </c>
      <c r="H10" s="12" t="s">
        <v>109</v>
      </c>
      <c r="I10" s="15"/>
      <c r="J10" s="15"/>
      <c r="K10" s="15"/>
      <c r="L10" s="16"/>
    </row>
    <row r="11" spans="1:14" s="17" customFormat="1" ht="31.5" customHeight="1" x14ac:dyDescent="0.25">
      <c r="A11" s="12" t="s">
        <v>26</v>
      </c>
      <c r="B11" s="12"/>
      <c r="C11" s="12" t="s">
        <v>6</v>
      </c>
      <c r="D11" s="12" t="s">
        <v>27</v>
      </c>
      <c r="E11" s="12" t="s">
        <v>56</v>
      </c>
      <c r="F11" s="14" t="s">
        <v>28</v>
      </c>
      <c r="G11" s="12">
        <v>10</v>
      </c>
      <c r="H11" s="12" t="s">
        <v>109</v>
      </c>
    </row>
    <row r="12" spans="1:14" s="17" customFormat="1" ht="28.5" customHeight="1" x14ac:dyDescent="0.25">
      <c r="A12" s="12" t="s">
        <v>18</v>
      </c>
      <c r="B12" s="12" t="s">
        <v>6</v>
      </c>
      <c r="C12" s="12"/>
      <c r="D12" s="12" t="s">
        <v>55</v>
      </c>
      <c r="E12" s="19" t="s">
        <v>19</v>
      </c>
      <c r="F12" s="14" t="s">
        <v>70</v>
      </c>
      <c r="G12" s="12">
        <v>20</v>
      </c>
      <c r="H12" s="12">
        <v>800</v>
      </c>
      <c r="K12" s="20" t="s">
        <v>66</v>
      </c>
    </row>
    <row r="13" spans="1:14" s="17" customFormat="1" ht="28.5" customHeight="1" x14ac:dyDescent="0.25">
      <c r="A13" s="12" t="s">
        <v>8</v>
      </c>
      <c r="B13" s="12" t="s">
        <v>6</v>
      </c>
      <c r="C13" s="12"/>
      <c r="D13" s="12" t="s">
        <v>9</v>
      </c>
      <c r="E13" s="18" t="s">
        <v>45</v>
      </c>
      <c r="F13" s="14" t="s">
        <v>33</v>
      </c>
      <c r="G13" s="12">
        <v>20</v>
      </c>
      <c r="H13" s="12">
        <v>800</v>
      </c>
    </row>
    <row r="14" spans="1:14" s="17" customFormat="1" ht="28.5" customHeight="1" x14ac:dyDescent="0.25">
      <c r="A14" s="12" t="s">
        <v>110</v>
      </c>
      <c r="B14" s="12" t="s">
        <v>6</v>
      </c>
      <c r="C14" s="12"/>
      <c r="D14" s="12" t="s">
        <v>11</v>
      </c>
      <c r="E14" s="18" t="s">
        <v>13</v>
      </c>
      <c r="F14" s="14" t="s">
        <v>32</v>
      </c>
      <c r="G14" s="12">
        <v>25</v>
      </c>
      <c r="H14" s="12">
        <v>800</v>
      </c>
      <c r="M14" s="17" t="s">
        <v>68</v>
      </c>
    </row>
    <row r="15" spans="1:14" s="17" customFormat="1" ht="28.5" customHeight="1" x14ac:dyDescent="0.25">
      <c r="A15" s="12" t="s">
        <v>17</v>
      </c>
      <c r="B15" s="12" t="s">
        <v>6</v>
      </c>
      <c r="C15" s="12"/>
      <c r="D15" s="12" t="s">
        <v>22</v>
      </c>
      <c r="E15" s="13" t="s">
        <v>57</v>
      </c>
      <c r="F15" s="14" t="s">
        <v>31</v>
      </c>
      <c r="G15" s="12">
        <v>20</v>
      </c>
      <c r="H15" s="12">
        <v>800</v>
      </c>
      <c r="M15" s="17">
        <v>25</v>
      </c>
      <c r="N15" s="17">
        <v>25</v>
      </c>
    </row>
    <row r="16" spans="1:14" s="17" customFormat="1" ht="28.5" customHeight="1" x14ac:dyDescent="0.25">
      <c r="A16" s="12" t="s">
        <v>53</v>
      </c>
      <c r="B16" s="12" t="s">
        <v>6</v>
      </c>
      <c r="C16" s="12"/>
      <c r="D16" s="12" t="s">
        <v>54</v>
      </c>
      <c r="E16" s="12" t="s">
        <v>52</v>
      </c>
      <c r="F16" s="14" t="s">
        <v>86</v>
      </c>
      <c r="G16" s="12">
        <v>20</v>
      </c>
      <c r="H16" s="12">
        <v>800</v>
      </c>
      <c r="I16" s="17">
        <v>3</v>
      </c>
      <c r="K16" s="17" t="s">
        <v>85</v>
      </c>
    </row>
    <row r="17" spans="1:9" s="17" customFormat="1" ht="28.5" customHeight="1" x14ac:dyDescent="0.25">
      <c r="A17" s="12" t="s">
        <v>20</v>
      </c>
      <c r="B17" s="12" t="s">
        <v>6</v>
      </c>
      <c r="C17" s="12"/>
      <c r="D17" s="12" t="s">
        <v>21</v>
      </c>
      <c r="E17" s="12" t="s">
        <v>15</v>
      </c>
      <c r="F17" s="14" t="s">
        <v>34</v>
      </c>
      <c r="G17" s="12">
        <v>25</v>
      </c>
      <c r="H17" s="12">
        <v>400</v>
      </c>
    </row>
    <row r="18" spans="1:9" s="17" customFormat="1" ht="29.25" customHeight="1" x14ac:dyDescent="0.25">
      <c r="A18" s="12" t="s">
        <v>29</v>
      </c>
      <c r="B18" s="12" t="s">
        <v>6</v>
      </c>
      <c r="C18" s="12"/>
      <c r="D18" s="12" t="s">
        <v>30</v>
      </c>
      <c r="E18" s="18" t="s">
        <v>47</v>
      </c>
      <c r="F18" s="14" t="s">
        <v>89</v>
      </c>
      <c r="G18" s="12">
        <v>20</v>
      </c>
      <c r="H18" s="12">
        <v>800</v>
      </c>
    </row>
    <row r="19" spans="1:9" s="17" customFormat="1" ht="30.75" customHeight="1" x14ac:dyDescent="0.25">
      <c r="A19" s="12" t="s">
        <v>37</v>
      </c>
      <c r="B19" s="12" t="s">
        <v>6</v>
      </c>
      <c r="C19" s="12"/>
      <c r="D19" s="12" t="s">
        <v>35</v>
      </c>
      <c r="E19" s="18" t="s">
        <v>13</v>
      </c>
      <c r="F19" s="14" t="s">
        <v>36</v>
      </c>
      <c r="G19" s="12">
        <v>30</v>
      </c>
      <c r="H19" s="12">
        <v>1200</v>
      </c>
    </row>
    <row r="20" spans="1:9" s="17" customFormat="1" ht="27.75" customHeight="1" x14ac:dyDescent="0.25">
      <c r="A20" s="12" t="s">
        <v>49</v>
      </c>
      <c r="B20" s="12" t="s">
        <v>6</v>
      </c>
      <c r="C20" s="12"/>
      <c r="D20" s="12" t="s">
        <v>51</v>
      </c>
      <c r="E20" s="12" t="s">
        <v>48</v>
      </c>
      <c r="F20" s="14" t="s">
        <v>71</v>
      </c>
      <c r="G20" s="12">
        <v>30</v>
      </c>
      <c r="H20" s="12">
        <v>1000</v>
      </c>
    </row>
    <row r="21" spans="1:9" s="17" customFormat="1" ht="30.75" customHeight="1" x14ac:dyDescent="0.25">
      <c r="A21" s="12" t="s">
        <v>64</v>
      </c>
      <c r="B21" s="12" t="s">
        <v>6</v>
      </c>
      <c r="C21" s="12"/>
      <c r="D21" s="12" t="s">
        <v>69</v>
      </c>
      <c r="E21" s="12" t="s">
        <v>46</v>
      </c>
      <c r="F21" s="14" t="s">
        <v>63</v>
      </c>
      <c r="G21" s="12">
        <v>30</v>
      </c>
      <c r="H21" s="12">
        <v>1000</v>
      </c>
    </row>
    <row r="22" spans="1:9" s="17" customFormat="1" ht="29.25" customHeight="1" x14ac:dyDescent="0.25">
      <c r="A22" s="12" t="s">
        <v>60</v>
      </c>
      <c r="B22" s="12"/>
      <c r="C22" s="12" t="s">
        <v>6</v>
      </c>
      <c r="D22" s="12" t="s">
        <v>59</v>
      </c>
      <c r="E22" s="22" t="s">
        <v>58</v>
      </c>
      <c r="F22" s="14" t="s">
        <v>145</v>
      </c>
      <c r="G22" s="12">
        <v>40</v>
      </c>
      <c r="H22" s="12"/>
    </row>
    <row r="23" spans="1:9" x14ac:dyDescent="0.25">
      <c r="A23" s="4"/>
      <c r="B23" s="4"/>
      <c r="C23" s="4"/>
      <c r="D23" s="4"/>
      <c r="E23" s="4"/>
      <c r="F23" s="5"/>
      <c r="G23" s="4"/>
      <c r="H23" s="6"/>
    </row>
    <row r="24" spans="1:9" x14ac:dyDescent="0.25">
      <c r="H24" t="s">
        <v>4</v>
      </c>
      <c r="I24" t="s">
        <v>102</v>
      </c>
    </row>
    <row r="25" spans="1:9" x14ac:dyDescent="0.25">
      <c r="H25" t="s">
        <v>82</v>
      </c>
      <c r="I25" t="s">
        <v>94</v>
      </c>
    </row>
    <row r="26" spans="1:9" x14ac:dyDescent="0.25">
      <c r="H26" t="s">
        <v>83</v>
      </c>
      <c r="I26" t="s">
        <v>95</v>
      </c>
    </row>
    <row r="27" spans="1:9" x14ac:dyDescent="0.25">
      <c r="B27" s="1" t="s">
        <v>130</v>
      </c>
      <c r="F27" s="2" t="s">
        <v>103</v>
      </c>
      <c r="H27" t="s">
        <v>84</v>
      </c>
      <c r="I27" t="s">
        <v>96</v>
      </c>
    </row>
    <row r="28" spans="1:9" x14ac:dyDescent="0.25">
      <c r="B28" s="1" t="s">
        <v>131</v>
      </c>
      <c r="F28" s="2" t="s">
        <v>104</v>
      </c>
      <c r="H28" t="s">
        <v>87</v>
      </c>
      <c r="I28" t="s">
        <v>97</v>
      </c>
    </row>
    <row r="29" spans="1:9" x14ac:dyDescent="0.25">
      <c r="F29" s="2" t="s">
        <v>105</v>
      </c>
      <c r="H29" t="s">
        <v>88</v>
      </c>
      <c r="I29" t="s">
        <v>98</v>
      </c>
    </row>
    <row r="30" spans="1:9" x14ac:dyDescent="0.25">
      <c r="F30" s="2" t="s">
        <v>106</v>
      </c>
      <c r="H30" t="s">
        <v>90</v>
      </c>
      <c r="I30" t="s">
        <v>99</v>
      </c>
    </row>
    <row r="31" spans="1:9" x14ac:dyDescent="0.25">
      <c r="C31" s="1" t="s">
        <v>132</v>
      </c>
      <c r="D31" s="1" t="s">
        <v>133</v>
      </c>
      <c r="H31" t="s">
        <v>91</v>
      </c>
      <c r="I31" t="s">
        <v>100</v>
      </c>
    </row>
    <row r="32" spans="1:9" x14ac:dyDescent="0.25">
      <c r="H32" t="s">
        <v>92</v>
      </c>
    </row>
    <row r="33" spans="8:8" x14ac:dyDescent="0.25">
      <c r="H33" t="s">
        <v>93</v>
      </c>
    </row>
    <row r="34" spans="8:8" x14ac:dyDescent="0.25">
      <c r="H34" t="s">
        <v>101</v>
      </c>
    </row>
  </sheetData>
  <phoneticPr fontId="9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1F8E3-B7EE-47D3-9B94-7C96A4B130FE}">
  <dimension ref="A1:H35"/>
  <sheetViews>
    <sheetView workbookViewId="0">
      <selection activeCell="B3" sqref="B3"/>
    </sheetView>
  </sheetViews>
  <sheetFormatPr baseColWidth="10" defaultRowHeight="15" x14ac:dyDescent="0.25"/>
  <cols>
    <col min="3" max="3" width="15.28515625" customWidth="1"/>
    <col min="4" max="4" width="18.42578125" customWidth="1"/>
    <col min="5" max="5" width="14.5703125" customWidth="1"/>
    <col min="6" max="6" width="17.140625" customWidth="1"/>
  </cols>
  <sheetData>
    <row r="1" spans="1:8" x14ac:dyDescent="0.25">
      <c r="A1" s="1"/>
      <c r="B1" s="1" t="s">
        <v>137</v>
      </c>
      <c r="C1" s="1" t="s">
        <v>136</v>
      </c>
      <c r="D1" s="1" t="s">
        <v>144</v>
      </c>
      <c r="E1" s="1" t="s">
        <v>139</v>
      </c>
      <c r="F1" s="1" t="s">
        <v>140</v>
      </c>
      <c r="G1" s="1" t="s">
        <v>135</v>
      </c>
      <c r="H1" s="1" t="s">
        <v>138</v>
      </c>
    </row>
    <row r="2" spans="1:8" x14ac:dyDescent="0.25">
      <c r="A2" s="1"/>
      <c r="B2" s="1">
        <v>3</v>
      </c>
      <c r="C2" s="1">
        <v>500</v>
      </c>
      <c r="D2" s="1">
        <v>500</v>
      </c>
      <c r="E2" s="1">
        <v>100</v>
      </c>
      <c r="F2" s="1">
        <f>D2/E2</f>
        <v>5</v>
      </c>
      <c r="G2" s="1">
        <v>1</v>
      </c>
      <c r="H2" s="1">
        <v>100</v>
      </c>
    </row>
    <row r="3" spans="1:8" x14ac:dyDescent="0.25">
      <c r="A3" s="1"/>
      <c r="B3" s="1">
        <v>6</v>
      </c>
      <c r="C3" s="1">
        <v>2000</v>
      </c>
      <c r="D3" s="1">
        <f>C3-C2-H2</f>
        <v>1400</v>
      </c>
      <c r="E3" s="1">
        <v>200</v>
      </c>
      <c r="F3" s="1">
        <f>D3/E3</f>
        <v>7</v>
      </c>
      <c r="G3" s="1">
        <v>2</v>
      </c>
      <c r="H3" s="1">
        <v>300</v>
      </c>
    </row>
    <row r="4" spans="1:8" x14ac:dyDescent="0.25">
      <c r="A4" s="1"/>
      <c r="B4" s="1">
        <v>9</v>
      </c>
      <c r="C4" s="1">
        <v>5100</v>
      </c>
      <c r="D4" s="1">
        <f>C4-C3-H3</f>
        <v>2800</v>
      </c>
      <c r="E4" s="1">
        <v>300</v>
      </c>
      <c r="F4" s="1">
        <f t="shared" ref="F4:F6" si="0">D4/E4</f>
        <v>9.3333333333333339</v>
      </c>
      <c r="G4" s="1">
        <v>3</v>
      </c>
      <c r="H4" s="1">
        <v>450</v>
      </c>
    </row>
    <row r="5" spans="1:8" x14ac:dyDescent="0.25">
      <c r="A5" s="1"/>
      <c r="B5" s="1">
        <v>11</v>
      </c>
      <c r="C5" s="1">
        <v>8700</v>
      </c>
      <c r="D5" s="1">
        <f>C5-C4-H4</f>
        <v>3150</v>
      </c>
      <c r="E5" s="1">
        <v>500</v>
      </c>
      <c r="F5" s="1">
        <f t="shared" si="0"/>
        <v>6.3</v>
      </c>
      <c r="G5" s="1">
        <v>4</v>
      </c>
      <c r="H5" s="1">
        <v>800</v>
      </c>
    </row>
    <row r="6" spans="1:8" x14ac:dyDescent="0.25">
      <c r="A6" s="1"/>
      <c r="B6" s="1">
        <v>14</v>
      </c>
      <c r="C6" s="1">
        <v>17400</v>
      </c>
      <c r="D6" s="1">
        <f>C6-H5-C5</f>
        <v>7900</v>
      </c>
      <c r="E6" s="1">
        <v>600</v>
      </c>
      <c r="F6" s="1">
        <f t="shared" si="0"/>
        <v>13.166666666666666</v>
      </c>
      <c r="G6" s="1">
        <v>5</v>
      </c>
      <c r="H6" s="1">
        <v>1500</v>
      </c>
    </row>
    <row r="14" spans="1:8" x14ac:dyDescent="0.25">
      <c r="C14" t="s">
        <v>134</v>
      </c>
    </row>
    <row r="15" spans="1:8" x14ac:dyDescent="0.25">
      <c r="B15" t="s">
        <v>141</v>
      </c>
      <c r="C15" t="s">
        <v>142</v>
      </c>
      <c r="D15" t="s">
        <v>143</v>
      </c>
    </row>
    <row r="16" spans="1:8" x14ac:dyDescent="0.25">
      <c r="B16">
        <v>1</v>
      </c>
      <c r="C16" s="8">
        <v>0</v>
      </c>
    </row>
    <row r="17" spans="2:4" x14ac:dyDescent="0.25">
      <c r="B17">
        <v>2</v>
      </c>
      <c r="C17" s="8">
        <v>200</v>
      </c>
      <c r="D17">
        <v>200</v>
      </c>
    </row>
    <row r="18" spans="2:4" x14ac:dyDescent="0.25">
      <c r="B18">
        <v>3</v>
      </c>
      <c r="C18" s="8">
        <v>500</v>
      </c>
      <c r="D18">
        <f t="shared" ref="D18:D23" si="1">C18-C17</f>
        <v>300</v>
      </c>
    </row>
    <row r="19" spans="2:4" x14ac:dyDescent="0.25">
      <c r="B19">
        <v>4</v>
      </c>
      <c r="C19" s="9">
        <v>900</v>
      </c>
      <c r="D19">
        <f t="shared" si="1"/>
        <v>400</v>
      </c>
    </row>
    <row r="20" spans="2:4" x14ac:dyDescent="0.25">
      <c r="B20">
        <v>5</v>
      </c>
      <c r="C20" s="9">
        <v>1400</v>
      </c>
      <c r="D20">
        <f t="shared" si="1"/>
        <v>500</v>
      </c>
    </row>
    <row r="21" spans="2:4" x14ac:dyDescent="0.25">
      <c r="B21">
        <v>6</v>
      </c>
      <c r="C21" s="9">
        <v>2000</v>
      </c>
      <c r="D21">
        <f t="shared" si="1"/>
        <v>600</v>
      </c>
    </row>
    <row r="22" spans="2:4" x14ac:dyDescent="0.25">
      <c r="B22">
        <v>7</v>
      </c>
      <c r="C22" s="10">
        <v>2800</v>
      </c>
      <c r="D22">
        <f t="shared" si="1"/>
        <v>800</v>
      </c>
    </row>
    <row r="23" spans="2:4" x14ac:dyDescent="0.25">
      <c r="B23">
        <v>8</v>
      </c>
      <c r="C23" s="10">
        <v>3800</v>
      </c>
      <c r="D23">
        <f t="shared" si="1"/>
        <v>1000</v>
      </c>
    </row>
    <row r="24" spans="2:4" x14ac:dyDescent="0.25">
      <c r="B24">
        <v>9</v>
      </c>
      <c r="C24" s="10">
        <v>5100</v>
      </c>
      <c r="D24">
        <f t="shared" ref="D24:D35" si="2">C24-C23</f>
        <v>1300</v>
      </c>
    </row>
    <row r="25" spans="2:4" x14ac:dyDescent="0.25">
      <c r="B25">
        <v>10</v>
      </c>
      <c r="C25" s="7">
        <v>6700</v>
      </c>
      <c r="D25">
        <f t="shared" si="2"/>
        <v>1600</v>
      </c>
    </row>
    <row r="26" spans="2:4" x14ac:dyDescent="0.25">
      <c r="B26">
        <v>11</v>
      </c>
      <c r="C26" s="7">
        <v>8700</v>
      </c>
      <c r="D26">
        <f t="shared" si="2"/>
        <v>2000</v>
      </c>
    </row>
    <row r="27" spans="2:4" x14ac:dyDescent="0.25">
      <c r="B27">
        <v>12</v>
      </c>
      <c r="C27" s="7">
        <v>11100</v>
      </c>
      <c r="D27">
        <f t="shared" si="2"/>
        <v>2400</v>
      </c>
    </row>
    <row r="28" spans="2:4" x14ac:dyDescent="0.25">
      <c r="B28">
        <v>13</v>
      </c>
      <c r="C28" s="7">
        <v>13900</v>
      </c>
      <c r="D28">
        <f t="shared" si="2"/>
        <v>2800</v>
      </c>
    </row>
    <row r="29" spans="2:4" x14ac:dyDescent="0.25">
      <c r="B29">
        <v>14</v>
      </c>
      <c r="C29" s="7">
        <v>17400</v>
      </c>
      <c r="D29">
        <f t="shared" si="2"/>
        <v>3500</v>
      </c>
    </row>
    <row r="30" spans="2:4" x14ac:dyDescent="0.25">
      <c r="B30">
        <v>15</v>
      </c>
      <c r="C30">
        <v>21400</v>
      </c>
      <c r="D30">
        <f t="shared" si="2"/>
        <v>4000</v>
      </c>
    </row>
    <row r="31" spans="2:4" x14ac:dyDescent="0.25">
      <c r="B31">
        <v>16</v>
      </c>
      <c r="C31">
        <v>25900</v>
      </c>
      <c r="D31">
        <f t="shared" si="2"/>
        <v>4500</v>
      </c>
    </row>
    <row r="32" spans="2:4" x14ac:dyDescent="0.25">
      <c r="B32">
        <v>17</v>
      </c>
      <c r="C32">
        <v>31110</v>
      </c>
      <c r="D32">
        <f>C32-C31</f>
        <v>5210</v>
      </c>
    </row>
    <row r="33" spans="2:4" x14ac:dyDescent="0.25">
      <c r="B33">
        <v>18</v>
      </c>
      <c r="C33">
        <v>44300</v>
      </c>
      <c r="D33">
        <f>C33-C32</f>
        <v>13190</v>
      </c>
    </row>
    <row r="34" spans="2:4" x14ac:dyDescent="0.25">
      <c r="B34">
        <v>19</v>
      </c>
      <c r="C34">
        <v>52700</v>
      </c>
      <c r="D34">
        <f>C34-C33</f>
        <v>8400</v>
      </c>
    </row>
    <row r="35" spans="2:4" x14ac:dyDescent="0.25">
      <c r="B35">
        <v>20</v>
      </c>
      <c r="C35">
        <v>62700</v>
      </c>
      <c r="D35">
        <f t="shared" si="2"/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AE7E-FB59-4599-805D-C36A527D9B9A}">
  <dimension ref="B3:C39"/>
  <sheetViews>
    <sheetView workbookViewId="0"/>
  </sheetViews>
  <sheetFormatPr baseColWidth="10" defaultRowHeight="15" x14ac:dyDescent="0.25"/>
  <cols>
    <col min="1" max="1" width="4" customWidth="1"/>
    <col min="2" max="2" width="10.85546875" customWidth="1"/>
    <col min="3" max="3" width="35.85546875" customWidth="1"/>
    <col min="4" max="4" width="32.28515625" customWidth="1"/>
    <col min="5" max="5" width="14.140625" bestFit="1" customWidth="1"/>
  </cols>
  <sheetData>
    <row r="3" spans="3:3" x14ac:dyDescent="0.25">
      <c r="C3" t="s">
        <v>111</v>
      </c>
    </row>
    <row r="4" spans="3:3" x14ac:dyDescent="0.25">
      <c r="C4" t="s">
        <v>112</v>
      </c>
    </row>
    <row r="5" spans="3:3" x14ac:dyDescent="0.25">
      <c r="C5" t="s">
        <v>113</v>
      </c>
    </row>
    <row r="6" spans="3:3" x14ac:dyDescent="0.25">
      <c r="C6" t="s">
        <v>114</v>
      </c>
    </row>
    <row r="8" spans="3:3" x14ac:dyDescent="0.25">
      <c r="C8" t="s">
        <v>115</v>
      </c>
    </row>
    <row r="12" spans="3:3" x14ac:dyDescent="0.25">
      <c r="C12" t="s">
        <v>120</v>
      </c>
    </row>
    <row r="13" spans="3:3" x14ac:dyDescent="0.25">
      <c r="C13" t="s">
        <v>125</v>
      </c>
    </row>
    <row r="14" spans="3:3" x14ac:dyDescent="0.25">
      <c r="C14" t="s">
        <v>119</v>
      </c>
    </row>
    <row r="15" spans="3:3" x14ac:dyDescent="0.25">
      <c r="C15" t="s">
        <v>121</v>
      </c>
    </row>
    <row r="16" spans="3:3" x14ac:dyDescent="0.25">
      <c r="C16" t="s">
        <v>122</v>
      </c>
    </row>
    <row r="17" spans="2:3" x14ac:dyDescent="0.25">
      <c r="C17" t="s">
        <v>123</v>
      </c>
    </row>
    <row r="18" spans="2:3" x14ac:dyDescent="0.25">
      <c r="C18" t="s">
        <v>124</v>
      </c>
    </row>
    <row r="19" spans="2:3" x14ac:dyDescent="0.25">
      <c r="C19" t="s">
        <v>122</v>
      </c>
    </row>
    <row r="28" spans="2:3" x14ac:dyDescent="0.25">
      <c r="B28" t="s">
        <v>118</v>
      </c>
      <c r="C28" t="s">
        <v>117</v>
      </c>
    </row>
    <row r="31" spans="2:3" x14ac:dyDescent="0.25">
      <c r="C31" t="s">
        <v>116</v>
      </c>
    </row>
    <row r="36" spans="3:3" x14ac:dyDescent="0.25">
      <c r="C36" t="s">
        <v>126</v>
      </c>
    </row>
    <row r="37" spans="3:3" x14ac:dyDescent="0.25">
      <c r="C37" t="s">
        <v>127</v>
      </c>
    </row>
    <row r="38" spans="3:3" x14ac:dyDescent="0.25">
      <c r="C38" t="s">
        <v>128</v>
      </c>
    </row>
    <row r="39" spans="3:3" x14ac:dyDescent="0.25">
      <c r="C39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Habilidades</vt:lpstr>
      <vt:lpstr>Leveleo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 Sanchez</cp:lastModifiedBy>
  <dcterms:created xsi:type="dcterms:W3CDTF">2022-06-19T02:34:21Z</dcterms:created>
  <dcterms:modified xsi:type="dcterms:W3CDTF">2022-07-20T22:47:18Z</dcterms:modified>
</cp:coreProperties>
</file>