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<sst xmlns="http://schemas.openxmlformats.org/spreadsheetml/2006/main" count="6" uniqueCount="6">
  <si>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Año</t>
  </si>
  <si>
    <t>Argentina</t>
  </si>
  <si>
    <t>Los datos de inflacion de 2004- 2006 y 2016-2024 son del INDEC</t>
  </si>
  <si>
    <t xml:space="preserve">Los datos de inflacion de 2007-2015 son sacados de consultoras privadas </t>
  </si>
  <si>
    <t>*Emision e inflacion en la Argentina 2004-2021 Hector D Agostino</t>
  </si>
  <si>
    <t xml:space="preserve">Un peso en el 2004 equivale a 1030.91 en 2024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</si>
</sst>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9.0"/>
      <color rgb="FF666666"/>
      <name val="Verdana"/>
    </font>
    <font>
      <sz val="9.0"/>
      <color rgb="FF000000"/>
      <name val="Verdana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CFEFA"/>
        <bgColor rgb="FFECFEFA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bottom style="thin">
        <color rgb="FFDDDDDD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right" readingOrder="0"/>
    </xf>
    <xf borderId="1" fillId="3" fontId="1" numFmtId="0" xfId="0" applyAlignment="1" applyBorder="1" applyFill="1" applyFont="1">
      <alignment horizontal="right" readingOrder="0"/>
    </xf>
    <xf borderId="2" fillId="3" fontId="1" numFmtId="0" xfId="0" applyAlignment="1" applyBorder="1" applyFont="1">
      <alignment horizontal="right" readingOrder="0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horizontal="right" readingOrder="0" vertical="top"/>
    </xf>
    <xf borderId="1" fillId="0" fontId="2" numFmtId="10" xfId="0" applyAlignment="1" applyBorder="1" applyFont="1" applyNumberFormat="1">
      <alignment horizontal="right" readingOrder="0" vertical="top"/>
    </xf>
    <xf borderId="3" fillId="0" fontId="2" numFmtId="0" xfId="0" applyAlignment="1" applyBorder="1" applyFont="1">
      <alignment horizontal="right" readingOrder="0" vertical="top"/>
    </xf>
    <xf borderId="0" fillId="0" fontId="3" numFmtId="0" xfId="0" applyAlignment="1" applyFont="1">
      <alignment readingOrder="0"/>
    </xf>
    <xf borderId="1" fillId="4" fontId="2" numFmtId="4" xfId="0" applyAlignment="1" applyBorder="1" applyFill="1" applyFont="1" applyNumberFormat="1">
      <alignment horizontal="right" readingOrder="0" vertical="top"/>
    </xf>
    <xf borderId="0" fillId="0" fontId="3" numFmtId="10" xfId="0" applyFont="1" applyNumberFormat="1"/>
    <xf borderId="1" fillId="0" fontId="2" numFmtId="4" xfId="0" applyAlignment="1" applyBorder="1" applyFont="1" applyNumberFormat="1">
      <alignment horizontal="right" readingOrder="0" vertical="top"/>
    </xf>
    <xf borderId="3" fillId="0" fontId="2" numFmtId="4" xfId="0" applyAlignment="1" applyBorder="1" applyFont="1" applyNumberFormat="1">
      <alignment horizontal="right" readingOrder="0" vertical="top"/>
    </xf>
    <xf borderId="1" fillId="5" fontId="2" numFmtId="0" xfId="0" applyAlignment="1" applyBorder="1" applyFill="1" applyFont="1">
      <alignment readingOrder="0" vertical="top"/>
    </xf>
    <xf borderId="1" fillId="5" fontId="2" numFmtId="0" xfId="0" applyAlignment="1" applyBorder="1" applyFont="1">
      <alignment horizontal="right" readingOrder="0" vertical="top"/>
    </xf>
    <xf borderId="3" fillId="5" fontId="2" numFmtId="0" xfId="0" applyAlignment="1" applyBorder="1" applyFont="1">
      <alignment horizontal="right" readingOrder="0" vertical="top"/>
    </xf>
    <xf borderId="1" fillId="0" fontId="3" numFmtId="0" xfId="0" applyAlignment="1" applyBorder="1" applyFont="1">
      <alignment readingOrder="0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4"/>
    </row>
    <row r="2">
      <c r="A2" s="5">
        <v>2024.0</v>
      </c>
      <c r="B2" s="6">
        <v>117.8</v>
      </c>
      <c r="C2" s="6">
        <f t="shared" ref="C2:C22" si="1">(B2/100)+1</f>
        <v>2.178</v>
      </c>
      <c r="D2" s="7">
        <f>PRODUCT(C2:C22)-1</f>
        <v>1030.908876</v>
      </c>
      <c r="E2" s="8"/>
      <c r="F2" s="9" t="s">
        <v>2</v>
      </c>
    </row>
    <row r="3">
      <c r="A3" s="5">
        <v>2023.0</v>
      </c>
      <c r="B3" s="6">
        <v>211.4</v>
      </c>
      <c r="C3" s="6">
        <f t="shared" si="1"/>
        <v>3.114</v>
      </c>
      <c r="D3" s="10">
        <f>(D2)</f>
        <v>1030.908876</v>
      </c>
      <c r="E3" s="8"/>
      <c r="F3" s="9" t="s">
        <v>3</v>
      </c>
      <c r="I3" s="11"/>
    </row>
    <row r="4">
      <c r="A4" s="5">
        <v>2022.0</v>
      </c>
      <c r="B4" s="6">
        <v>94.8</v>
      </c>
      <c r="C4" s="6">
        <f t="shared" si="1"/>
        <v>1.948</v>
      </c>
      <c r="D4" s="6"/>
      <c r="E4" s="8"/>
      <c r="F4" s="9" t="s">
        <v>4</v>
      </c>
    </row>
    <row r="5">
      <c r="A5" s="5">
        <v>2021.0</v>
      </c>
      <c r="B5" s="6">
        <v>50.9</v>
      </c>
      <c r="C5" s="6">
        <f t="shared" si="1"/>
        <v>1.509</v>
      </c>
      <c r="D5" s="6"/>
      <c r="E5" s="8"/>
    </row>
    <row r="6">
      <c r="A6" s="5">
        <v>2020.0</v>
      </c>
      <c r="B6" s="6">
        <v>36.1</v>
      </c>
      <c r="C6" s="6">
        <f t="shared" si="1"/>
        <v>1.361</v>
      </c>
      <c r="D6" s="6"/>
      <c r="E6" s="8"/>
    </row>
    <row r="7">
      <c r="A7" s="5">
        <v>2019.0</v>
      </c>
      <c r="B7" s="6">
        <v>53.8</v>
      </c>
      <c r="C7" s="6">
        <f t="shared" si="1"/>
        <v>1.538</v>
      </c>
      <c r="D7" s="6"/>
      <c r="E7" s="8"/>
    </row>
    <row r="8">
      <c r="A8" s="5">
        <v>2018.0</v>
      </c>
      <c r="B8" s="6">
        <v>47.6</v>
      </c>
      <c r="C8" s="6">
        <f t="shared" si="1"/>
        <v>1.476</v>
      </c>
      <c r="D8" s="6"/>
      <c r="E8" s="8"/>
    </row>
    <row r="9">
      <c r="A9" s="5">
        <v>2017.0</v>
      </c>
      <c r="B9" s="6">
        <v>24.8</v>
      </c>
      <c r="C9" s="6">
        <f t="shared" si="1"/>
        <v>1.248</v>
      </c>
      <c r="D9" s="6"/>
      <c r="E9" s="8"/>
    </row>
    <row r="10">
      <c r="A10" s="5">
        <v>2016.0</v>
      </c>
      <c r="B10" s="6">
        <v>33.1</v>
      </c>
      <c r="C10" s="6">
        <f t="shared" si="1"/>
        <v>1.331</v>
      </c>
      <c r="D10" s="6"/>
      <c r="E10" s="8"/>
    </row>
    <row r="11">
      <c r="A11" s="5">
        <v>2014.0</v>
      </c>
      <c r="B11" s="6">
        <v>38.7</v>
      </c>
      <c r="C11" s="6">
        <f t="shared" si="1"/>
        <v>1.387</v>
      </c>
      <c r="D11" s="12"/>
      <c r="E11" s="8"/>
    </row>
    <row r="12">
      <c r="A12" s="5">
        <v>2013.0</v>
      </c>
      <c r="B12" s="6">
        <v>27.4</v>
      </c>
      <c r="C12" s="6">
        <f t="shared" si="1"/>
        <v>1.274</v>
      </c>
      <c r="D12" s="6"/>
      <c r="E12" s="8"/>
    </row>
    <row r="13">
      <c r="A13" s="5">
        <v>2012.0</v>
      </c>
      <c r="B13" s="6">
        <v>26.7</v>
      </c>
      <c r="C13" s="6">
        <f t="shared" si="1"/>
        <v>1.267</v>
      </c>
      <c r="D13" s="6"/>
      <c r="E13" s="8"/>
    </row>
    <row r="14">
      <c r="A14" s="5">
        <v>2011.0</v>
      </c>
      <c r="B14" s="6">
        <v>21.7</v>
      </c>
      <c r="C14" s="6">
        <f t="shared" si="1"/>
        <v>1.217</v>
      </c>
      <c r="D14" s="6"/>
      <c r="E14" s="8"/>
    </row>
    <row r="15">
      <c r="A15" s="5">
        <v>2010.0</v>
      </c>
      <c r="B15" s="6">
        <v>25.1</v>
      </c>
      <c r="C15" s="6">
        <f t="shared" si="1"/>
        <v>1.251</v>
      </c>
      <c r="D15" s="6"/>
      <c r="E15" s="13"/>
    </row>
    <row r="16">
      <c r="A16" s="5">
        <v>2009.0</v>
      </c>
      <c r="B16" s="6">
        <v>15.0</v>
      </c>
      <c r="C16" s="6">
        <f t="shared" si="1"/>
        <v>1.15</v>
      </c>
      <c r="D16" s="6"/>
      <c r="E16" s="8"/>
    </row>
    <row r="17">
      <c r="A17" s="5">
        <v>2008.0</v>
      </c>
      <c r="B17" s="6">
        <v>23.0</v>
      </c>
      <c r="C17" s="6">
        <f t="shared" si="1"/>
        <v>1.23</v>
      </c>
      <c r="D17" s="6"/>
      <c r="E17" s="8"/>
    </row>
    <row r="18">
      <c r="A18" s="5">
        <v>2007.0</v>
      </c>
      <c r="B18" s="6">
        <v>25.7</v>
      </c>
      <c r="C18" s="6">
        <f t="shared" si="1"/>
        <v>1.257</v>
      </c>
      <c r="D18" s="6"/>
      <c r="E18" s="8"/>
    </row>
    <row r="19">
      <c r="A19" s="5">
        <v>2006.0</v>
      </c>
      <c r="B19" s="6">
        <v>9.8</v>
      </c>
      <c r="C19" s="6">
        <f t="shared" si="1"/>
        <v>1.098</v>
      </c>
      <c r="D19" s="6"/>
      <c r="E19" s="8"/>
    </row>
    <row r="20">
      <c r="A20" s="5">
        <v>2005.0</v>
      </c>
      <c r="B20" s="6">
        <v>12.3</v>
      </c>
      <c r="C20" s="6">
        <f t="shared" si="1"/>
        <v>1.123</v>
      </c>
      <c r="D20" s="6"/>
      <c r="E20" s="8"/>
    </row>
    <row r="21">
      <c r="A21" s="14">
        <v>2004.0</v>
      </c>
      <c r="B21" s="15">
        <v>6.1</v>
      </c>
      <c r="C21" s="6">
        <f t="shared" si="1"/>
        <v>1.061</v>
      </c>
      <c r="D21" s="15"/>
      <c r="E21" s="16"/>
    </row>
    <row r="22">
      <c r="A22" s="17">
        <v>2015.0</v>
      </c>
      <c r="B22" s="17">
        <v>27.2</v>
      </c>
      <c r="C22" s="6">
        <f t="shared" si="1"/>
        <v>1.272</v>
      </c>
      <c r="D22" s="18"/>
    </row>
    <row r="25">
      <c r="C25" s="11"/>
    </row>
    <row r="26">
      <c r="A26" s="9" t="s">
        <v>5</v>
      </c>
      <c r="C26" s="11"/>
    </row>
  </sheetData>
  <drawing r:id="rId1"/>
</worksheet>
</file>