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edekoven/Desktop/Masterarbeit/"/>
    </mc:Choice>
  </mc:AlternateContent>
  <xr:revisionPtr revIDLastSave="0" documentId="13_ncr:1_{B819E686-0F65-F045-9697-8942BE220D33}" xr6:coauthVersionLast="47" xr6:coauthVersionMax="47" xr10:uidLastSave="{00000000-0000-0000-0000-000000000000}"/>
  <bookViews>
    <workbookView xWindow="0" yWindow="500" windowWidth="28740" windowHeight="16400" xr2:uid="{A9F2E1ED-BA03-D042-8731-3BC558C98A17}"/>
  </bookViews>
  <sheets>
    <sheet name="Berufst. Sachsen" sheetId="2" r:id="rId1"/>
    <sheet name="Codeboo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2" i="2"/>
  <c r="AR104" i="2"/>
  <c r="AS104" i="2"/>
  <c r="AR103" i="2"/>
  <c r="AS103" i="2"/>
  <c r="AR102" i="2"/>
  <c r="AS102" i="2"/>
  <c r="AR101" i="2"/>
  <c r="AS101" i="2"/>
  <c r="AR100" i="2"/>
  <c r="AS100" i="2"/>
  <c r="AR99" i="2"/>
  <c r="AS99" i="2"/>
  <c r="AR98" i="2"/>
  <c r="AS98" i="2"/>
  <c r="AR97" i="2"/>
  <c r="AS97" i="2"/>
  <c r="AR96" i="2"/>
  <c r="AS96" i="2"/>
  <c r="AR95" i="2"/>
  <c r="AS95" i="2"/>
  <c r="AR94" i="2"/>
  <c r="AS94" i="2"/>
  <c r="AR93" i="2"/>
  <c r="AS93" i="2"/>
  <c r="AR92" i="2"/>
  <c r="AS92" i="2"/>
  <c r="AR91" i="2"/>
  <c r="AS91" i="2"/>
  <c r="AR90" i="2"/>
  <c r="AS90" i="2"/>
  <c r="AR89" i="2"/>
  <c r="AS89" i="2"/>
  <c r="AR88" i="2"/>
  <c r="AS88" i="2"/>
  <c r="AR87" i="2"/>
  <c r="AS87" i="2"/>
  <c r="AR86" i="2"/>
  <c r="AS86" i="2"/>
  <c r="AR85" i="2"/>
  <c r="AS85" i="2"/>
  <c r="AR84" i="2"/>
  <c r="AS84" i="2"/>
  <c r="AR83" i="2"/>
  <c r="AS83" i="2"/>
  <c r="AR82" i="2"/>
  <c r="AS82" i="2"/>
  <c r="AS81" i="2"/>
  <c r="AR81" i="2"/>
  <c r="AR80" i="2"/>
  <c r="AS80" i="2"/>
  <c r="AR79" i="2"/>
  <c r="AS79" i="2"/>
  <c r="AR78" i="2"/>
  <c r="AS78" i="2"/>
  <c r="AR77" i="2"/>
  <c r="AS77" i="2"/>
  <c r="AR76" i="2"/>
  <c r="AS76" i="2"/>
  <c r="AR75" i="2"/>
  <c r="AS75" i="2"/>
  <c r="AR74" i="2"/>
  <c r="AS74" i="2"/>
  <c r="AR73" i="2"/>
  <c r="AS73" i="2"/>
  <c r="AR72" i="2"/>
  <c r="AS72" i="2"/>
  <c r="AR71" i="2"/>
  <c r="AS71" i="2"/>
  <c r="AR70" i="2"/>
  <c r="AS70" i="2"/>
  <c r="AR69" i="2"/>
  <c r="AS69" i="2"/>
  <c r="AR68" i="2"/>
  <c r="AS68" i="2"/>
  <c r="AR67" i="2"/>
  <c r="AS67" i="2"/>
  <c r="AR66" i="2"/>
  <c r="AS66" i="2"/>
  <c r="AR65" i="2"/>
  <c r="AS65" i="2"/>
  <c r="AR64" i="2"/>
  <c r="AS64" i="2"/>
  <c r="AR63" i="2"/>
  <c r="AS63" i="2"/>
  <c r="AR62" i="2"/>
  <c r="AS62" i="2"/>
  <c r="AR61" i="2"/>
  <c r="AS61" i="2"/>
  <c r="AR60" i="2"/>
  <c r="AS60" i="2"/>
  <c r="AS59" i="2"/>
  <c r="AR59" i="2"/>
  <c r="AR58" i="2"/>
  <c r="AS58" i="2"/>
  <c r="AR57" i="2"/>
  <c r="AS57" i="2"/>
  <c r="AR56" i="2"/>
  <c r="AS56" i="2"/>
  <c r="AR55" i="2"/>
  <c r="AS55" i="2"/>
  <c r="AR54" i="2"/>
  <c r="AS54" i="2"/>
  <c r="AR53" i="2"/>
  <c r="AS53" i="2"/>
  <c r="AR52" i="2"/>
  <c r="AS52" i="2"/>
  <c r="AR51" i="2"/>
  <c r="AS51" i="2"/>
  <c r="AR50" i="2"/>
  <c r="AS50" i="2"/>
  <c r="AR49" i="2"/>
  <c r="AS49" i="2"/>
  <c r="AR48" i="2"/>
  <c r="AS48" i="2"/>
  <c r="AR47" i="2"/>
  <c r="AS47" i="2"/>
  <c r="AR46" i="2"/>
  <c r="AS46" i="2"/>
  <c r="AR45" i="2"/>
  <c r="AS45" i="2"/>
  <c r="AR44" i="2"/>
  <c r="AS44" i="2"/>
  <c r="AS42" i="2"/>
  <c r="AS43" i="2"/>
  <c r="AR43" i="2"/>
  <c r="AR42" i="2"/>
  <c r="AR41" i="2"/>
  <c r="AS41" i="2"/>
  <c r="AR40" i="2"/>
  <c r="AS40" i="2"/>
  <c r="AR39" i="2"/>
  <c r="AS39" i="2"/>
  <c r="AR38" i="2"/>
  <c r="AS38" i="2"/>
  <c r="AR37" i="2"/>
  <c r="AS37" i="2"/>
  <c r="AR36" i="2"/>
  <c r="AS36" i="2"/>
  <c r="AR35" i="2"/>
  <c r="AS35" i="2"/>
  <c r="AR34" i="2"/>
  <c r="AS34" i="2"/>
  <c r="AR33" i="2"/>
  <c r="AS33" i="2"/>
  <c r="AR32" i="2"/>
  <c r="AS32" i="2"/>
  <c r="AR31" i="2"/>
  <c r="AS31" i="2"/>
  <c r="AR30" i="2"/>
  <c r="AS30" i="2"/>
  <c r="AR29" i="2"/>
  <c r="AS29" i="2"/>
  <c r="AR28" i="2"/>
  <c r="AS28" i="2"/>
  <c r="AR27" i="2"/>
  <c r="AS27" i="2"/>
  <c r="AR26" i="2"/>
  <c r="AS26" i="2"/>
  <c r="AR25" i="2"/>
  <c r="AS25" i="2"/>
  <c r="AR24" i="2"/>
  <c r="AS24" i="2"/>
  <c r="AR23" i="2"/>
  <c r="AS23" i="2"/>
  <c r="AR22" i="2"/>
  <c r="AS22" i="2"/>
  <c r="AR21" i="2"/>
  <c r="AS21" i="2"/>
  <c r="AR20" i="2"/>
  <c r="AS20" i="2"/>
  <c r="AR19" i="2"/>
  <c r="AS19" i="2"/>
  <c r="AR18" i="2"/>
  <c r="AS18" i="2"/>
  <c r="AR17" i="2"/>
  <c r="AS17" i="2"/>
  <c r="AR16" i="2"/>
  <c r="AS16" i="2"/>
  <c r="AR15" i="2"/>
  <c r="AS15" i="2"/>
  <c r="AR14" i="2"/>
  <c r="AS14" i="2"/>
  <c r="AR13" i="2"/>
  <c r="AS13" i="2"/>
  <c r="AR12" i="2"/>
  <c r="AS12" i="2"/>
  <c r="AR11" i="2"/>
  <c r="AS11" i="2"/>
  <c r="AR10" i="2"/>
  <c r="AS10" i="2"/>
  <c r="AR9" i="2"/>
  <c r="AS9" i="2"/>
  <c r="AR8" i="2"/>
  <c r="AS8" i="2"/>
  <c r="AR7" i="2"/>
  <c r="AS7" i="2"/>
  <c r="AR6" i="2"/>
  <c r="AS6" i="2"/>
  <c r="AS5" i="2"/>
  <c r="AR5" i="2"/>
  <c r="AS4" i="2"/>
  <c r="AR4" i="2"/>
  <c r="AS3" i="2"/>
  <c r="AR3" i="2"/>
  <c r="AS2" i="2"/>
  <c r="AR2" i="2"/>
</calcChain>
</file>

<file path=xl/sharedStrings.xml><?xml version="1.0" encoding="utf-8"?>
<sst xmlns="http://schemas.openxmlformats.org/spreadsheetml/2006/main" count="443" uniqueCount="196">
  <si>
    <t>Citykey</t>
  </si>
  <si>
    <t>City</t>
  </si>
  <si>
    <t>rb</t>
  </si>
  <si>
    <t>hmb</t>
  </si>
  <si>
    <t>Städte</t>
  </si>
  <si>
    <t>Kreisdirectionsbezirk</t>
  </si>
  <si>
    <t>Amtshauptmannschaft</t>
  </si>
  <si>
    <t>Land u. Forstwirtschaft S.</t>
  </si>
  <si>
    <t>Land u. Forst. A.</t>
  </si>
  <si>
    <t>Bergabau u. Hüttenwesen S.</t>
  </si>
  <si>
    <t>Bergabau u. Hüttenwesen A.</t>
  </si>
  <si>
    <t>Handwerke u. gemischte Gewerke S.</t>
  </si>
  <si>
    <t>Handwerke u. gemischte Gewerke A.</t>
  </si>
  <si>
    <t>Fabrik u. Manufakturgewerbe S.</t>
  </si>
  <si>
    <t>Fabrik u. Manufakturgewerbe A.</t>
  </si>
  <si>
    <t xml:space="preserve">Section I Land u. Forstwirtschaft </t>
  </si>
  <si>
    <t>Section II Industrie</t>
  </si>
  <si>
    <t>Summe</t>
  </si>
  <si>
    <t>Handel S.</t>
  </si>
  <si>
    <t>Handel A.</t>
  </si>
  <si>
    <t>Literarischerverkehr S.</t>
  </si>
  <si>
    <t>Literarischerverkehr A.</t>
  </si>
  <si>
    <t>Presonen-, Waren- u. Briefverkehr S.</t>
  </si>
  <si>
    <t>Presonen-, Waren- u. Briefverkehr A.</t>
  </si>
  <si>
    <t>Section III Handels- u. Verkehrsgewerbe</t>
  </si>
  <si>
    <t>Verwaltung u. Justiz S.</t>
  </si>
  <si>
    <t>Verwaltung u. Justiz A.</t>
  </si>
  <si>
    <t>Medizin u. Heilwesen S.</t>
  </si>
  <si>
    <t>Medizin u. Heilwesen A.</t>
  </si>
  <si>
    <t>Kultur u. Unterricht S.</t>
  </si>
  <si>
    <t>Kultur u. Unterricht A.</t>
  </si>
  <si>
    <t>A. Wissenschaft u. Künste</t>
  </si>
  <si>
    <t>Künste S.</t>
  </si>
  <si>
    <t>Künste A.</t>
  </si>
  <si>
    <t>Militär A.</t>
  </si>
  <si>
    <t xml:space="preserve">Militär S. </t>
  </si>
  <si>
    <t>Militär</t>
  </si>
  <si>
    <t>Hofbeamte S.</t>
  </si>
  <si>
    <t>Hofbeamte A.</t>
  </si>
  <si>
    <t>Hofbeamte</t>
  </si>
  <si>
    <t>Privatbedienstete S.</t>
  </si>
  <si>
    <t>Privatbedienstete A.</t>
  </si>
  <si>
    <t xml:space="preserve">Privatbedienstete </t>
  </si>
  <si>
    <t>Section IV Wissenschaftliche u. künstlerische Berufsarten - Militär - Hof- u. Privatbeamte etc.</t>
  </si>
  <si>
    <t>Section V Personen u. Beruf</t>
  </si>
  <si>
    <t>Selbstständige</t>
  </si>
  <si>
    <t>Angehörige</t>
  </si>
  <si>
    <t>Total Bevölkerung</t>
  </si>
  <si>
    <t>se_agr_for</t>
  </si>
  <si>
    <t>emp_agr_for</t>
  </si>
  <si>
    <t>se_min</t>
  </si>
  <si>
    <t>emp_min</t>
  </si>
  <si>
    <t>se_craft</t>
  </si>
  <si>
    <t>emp_craft</t>
  </si>
  <si>
    <t>se_fac_man</t>
  </si>
  <si>
    <t>emp_fac_man</t>
  </si>
  <si>
    <t>sum_ind</t>
  </si>
  <si>
    <t>se_trd</t>
  </si>
  <si>
    <t>emp_trd</t>
  </si>
  <si>
    <t>se_litrd</t>
  </si>
  <si>
    <t>emp_litrd</t>
  </si>
  <si>
    <t>se_pas_carg_pos</t>
  </si>
  <si>
    <t>emp_pas_carg_pos</t>
  </si>
  <si>
    <t>sum_trd_ser</t>
  </si>
  <si>
    <t>se_ad_jud</t>
  </si>
  <si>
    <t>emp_ad_jud</t>
  </si>
  <si>
    <t>se_hea</t>
  </si>
  <si>
    <t>emp_hea</t>
  </si>
  <si>
    <t>se_edu</t>
  </si>
  <si>
    <t>emp_edu</t>
  </si>
  <si>
    <t>se_art</t>
  </si>
  <si>
    <t>emp_art</t>
  </si>
  <si>
    <t>se_arm</t>
  </si>
  <si>
    <t>emp_arm</t>
  </si>
  <si>
    <t>se_cor</t>
  </si>
  <si>
    <t>emp_cor</t>
  </si>
  <si>
    <t>se_hou</t>
  </si>
  <si>
    <t>emp_hou</t>
  </si>
  <si>
    <t>sum_IV</t>
  </si>
  <si>
    <t>se_oth</t>
  </si>
  <si>
    <t>emp_oth</t>
  </si>
  <si>
    <t>se_sum</t>
  </si>
  <si>
    <t>emp_sum</t>
  </si>
  <si>
    <t>Dippoldiswalde</t>
  </si>
  <si>
    <t>Dresden</t>
  </si>
  <si>
    <t>se_sum_ind</t>
  </si>
  <si>
    <t>emp_sum_ind</t>
  </si>
  <si>
    <t>se_sum_trd_ser</t>
  </si>
  <si>
    <t>emp_sum_trd_ser</t>
  </si>
  <si>
    <t>se_sum_IV</t>
  </si>
  <si>
    <t>emp_sum_IV</t>
  </si>
  <si>
    <t>sum</t>
  </si>
  <si>
    <t>con_sum</t>
  </si>
  <si>
    <t>Radeberg</t>
  </si>
  <si>
    <t>Radeburg</t>
  </si>
  <si>
    <t>Wilsdruff</t>
  </si>
  <si>
    <t>Großenhain</t>
  </si>
  <si>
    <t>Meissen</t>
  </si>
  <si>
    <t>Lommatzsch</t>
  </si>
  <si>
    <t>Nossen</t>
  </si>
  <si>
    <t>Riesa</t>
  </si>
  <si>
    <t>Gottleuba</t>
  </si>
  <si>
    <t>Pirna</t>
  </si>
  <si>
    <t>Königstein</t>
  </si>
  <si>
    <t>Lauenstein</t>
  </si>
  <si>
    <t>Neustadt</t>
  </si>
  <si>
    <t>Schandau</t>
  </si>
  <si>
    <t>Sebnitz</t>
  </si>
  <si>
    <t>Stolpen</t>
  </si>
  <si>
    <t>Altenberg</t>
  </si>
  <si>
    <t>Freiberg</t>
  </si>
  <si>
    <t>Brand</t>
  </si>
  <si>
    <t>Frauenstein</t>
  </si>
  <si>
    <t>Sayda</t>
  </si>
  <si>
    <t>Tharandt</t>
  </si>
  <si>
    <t>Borna</t>
  </si>
  <si>
    <t>Leipzig</t>
  </si>
  <si>
    <t>Markranstädt</t>
  </si>
  <si>
    <t>Pegau</t>
  </si>
  <si>
    <t>Rötha</t>
  </si>
  <si>
    <t>Taucha</t>
  </si>
  <si>
    <t>Zwenkau</t>
  </si>
  <si>
    <t>Brandis</t>
  </si>
  <si>
    <t>Grimma</t>
  </si>
  <si>
    <t>Lausigk</t>
  </si>
  <si>
    <t>Oschatz</t>
  </si>
  <si>
    <t>Strehla</t>
  </si>
  <si>
    <t>Wermsdorf</t>
  </si>
  <si>
    <t>Wurzen</t>
  </si>
  <si>
    <t>Burgstädt</t>
  </si>
  <si>
    <t>Rochlitz</t>
  </si>
  <si>
    <t>Colditz</t>
  </si>
  <si>
    <t>Frohburg</t>
  </si>
  <si>
    <t>Geithain</t>
  </si>
  <si>
    <t>Mittwieda</t>
  </si>
  <si>
    <t>Penig</t>
  </si>
  <si>
    <t>Döbeln</t>
  </si>
  <si>
    <t>Geringswalde</t>
  </si>
  <si>
    <t>Hainichen</t>
  </si>
  <si>
    <t>Hartha</t>
  </si>
  <si>
    <t>Leisnig</t>
  </si>
  <si>
    <t>Mügeln</t>
  </si>
  <si>
    <t>Roßwein</t>
  </si>
  <si>
    <t>Waldheim</t>
  </si>
  <si>
    <t>Augustusburg</t>
  </si>
  <si>
    <t>Chemnitz</t>
  </si>
  <si>
    <t>Zwickau</t>
  </si>
  <si>
    <t>Frankenberg</t>
  </si>
  <si>
    <t>Dederan</t>
  </si>
  <si>
    <t>Stollberg</t>
  </si>
  <si>
    <t>Zschopau</t>
  </si>
  <si>
    <t>Crimmitschau</t>
  </si>
  <si>
    <t>Eibenstock</t>
  </si>
  <si>
    <t>Johanngeorgenstadt</t>
  </si>
  <si>
    <t>Kirchberg</t>
  </si>
  <si>
    <t>Schneeberg</t>
  </si>
  <si>
    <t>Schwarzenberg</t>
  </si>
  <si>
    <t>Werdau</t>
  </si>
  <si>
    <t>Wildenfels</t>
  </si>
  <si>
    <t>Annaberg</t>
  </si>
  <si>
    <t xml:space="preserve">Annaberg </t>
  </si>
  <si>
    <t>Ehrenfriedersdorf</t>
  </si>
  <si>
    <t>Geyer</t>
  </si>
  <si>
    <t>Grünhain</t>
  </si>
  <si>
    <t>Jöhstadt</t>
  </si>
  <si>
    <t>Lengefeld</t>
  </si>
  <si>
    <t>Marienberg</t>
  </si>
  <si>
    <t>Oberwiesenthal</t>
  </si>
  <si>
    <t>Scheibenberg</t>
  </si>
  <si>
    <t>Wolkenstein</t>
  </si>
  <si>
    <t>Zöblitz</t>
  </si>
  <si>
    <t>Adorf</t>
  </si>
  <si>
    <t>Plauen</t>
  </si>
  <si>
    <t>Auerbach</t>
  </si>
  <si>
    <t>Elsterberg</t>
  </si>
  <si>
    <t>Falkenstein</t>
  </si>
  <si>
    <t>Lengenfeld</t>
  </si>
  <si>
    <t>Markneukirchen</t>
  </si>
  <si>
    <t>Oelsnitz</t>
  </si>
  <si>
    <t>Pausa</t>
  </si>
  <si>
    <t>Reichenbach</t>
  </si>
  <si>
    <t>Schöneck</t>
  </si>
  <si>
    <t>Treuen</t>
  </si>
  <si>
    <t>Bischofswerda</t>
  </si>
  <si>
    <t>Budissin</t>
  </si>
  <si>
    <t>Kamenz</t>
  </si>
  <si>
    <t>Königsbrück</t>
  </si>
  <si>
    <t>Neufalza</t>
  </si>
  <si>
    <t>Pulsnitz</t>
  </si>
  <si>
    <t>Schirgiswalde</t>
  </si>
  <si>
    <t>Bernstadt</t>
  </si>
  <si>
    <t>Löbau</t>
  </si>
  <si>
    <t>Düritz</t>
  </si>
  <si>
    <t>Zittau</t>
  </si>
  <si>
    <t>Weißenberg</t>
  </si>
  <si>
    <t>cityname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</si>
</sst>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769F-0516-B44F-8ED4-BB10FA44B879}">
  <dimension ref="A1:AS104"/>
  <sheetViews>
    <sheetView tabSelected="1" workbookViewId="0">
      <selection activeCell="E8" sqref="E8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195</v>
      </c>
      <c r="D1" t="s">
        <v>2</v>
      </c>
      <c r="E1" t="s">
        <v>3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85</v>
      </c>
      <c r="O1" t="s">
        <v>86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87</v>
      </c>
      <c r="W1" t="s">
        <v>88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89</v>
      </c>
      <c r="AM1" t="s">
        <v>90</v>
      </c>
      <c r="AN1" t="s">
        <v>79</v>
      </c>
      <c r="AO1" t="s">
        <v>80</v>
      </c>
      <c r="AP1" t="s">
        <v>81</v>
      </c>
      <c r="AQ1" t="s">
        <v>82</v>
      </c>
      <c r="AR1" t="s">
        <v>91</v>
      </c>
      <c r="AS1" t="s">
        <v>92</v>
      </c>
    </row>
    <row r="2" spans="1:45" x14ac:dyDescent="0.2">
      <c r="B2" t="s">
        <v>83</v>
      </c>
      <c r="C2" t="str">
        <f>SUBSTITUTE(SUBSTITUTE(SUBSTITUTE(SUBSTITUTE(SUBSTITUTE(SUBSTITUTE(SUBSTITUTE(B2,"Ä","Ae"),"Ö","Oe"),"Ü","Ue"),"ß","ss"),"ä","ae"),"ö","oe"),"ü","ue")</f>
        <v>Dippoldiswalde</v>
      </c>
      <c r="D2" t="s">
        <v>84</v>
      </c>
      <c r="E2" t="s">
        <v>84</v>
      </c>
      <c r="F2">
        <v>156</v>
      </c>
      <c r="G2">
        <v>80</v>
      </c>
      <c r="H2">
        <v>4</v>
      </c>
      <c r="I2">
        <v>15</v>
      </c>
      <c r="J2">
        <v>772</v>
      </c>
      <c r="K2">
        <v>841</v>
      </c>
      <c r="L2">
        <v>114</v>
      </c>
      <c r="M2">
        <v>112</v>
      </c>
      <c r="N2">
        <v>890</v>
      </c>
      <c r="O2">
        <v>986</v>
      </c>
      <c r="P2">
        <v>79</v>
      </c>
      <c r="Q2">
        <v>104</v>
      </c>
      <c r="R2">
        <v>7</v>
      </c>
      <c r="S2">
        <v>2</v>
      </c>
      <c r="T2">
        <v>52</v>
      </c>
      <c r="U2">
        <v>72</v>
      </c>
      <c r="V2">
        <v>138</v>
      </c>
      <c r="W2">
        <v>178</v>
      </c>
      <c r="X2">
        <v>56</v>
      </c>
      <c r="Y2">
        <v>91</v>
      </c>
      <c r="Z2">
        <v>13</v>
      </c>
      <c r="AA2">
        <v>25</v>
      </c>
      <c r="AB2">
        <v>12</v>
      </c>
      <c r="AC2">
        <v>16</v>
      </c>
      <c r="AD2">
        <v>18</v>
      </c>
      <c r="AE2">
        <v>5</v>
      </c>
      <c r="AF2">
        <v>0</v>
      </c>
      <c r="AG2">
        <v>0</v>
      </c>
      <c r="AH2">
        <v>0</v>
      </c>
      <c r="AI2">
        <v>0</v>
      </c>
      <c r="AJ2">
        <v>108</v>
      </c>
      <c r="AK2">
        <v>11</v>
      </c>
      <c r="AL2">
        <v>207</v>
      </c>
      <c r="AM2">
        <v>148</v>
      </c>
      <c r="AN2">
        <v>79</v>
      </c>
      <c r="AO2">
        <v>47</v>
      </c>
      <c r="AP2">
        <v>1470</v>
      </c>
      <c r="AQ2">
        <v>1421</v>
      </c>
      <c r="AR2">
        <f t="shared" ref="AR2:AR33" si="0">SUM(AP2:AQ2)</f>
        <v>2891</v>
      </c>
      <c r="AS2">
        <f t="shared" ref="AS2:AS41" si="1">SUM(F2:G2,N2:O2,V2:W2,AL2:AO2)</f>
        <v>2909</v>
      </c>
    </row>
    <row r="3" spans="1:45" x14ac:dyDescent="0.2">
      <c r="B3" t="s">
        <v>84</v>
      </c>
      <c r="C3" t="str">
        <f t="shared" ref="C3:C66" si="2">SUBSTITUTE(SUBSTITUTE(SUBSTITUTE(SUBSTITUTE(SUBSTITUTE(SUBSTITUTE(SUBSTITUTE(B3,"Ä","Ae"),"Ö","Oe"),"Ü","Ue"),"ß","ss"),"ä","ae"),"ö","oe"),"ü","ue")</f>
        <v>Dresden</v>
      </c>
      <c r="D3" t="s">
        <v>84</v>
      </c>
      <c r="E3" t="s">
        <v>84</v>
      </c>
      <c r="F3">
        <v>1032</v>
      </c>
      <c r="G3">
        <v>808</v>
      </c>
      <c r="H3">
        <v>13</v>
      </c>
      <c r="I3">
        <v>19</v>
      </c>
      <c r="J3">
        <v>28851</v>
      </c>
      <c r="K3">
        <v>25866</v>
      </c>
      <c r="L3">
        <v>1805</v>
      </c>
      <c r="M3">
        <v>1971</v>
      </c>
      <c r="N3">
        <v>30669</v>
      </c>
      <c r="O3">
        <v>27856</v>
      </c>
      <c r="P3">
        <v>4018</v>
      </c>
      <c r="Q3">
        <v>5231</v>
      </c>
      <c r="R3">
        <v>761</v>
      </c>
      <c r="S3">
        <v>855</v>
      </c>
      <c r="T3">
        <v>3711</v>
      </c>
      <c r="U3">
        <v>5413</v>
      </c>
      <c r="V3">
        <v>8490</v>
      </c>
      <c r="W3">
        <v>11499</v>
      </c>
      <c r="X3">
        <v>2584</v>
      </c>
      <c r="Y3">
        <v>4780</v>
      </c>
      <c r="Z3">
        <v>468</v>
      </c>
      <c r="AA3">
        <v>560</v>
      </c>
      <c r="AB3">
        <v>3603</v>
      </c>
      <c r="AC3">
        <v>1567</v>
      </c>
      <c r="AD3">
        <v>931</v>
      </c>
      <c r="AE3">
        <v>1153</v>
      </c>
      <c r="AF3">
        <v>4297</v>
      </c>
      <c r="AG3">
        <v>1583</v>
      </c>
      <c r="AH3">
        <v>469</v>
      </c>
      <c r="AI3">
        <v>848</v>
      </c>
      <c r="AJ3">
        <v>10549</v>
      </c>
      <c r="AK3">
        <v>1727</v>
      </c>
      <c r="AL3">
        <v>22901</v>
      </c>
      <c r="AM3">
        <v>12218</v>
      </c>
      <c r="AN3">
        <v>7143</v>
      </c>
      <c r="AO3">
        <v>5536</v>
      </c>
      <c r="AP3">
        <v>70235</v>
      </c>
      <c r="AQ3">
        <v>57917</v>
      </c>
      <c r="AR3">
        <f t="shared" si="0"/>
        <v>128152</v>
      </c>
      <c r="AS3">
        <f t="shared" si="1"/>
        <v>128152</v>
      </c>
    </row>
    <row r="4" spans="1:45" x14ac:dyDescent="0.2">
      <c r="B4" t="s">
        <v>93</v>
      </c>
      <c r="C4" t="str">
        <f t="shared" si="2"/>
        <v>Radeberg</v>
      </c>
      <c r="D4" t="s">
        <v>84</v>
      </c>
      <c r="E4" t="s">
        <v>84</v>
      </c>
      <c r="F4">
        <v>120</v>
      </c>
      <c r="G4">
        <v>103</v>
      </c>
      <c r="H4">
        <v>0</v>
      </c>
      <c r="I4">
        <v>0</v>
      </c>
      <c r="J4">
        <v>629</v>
      </c>
      <c r="K4">
        <v>813</v>
      </c>
      <c r="L4">
        <v>156</v>
      </c>
      <c r="M4">
        <v>255</v>
      </c>
      <c r="N4">
        <v>785</v>
      </c>
      <c r="O4">
        <v>1068</v>
      </c>
      <c r="P4">
        <v>59</v>
      </c>
      <c r="Q4">
        <v>104</v>
      </c>
      <c r="R4">
        <v>4</v>
      </c>
      <c r="S4">
        <v>5</v>
      </c>
      <c r="T4">
        <v>76</v>
      </c>
      <c r="U4">
        <v>146</v>
      </c>
      <c r="V4">
        <v>139</v>
      </c>
      <c r="W4">
        <v>255</v>
      </c>
      <c r="X4">
        <v>38</v>
      </c>
      <c r="Y4">
        <v>76</v>
      </c>
      <c r="Z4">
        <v>13</v>
      </c>
      <c r="AA4">
        <v>25</v>
      </c>
      <c r="AB4">
        <v>9</v>
      </c>
      <c r="AC4">
        <v>10</v>
      </c>
      <c r="AD4">
        <v>13</v>
      </c>
      <c r="AE4">
        <v>6</v>
      </c>
      <c r="AF4">
        <v>135</v>
      </c>
      <c r="AG4">
        <v>56</v>
      </c>
      <c r="AH4">
        <v>0</v>
      </c>
      <c r="AI4">
        <v>0</v>
      </c>
      <c r="AJ4">
        <v>72</v>
      </c>
      <c r="AK4">
        <v>0</v>
      </c>
      <c r="AL4">
        <v>280</v>
      </c>
      <c r="AM4">
        <v>173</v>
      </c>
      <c r="AN4">
        <v>84</v>
      </c>
      <c r="AO4">
        <v>60</v>
      </c>
      <c r="AP4">
        <v>1408</v>
      </c>
      <c r="AQ4">
        <v>1659</v>
      </c>
      <c r="AR4">
        <f t="shared" si="0"/>
        <v>3067</v>
      </c>
      <c r="AS4">
        <f t="shared" si="1"/>
        <v>3067</v>
      </c>
    </row>
    <row r="5" spans="1:45" x14ac:dyDescent="0.2">
      <c r="B5" t="s">
        <v>94</v>
      </c>
      <c r="C5" t="str">
        <f t="shared" si="2"/>
        <v>Radeburg</v>
      </c>
      <c r="D5" t="s">
        <v>84</v>
      </c>
      <c r="E5" t="s">
        <v>84</v>
      </c>
      <c r="F5">
        <v>180</v>
      </c>
      <c r="G5">
        <v>142</v>
      </c>
      <c r="H5">
        <v>0</v>
      </c>
      <c r="I5">
        <v>0</v>
      </c>
      <c r="J5">
        <v>579</v>
      </c>
      <c r="K5">
        <v>880</v>
      </c>
      <c r="L5">
        <v>66</v>
      </c>
      <c r="M5">
        <v>106</v>
      </c>
      <c r="N5">
        <v>645</v>
      </c>
      <c r="O5">
        <v>986</v>
      </c>
      <c r="P5">
        <v>32</v>
      </c>
      <c r="Q5">
        <v>40</v>
      </c>
      <c r="R5">
        <v>0</v>
      </c>
      <c r="S5">
        <v>0</v>
      </c>
      <c r="T5">
        <v>37</v>
      </c>
      <c r="U5">
        <v>42</v>
      </c>
      <c r="V5">
        <v>69</v>
      </c>
      <c r="W5">
        <v>82</v>
      </c>
      <c r="X5">
        <v>23</v>
      </c>
      <c r="Y5">
        <v>52</v>
      </c>
      <c r="Z5">
        <v>11</v>
      </c>
      <c r="AA5">
        <v>12</v>
      </c>
      <c r="AB5">
        <v>6</v>
      </c>
      <c r="AC5">
        <v>19</v>
      </c>
      <c r="AD5">
        <v>8</v>
      </c>
      <c r="AE5">
        <v>9</v>
      </c>
      <c r="AF5">
        <v>0</v>
      </c>
      <c r="AG5">
        <v>0</v>
      </c>
      <c r="AH5">
        <v>0</v>
      </c>
      <c r="AI5">
        <v>0</v>
      </c>
      <c r="AJ5">
        <v>42</v>
      </c>
      <c r="AK5">
        <v>0</v>
      </c>
      <c r="AL5">
        <v>90</v>
      </c>
      <c r="AM5">
        <v>92</v>
      </c>
      <c r="AN5">
        <v>67</v>
      </c>
      <c r="AO5">
        <v>41</v>
      </c>
      <c r="AP5">
        <v>1051</v>
      </c>
      <c r="AQ5">
        <v>1343</v>
      </c>
      <c r="AR5">
        <f t="shared" si="0"/>
        <v>2394</v>
      </c>
      <c r="AS5">
        <f t="shared" si="1"/>
        <v>2394</v>
      </c>
    </row>
    <row r="6" spans="1:45" x14ac:dyDescent="0.2">
      <c r="B6" t="s">
        <v>95</v>
      </c>
      <c r="C6" t="str">
        <f t="shared" si="2"/>
        <v>Wilsdruff</v>
      </c>
      <c r="D6" t="s">
        <v>84</v>
      </c>
      <c r="E6" t="s">
        <v>84</v>
      </c>
      <c r="F6">
        <v>156</v>
      </c>
      <c r="G6">
        <v>78</v>
      </c>
      <c r="H6">
        <v>0</v>
      </c>
      <c r="I6">
        <v>0</v>
      </c>
      <c r="J6">
        <v>616</v>
      </c>
      <c r="K6">
        <v>910</v>
      </c>
      <c r="L6">
        <v>67</v>
      </c>
      <c r="M6">
        <v>99</v>
      </c>
      <c r="N6">
        <v>683</v>
      </c>
      <c r="O6">
        <v>1009</v>
      </c>
      <c r="P6">
        <v>59</v>
      </c>
      <c r="Q6">
        <v>87</v>
      </c>
      <c r="R6">
        <v>3</v>
      </c>
      <c r="S6">
        <v>5</v>
      </c>
      <c r="T6">
        <v>56</v>
      </c>
      <c r="U6">
        <v>78</v>
      </c>
      <c r="V6">
        <v>118</v>
      </c>
      <c r="W6">
        <v>170</v>
      </c>
      <c r="X6">
        <v>29</v>
      </c>
      <c r="Y6">
        <v>49</v>
      </c>
      <c r="Z6">
        <v>12</v>
      </c>
      <c r="AA6">
        <v>16</v>
      </c>
      <c r="AB6">
        <v>10</v>
      </c>
      <c r="AC6">
        <v>22</v>
      </c>
      <c r="AD6">
        <v>18</v>
      </c>
      <c r="AE6">
        <v>4</v>
      </c>
      <c r="AF6">
        <v>1</v>
      </c>
      <c r="AG6">
        <v>0</v>
      </c>
      <c r="AH6">
        <v>0</v>
      </c>
      <c r="AI6">
        <v>0</v>
      </c>
      <c r="AJ6">
        <v>68</v>
      </c>
      <c r="AK6">
        <v>2</v>
      </c>
      <c r="AL6">
        <v>138</v>
      </c>
      <c r="AM6">
        <v>93</v>
      </c>
      <c r="AN6">
        <v>77</v>
      </c>
      <c r="AO6">
        <v>40</v>
      </c>
      <c r="AP6">
        <v>1172</v>
      </c>
      <c r="AQ6">
        <v>1390</v>
      </c>
      <c r="AR6">
        <f t="shared" si="0"/>
        <v>2562</v>
      </c>
      <c r="AS6">
        <f t="shared" si="1"/>
        <v>2562</v>
      </c>
    </row>
    <row r="7" spans="1:45" x14ac:dyDescent="0.2">
      <c r="B7" t="s">
        <v>96</v>
      </c>
      <c r="C7" t="str">
        <f t="shared" si="2"/>
        <v>Grossenhain</v>
      </c>
      <c r="D7" t="s">
        <v>97</v>
      </c>
      <c r="E7" t="s">
        <v>84</v>
      </c>
      <c r="F7">
        <v>143</v>
      </c>
      <c r="G7">
        <v>190</v>
      </c>
      <c r="H7">
        <v>6</v>
      </c>
      <c r="I7">
        <v>11</v>
      </c>
      <c r="J7">
        <v>1507</v>
      </c>
      <c r="K7">
        <v>1856</v>
      </c>
      <c r="L7">
        <v>1071</v>
      </c>
      <c r="M7">
        <v>1625</v>
      </c>
      <c r="N7">
        <v>2584</v>
      </c>
      <c r="O7">
        <v>3492</v>
      </c>
      <c r="P7">
        <v>195</v>
      </c>
      <c r="Q7">
        <v>320</v>
      </c>
      <c r="R7">
        <v>7</v>
      </c>
      <c r="S7">
        <v>10</v>
      </c>
      <c r="T7">
        <v>142</v>
      </c>
      <c r="U7">
        <v>250</v>
      </c>
      <c r="V7">
        <v>344</v>
      </c>
      <c r="W7">
        <v>580</v>
      </c>
      <c r="X7">
        <v>99</v>
      </c>
      <c r="Y7">
        <v>165</v>
      </c>
      <c r="Z7">
        <v>22</v>
      </c>
      <c r="AA7">
        <v>30</v>
      </c>
      <c r="AB7">
        <v>31</v>
      </c>
      <c r="AC7">
        <v>46</v>
      </c>
      <c r="AD7">
        <v>15</v>
      </c>
      <c r="AE7">
        <v>30</v>
      </c>
      <c r="AF7">
        <v>279</v>
      </c>
      <c r="AG7">
        <v>121</v>
      </c>
      <c r="AH7">
        <v>0</v>
      </c>
      <c r="AI7">
        <v>0</v>
      </c>
      <c r="AJ7">
        <v>327</v>
      </c>
      <c r="AK7">
        <v>14</v>
      </c>
      <c r="AL7">
        <v>773</v>
      </c>
      <c r="AM7">
        <v>406</v>
      </c>
      <c r="AN7">
        <v>267</v>
      </c>
      <c r="AO7">
        <v>209</v>
      </c>
      <c r="AP7">
        <v>4111</v>
      </c>
      <c r="AQ7">
        <v>4877</v>
      </c>
      <c r="AR7">
        <f t="shared" si="0"/>
        <v>8988</v>
      </c>
      <c r="AS7">
        <f t="shared" si="1"/>
        <v>8988</v>
      </c>
    </row>
    <row r="8" spans="1:45" x14ac:dyDescent="0.2">
      <c r="B8" t="s">
        <v>98</v>
      </c>
      <c r="C8" t="str">
        <f t="shared" si="2"/>
        <v>Lommatzsch</v>
      </c>
      <c r="D8" t="s">
        <v>97</v>
      </c>
      <c r="E8" t="s">
        <v>84</v>
      </c>
      <c r="F8">
        <v>29</v>
      </c>
      <c r="G8">
        <v>30</v>
      </c>
      <c r="H8">
        <v>2</v>
      </c>
      <c r="I8">
        <v>5</v>
      </c>
      <c r="J8">
        <v>772</v>
      </c>
      <c r="K8">
        <v>1165</v>
      </c>
      <c r="L8">
        <v>73</v>
      </c>
      <c r="M8">
        <v>126</v>
      </c>
      <c r="N8">
        <v>847</v>
      </c>
      <c r="O8">
        <v>1296</v>
      </c>
      <c r="P8">
        <v>83</v>
      </c>
      <c r="Q8">
        <v>135</v>
      </c>
      <c r="R8">
        <v>5</v>
      </c>
      <c r="S8">
        <v>3</v>
      </c>
      <c r="T8">
        <v>41</v>
      </c>
      <c r="U8">
        <v>73</v>
      </c>
      <c r="V8">
        <v>129</v>
      </c>
      <c r="W8">
        <v>211</v>
      </c>
      <c r="X8">
        <v>29</v>
      </c>
      <c r="Y8">
        <v>57</v>
      </c>
      <c r="Z8">
        <v>15</v>
      </c>
      <c r="AA8">
        <v>17</v>
      </c>
      <c r="AB8">
        <v>17</v>
      </c>
      <c r="AC8">
        <v>19</v>
      </c>
      <c r="AD8">
        <v>29</v>
      </c>
      <c r="AE8">
        <v>17</v>
      </c>
      <c r="AF8">
        <v>0</v>
      </c>
      <c r="AG8">
        <v>0</v>
      </c>
      <c r="AH8">
        <v>0</v>
      </c>
      <c r="AI8">
        <v>0</v>
      </c>
      <c r="AJ8">
        <v>79</v>
      </c>
      <c r="AK8">
        <v>1</v>
      </c>
      <c r="AL8">
        <v>169</v>
      </c>
      <c r="AM8">
        <v>111</v>
      </c>
      <c r="AN8">
        <v>101</v>
      </c>
      <c r="AO8">
        <v>43</v>
      </c>
      <c r="AP8">
        <v>1275</v>
      </c>
      <c r="AQ8">
        <v>1691</v>
      </c>
      <c r="AR8">
        <f t="shared" si="0"/>
        <v>2966</v>
      </c>
      <c r="AS8">
        <f t="shared" si="1"/>
        <v>2966</v>
      </c>
    </row>
    <row r="9" spans="1:45" x14ac:dyDescent="0.2">
      <c r="B9" t="s">
        <v>97</v>
      </c>
      <c r="C9" t="str">
        <f t="shared" si="2"/>
        <v>Meissen</v>
      </c>
      <c r="D9" t="s">
        <v>97</v>
      </c>
      <c r="E9" t="s">
        <v>84</v>
      </c>
      <c r="F9">
        <v>84</v>
      </c>
      <c r="G9">
        <v>92</v>
      </c>
      <c r="H9">
        <v>4</v>
      </c>
      <c r="I9">
        <v>7</v>
      </c>
      <c r="J9">
        <v>2450</v>
      </c>
      <c r="K9">
        <v>2894</v>
      </c>
      <c r="L9">
        <v>405</v>
      </c>
      <c r="M9">
        <v>682</v>
      </c>
      <c r="N9">
        <v>2859</v>
      </c>
      <c r="O9">
        <v>3583</v>
      </c>
      <c r="P9">
        <v>267</v>
      </c>
      <c r="Q9">
        <v>388</v>
      </c>
      <c r="R9">
        <v>41</v>
      </c>
      <c r="S9">
        <v>44</v>
      </c>
      <c r="T9">
        <v>171</v>
      </c>
      <c r="U9">
        <v>277</v>
      </c>
      <c r="V9">
        <v>479</v>
      </c>
      <c r="W9">
        <v>709</v>
      </c>
      <c r="X9">
        <v>144</v>
      </c>
      <c r="Y9">
        <v>256</v>
      </c>
      <c r="Z9">
        <v>32</v>
      </c>
      <c r="AA9">
        <v>28</v>
      </c>
      <c r="AB9">
        <v>241</v>
      </c>
      <c r="AC9">
        <v>128</v>
      </c>
      <c r="AD9">
        <v>49</v>
      </c>
      <c r="AE9">
        <v>44</v>
      </c>
      <c r="AF9">
        <v>0</v>
      </c>
      <c r="AG9">
        <v>0</v>
      </c>
      <c r="AH9">
        <v>0</v>
      </c>
      <c r="AI9">
        <v>0</v>
      </c>
      <c r="AJ9">
        <v>456</v>
      </c>
      <c r="AK9">
        <v>16</v>
      </c>
      <c r="AL9">
        <v>922</v>
      </c>
      <c r="AM9">
        <v>472</v>
      </c>
      <c r="AN9">
        <v>409</v>
      </c>
      <c r="AO9">
        <v>277</v>
      </c>
      <c r="AP9">
        <v>4753</v>
      </c>
      <c r="AQ9">
        <v>5133</v>
      </c>
      <c r="AR9">
        <f t="shared" si="0"/>
        <v>9886</v>
      </c>
      <c r="AS9">
        <f t="shared" si="1"/>
        <v>9886</v>
      </c>
    </row>
    <row r="10" spans="1:45" x14ac:dyDescent="0.2">
      <c r="B10" t="s">
        <v>99</v>
      </c>
      <c r="C10" t="str">
        <f t="shared" si="2"/>
        <v>Nossen</v>
      </c>
      <c r="D10" t="s">
        <v>97</v>
      </c>
      <c r="E10" t="s">
        <v>84</v>
      </c>
      <c r="F10">
        <v>69</v>
      </c>
      <c r="G10">
        <v>52</v>
      </c>
      <c r="H10">
        <v>33</v>
      </c>
      <c r="I10">
        <v>77</v>
      </c>
      <c r="J10">
        <v>1126</v>
      </c>
      <c r="K10">
        <v>1547</v>
      </c>
      <c r="L10">
        <v>101</v>
      </c>
      <c r="M10">
        <v>163</v>
      </c>
      <c r="N10">
        <v>1260</v>
      </c>
      <c r="O10">
        <v>1787</v>
      </c>
      <c r="P10">
        <v>119</v>
      </c>
      <c r="Q10">
        <v>202</v>
      </c>
      <c r="R10">
        <v>3</v>
      </c>
      <c r="S10">
        <v>2</v>
      </c>
      <c r="T10">
        <v>74</v>
      </c>
      <c r="U10">
        <v>117</v>
      </c>
      <c r="V10">
        <v>196</v>
      </c>
      <c r="W10">
        <v>321</v>
      </c>
      <c r="X10">
        <v>52</v>
      </c>
      <c r="Y10">
        <v>95</v>
      </c>
      <c r="Z10">
        <v>19</v>
      </c>
      <c r="AA10">
        <v>27</v>
      </c>
      <c r="AB10">
        <v>70</v>
      </c>
      <c r="AC10">
        <v>50</v>
      </c>
      <c r="AD10">
        <v>19</v>
      </c>
      <c r="AE10">
        <v>8</v>
      </c>
      <c r="AF10">
        <v>0</v>
      </c>
      <c r="AG10">
        <v>0</v>
      </c>
      <c r="AH10">
        <v>0</v>
      </c>
      <c r="AI10">
        <v>0</v>
      </c>
      <c r="AJ10">
        <v>133</v>
      </c>
      <c r="AK10">
        <v>28</v>
      </c>
      <c r="AL10">
        <v>293</v>
      </c>
      <c r="AM10">
        <v>208</v>
      </c>
      <c r="AN10">
        <v>159</v>
      </c>
      <c r="AO10">
        <v>82</v>
      </c>
      <c r="AP10">
        <v>1977</v>
      </c>
      <c r="AQ10">
        <v>2450</v>
      </c>
      <c r="AR10">
        <f t="shared" si="0"/>
        <v>4427</v>
      </c>
      <c r="AS10">
        <f t="shared" si="1"/>
        <v>4427</v>
      </c>
    </row>
    <row r="11" spans="1:45" x14ac:dyDescent="0.2">
      <c r="B11" t="s">
        <v>100</v>
      </c>
      <c r="C11" t="str">
        <f t="shared" si="2"/>
        <v>Riesa</v>
      </c>
      <c r="D11" t="s">
        <v>97</v>
      </c>
      <c r="E11" t="s">
        <v>84</v>
      </c>
      <c r="F11">
        <v>270</v>
      </c>
      <c r="G11">
        <v>276</v>
      </c>
      <c r="H11">
        <v>12</v>
      </c>
      <c r="I11">
        <v>24</v>
      </c>
      <c r="J11">
        <v>861</v>
      </c>
      <c r="K11">
        <v>1293</v>
      </c>
      <c r="L11">
        <v>75</v>
      </c>
      <c r="M11">
        <v>98</v>
      </c>
      <c r="N11">
        <v>948</v>
      </c>
      <c r="O11">
        <v>1415</v>
      </c>
      <c r="P11">
        <v>118</v>
      </c>
      <c r="Q11">
        <v>177</v>
      </c>
      <c r="R11">
        <v>7</v>
      </c>
      <c r="S11">
        <v>9</v>
      </c>
      <c r="T11">
        <v>206</v>
      </c>
      <c r="U11">
        <v>435</v>
      </c>
      <c r="V11">
        <v>331</v>
      </c>
      <c r="W11">
        <v>621</v>
      </c>
      <c r="X11">
        <v>58</v>
      </c>
      <c r="Y11">
        <v>112</v>
      </c>
      <c r="Z11">
        <v>15</v>
      </c>
      <c r="AA11">
        <v>27</v>
      </c>
      <c r="AB11">
        <v>16</v>
      </c>
      <c r="AC11">
        <v>27</v>
      </c>
      <c r="AD11">
        <v>9</v>
      </c>
      <c r="AE11">
        <v>1</v>
      </c>
      <c r="AF11">
        <v>87</v>
      </c>
      <c r="AG11">
        <v>25</v>
      </c>
      <c r="AH11">
        <v>0</v>
      </c>
      <c r="AI11">
        <v>0</v>
      </c>
      <c r="AJ11">
        <v>185</v>
      </c>
      <c r="AK11">
        <v>18</v>
      </c>
      <c r="AL11">
        <v>370</v>
      </c>
      <c r="AM11">
        <v>210</v>
      </c>
      <c r="AN11">
        <v>116</v>
      </c>
      <c r="AO11">
        <v>60</v>
      </c>
      <c r="AP11">
        <v>2035</v>
      </c>
      <c r="AQ11">
        <v>2582</v>
      </c>
      <c r="AR11">
        <f t="shared" si="0"/>
        <v>4617</v>
      </c>
      <c r="AS11">
        <f t="shared" si="1"/>
        <v>4617</v>
      </c>
    </row>
    <row r="12" spans="1:45" x14ac:dyDescent="0.2">
      <c r="B12" t="s">
        <v>101</v>
      </c>
      <c r="C12" t="str">
        <f t="shared" si="2"/>
        <v>Gottleuba</v>
      </c>
      <c r="D12" t="s">
        <v>102</v>
      </c>
      <c r="E12" t="s">
        <v>84</v>
      </c>
      <c r="F12">
        <v>143</v>
      </c>
      <c r="G12">
        <v>111</v>
      </c>
      <c r="H12">
        <v>32</v>
      </c>
      <c r="I12">
        <v>86</v>
      </c>
      <c r="J12">
        <v>392</v>
      </c>
      <c r="K12">
        <v>569</v>
      </c>
      <c r="L12">
        <v>26</v>
      </c>
      <c r="M12">
        <v>25</v>
      </c>
      <c r="N12">
        <v>450</v>
      </c>
      <c r="O12">
        <v>680</v>
      </c>
      <c r="P12">
        <v>23</v>
      </c>
      <c r="Q12">
        <v>36</v>
      </c>
      <c r="R12">
        <v>0</v>
      </c>
      <c r="S12">
        <v>0</v>
      </c>
      <c r="T12">
        <v>24</v>
      </c>
      <c r="U12">
        <v>41</v>
      </c>
      <c r="V12">
        <v>47</v>
      </c>
      <c r="W12">
        <v>77</v>
      </c>
      <c r="X12">
        <v>17</v>
      </c>
      <c r="Y12">
        <v>35</v>
      </c>
      <c r="Z12">
        <v>8</v>
      </c>
      <c r="AA12">
        <v>10</v>
      </c>
      <c r="AB12">
        <v>7</v>
      </c>
      <c r="AC12">
        <v>15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23</v>
      </c>
      <c r="AK12">
        <v>0</v>
      </c>
      <c r="AL12">
        <v>55</v>
      </c>
      <c r="AM12">
        <v>60</v>
      </c>
      <c r="AN12">
        <v>66</v>
      </c>
      <c r="AO12">
        <v>17</v>
      </c>
      <c r="AP12">
        <v>761</v>
      </c>
      <c r="AQ12">
        <v>945</v>
      </c>
      <c r="AR12">
        <f t="shared" si="0"/>
        <v>1706</v>
      </c>
      <c r="AS12">
        <f t="shared" si="1"/>
        <v>1706</v>
      </c>
    </row>
    <row r="13" spans="1:45" x14ac:dyDescent="0.2">
      <c r="B13" t="s">
        <v>103</v>
      </c>
      <c r="C13" t="str">
        <f t="shared" si="2"/>
        <v>Koenigstein</v>
      </c>
      <c r="D13" t="s">
        <v>102</v>
      </c>
      <c r="E13" t="s">
        <v>84</v>
      </c>
      <c r="F13">
        <v>85</v>
      </c>
      <c r="G13">
        <v>81</v>
      </c>
      <c r="H13">
        <v>39</v>
      </c>
      <c r="I13">
        <v>85</v>
      </c>
      <c r="J13">
        <v>448</v>
      </c>
      <c r="K13">
        <v>647</v>
      </c>
      <c r="L13">
        <v>41</v>
      </c>
      <c r="M13">
        <v>88</v>
      </c>
      <c r="N13">
        <v>528</v>
      </c>
      <c r="O13">
        <v>820</v>
      </c>
      <c r="P13">
        <v>42</v>
      </c>
      <c r="Q13">
        <v>49</v>
      </c>
      <c r="R13">
        <v>0</v>
      </c>
      <c r="S13">
        <v>0</v>
      </c>
      <c r="T13">
        <v>225</v>
      </c>
      <c r="U13">
        <v>505</v>
      </c>
      <c r="V13">
        <v>267</v>
      </c>
      <c r="W13">
        <v>554</v>
      </c>
      <c r="X13">
        <v>27</v>
      </c>
      <c r="Y13">
        <v>55</v>
      </c>
      <c r="Z13">
        <v>10</v>
      </c>
      <c r="AA13">
        <v>13</v>
      </c>
      <c r="AB13">
        <v>8</v>
      </c>
      <c r="AC13">
        <v>16</v>
      </c>
      <c r="AD13">
        <v>13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46</v>
      </c>
      <c r="AK13">
        <v>2</v>
      </c>
      <c r="AL13">
        <v>104</v>
      </c>
      <c r="AM13">
        <v>90</v>
      </c>
      <c r="AN13">
        <v>72</v>
      </c>
      <c r="AO13">
        <v>53</v>
      </c>
      <c r="AP13">
        <v>1056</v>
      </c>
      <c r="AQ13">
        <v>1598</v>
      </c>
      <c r="AR13">
        <f t="shared" si="0"/>
        <v>2654</v>
      </c>
      <c r="AS13">
        <f t="shared" si="1"/>
        <v>2654</v>
      </c>
    </row>
    <row r="14" spans="1:45" x14ac:dyDescent="0.2">
      <c r="B14" t="s">
        <v>104</v>
      </c>
      <c r="C14" t="str">
        <f t="shared" si="2"/>
        <v>Lauenstein</v>
      </c>
      <c r="D14" t="s">
        <v>102</v>
      </c>
      <c r="E14" t="s">
        <v>84</v>
      </c>
      <c r="F14">
        <v>317</v>
      </c>
      <c r="G14">
        <v>347</v>
      </c>
      <c r="H14">
        <v>16</v>
      </c>
      <c r="I14">
        <v>36</v>
      </c>
      <c r="J14">
        <v>487</v>
      </c>
      <c r="K14">
        <v>652</v>
      </c>
      <c r="L14">
        <v>271</v>
      </c>
      <c r="M14">
        <v>74</v>
      </c>
      <c r="N14">
        <v>774</v>
      </c>
      <c r="O14">
        <v>762</v>
      </c>
      <c r="P14">
        <v>59</v>
      </c>
      <c r="Q14">
        <v>95</v>
      </c>
      <c r="R14">
        <v>0</v>
      </c>
      <c r="S14">
        <v>0</v>
      </c>
      <c r="T14">
        <v>40</v>
      </c>
      <c r="U14">
        <v>69</v>
      </c>
      <c r="V14">
        <v>99</v>
      </c>
      <c r="W14">
        <v>164</v>
      </c>
      <c r="X14">
        <v>22</v>
      </c>
      <c r="Y14">
        <v>61</v>
      </c>
      <c r="Z14">
        <v>12</v>
      </c>
      <c r="AA14">
        <v>13</v>
      </c>
      <c r="AB14">
        <v>11</v>
      </c>
      <c r="AC14">
        <v>28</v>
      </c>
      <c r="AD14">
        <v>7</v>
      </c>
      <c r="AE14">
        <v>12</v>
      </c>
      <c r="AF14">
        <v>0</v>
      </c>
      <c r="AG14">
        <v>0</v>
      </c>
      <c r="AH14">
        <v>0</v>
      </c>
      <c r="AI14">
        <v>0</v>
      </c>
      <c r="AJ14">
        <v>54</v>
      </c>
      <c r="AK14">
        <v>0</v>
      </c>
      <c r="AL14">
        <v>106</v>
      </c>
      <c r="AM14">
        <v>114</v>
      </c>
      <c r="AN14">
        <v>51</v>
      </c>
      <c r="AO14">
        <v>22</v>
      </c>
      <c r="AP14">
        <v>1347</v>
      </c>
      <c r="AQ14">
        <v>1409</v>
      </c>
      <c r="AR14">
        <f t="shared" si="0"/>
        <v>2756</v>
      </c>
      <c r="AS14">
        <f t="shared" si="1"/>
        <v>2756</v>
      </c>
    </row>
    <row r="15" spans="1:45" x14ac:dyDescent="0.2">
      <c r="B15" t="s">
        <v>105</v>
      </c>
      <c r="C15" t="str">
        <f t="shared" si="2"/>
        <v>Neustadt</v>
      </c>
      <c r="D15" t="s">
        <v>102</v>
      </c>
      <c r="E15" t="s">
        <v>84</v>
      </c>
      <c r="F15">
        <v>84</v>
      </c>
      <c r="G15">
        <v>66</v>
      </c>
      <c r="H15">
        <v>0</v>
      </c>
      <c r="I15">
        <v>0</v>
      </c>
      <c r="J15">
        <v>740</v>
      </c>
      <c r="K15">
        <v>735</v>
      </c>
      <c r="L15">
        <v>223</v>
      </c>
      <c r="M15">
        <v>202</v>
      </c>
      <c r="N15">
        <v>963</v>
      </c>
      <c r="O15">
        <v>937</v>
      </c>
      <c r="P15">
        <v>58</v>
      </c>
      <c r="Q15">
        <v>59</v>
      </c>
      <c r="R15">
        <v>5</v>
      </c>
      <c r="S15">
        <v>3</v>
      </c>
      <c r="T15">
        <v>37</v>
      </c>
      <c r="U15">
        <v>53</v>
      </c>
      <c r="V15">
        <v>100</v>
      </c>
      <c r="W15">
        <v>115</v>
      </c>
      <c r="X15">
        <v>28</v>
      </c>
      <c r="Y15">
        <v>57</v>
      </c>
      <c r="Z15">
        <v>12</v>
      </c>
      <c r="AA15">
        <v>15</v>
      </c>
      <c r="AB15">
        <v>4</v>
      </c>
      <c r="AC15">
        <v>13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67</v>
      </c>
      <c r="AK15">
        <v>2</v>
      </c>
      <c r="AL15">
        <v>111</v>
      </c>
      <c r="AM15">
        <v>87</v>
      </c>
      <c r="AN15">
        <v>54</v>
      </c>
      <c r="AO15">
        <v>18</v>
      </c>
      <c r="AP15">
        <v>1312</v>
      </c>
      <c r="AQ15">
        <v>1223</v>
      </c>
      <c r="AR15">
        <f t="shared" si="0"/>
        <v>2535</v>
      </c>
      <c r="AS15">
        <f t="shared" si="1"/>
        <v>2535</v>
      </c>
    </row>
    <row r="16" spans="1:45" x14ac:dyDescent="0.2">
      <c r="B16" t="s">
        <v>102</v>
      </c>
      <c r="C16" t="str">
        <f t="shared" si="2"/>
        <v>Pirna</v>
      </c>
      <c r="D16" t="s">
        <v>102</v>
      </c>
      <c r="E16" t="s">
        <v>84</v>
      </c>
      <c r="F16">
        <v>482</v>
      </c>
      <c r="G16">
        <v>397</v>
      </c>
      <c r="H16">
        <v>51</v>
      </c>
      <c r="I16">
        <v>83</v>
      </c>
      <c r="J16">
        <v>2415</v>
      </c>
      <c r="K16">
        <v>2622</v>
      </c>
      <c r="L16">
        <v>433</v>
      </c>
      <c r="M16">
        <v>382</v>
      </c>
      <c r="N16">
        <v>2899</v>
      </c>
      <c r="O16">
        <v>3087</v>
      </c>
      <c r="P16">
        <v>281</v>
      </c>
      <c r="Q16">
        <v>356</v>
      </c>
      <c r="R16">
        <v>19</v>
      </c>
      <c r="S16">
        <v>34</v>
      </c>
      <c r="T16">
        <v>341</v>
      </c>
      <c r="U16">
        <v>579</v>
      </c>
      <c r="V16">
        <v>641</v>
      </c>
      <c r="W16">
        <v>969</v>
      </c>
      <c r="X16">
        <v>173</v>
      </c>
      <c r="Y16">
        <v>303</v>
      </c>
      <c r="Z16">
        <v>135</v>
      </c>
      <c r="AA16">
        <v>132</v>
      </c>
      <c r="AB16">
        <v>60</v>
      </c>
      <c r="AC16">
        <v>102</v>
      </c>
      <c r="AD16">
        <v>38</v>
      </c>
      <c r="AE16">
        <v>40</v>
      </c>
      <c r="AF16">
        <v>154</v>
      </c>
      <c r="AG16">
        <v>34</v>
      </c>
      <c r="AH16">
        <v>0</v>
      </c>
      <c r="AI16">
        <v>0</v>
      </c>
      <c r="AJ16">
        <v>446</v>
      </c>
      <c r="AK16">
        <v>42</v>
      </c>
      <c r="AL16">
        <v>1006</v>
      </c>
      <c r="AM16">
        <v>653</v>
      </c>
      <c r="AN16">
        <v>847</v>
      </c>
      <c r="AO16">
        <v>198</v>
      </c>
      <c r="AP16">
        <v>5875</v>
      </c>
      <c r="AQ16">
        <v>5304</v>
      </c>
      <c r="AR16">
        <f t="shared" si="0"/>
        <v>11179</v>
      </c>
      <c r="AS16">
        <f t="shared" si="1"/>
        <v>11179</v>
      </c>
    </row>
    <row r="17" spans="2:45" x14ac:dyDescent="0.2">
      <c r="B17" t="s">
        <v>106</v>
      </c>
      <c r="C17" t="str">
        <f t="shared" si="2"/>
        <v>Schandau</v>
      </c>
      <c r="D17" t="s">
        <v>102</v>
      </c>
      <c r="E17" t="s">
        <v>84</v>
      </c>
      <c r="F17">
        <v>135</v>
      </c>
      <c r="G17">
        <v>116</v>
      </c>
      <c r="H17">
        <v>29</v>
      </c>
      <c r="I17">
        <v>55</v>
      </c>
      <c r="J17">
        <v>722</v>
      </c>
      <c r="K17">
        <v>982</v>
      </c>
      <c r="L17">
        <v>83</v>
      </c>
      <c r="M17">
        <v>116</v>
      </c>
      <c r="N17">
        <v>834</v>
      </c>
      <c r="O17">
        <v>1153</v>
      </c>
      <c r="P17">
        <v>72</v>
      </c>
      <c r="Q17">
        <v>97</v>
      </c>
      <c r="R17">
        <v>5</v>
      </c>
      <c r="S17">
        <v>2</v>
      </c>
      <c r="T17">
        <v>222</v>
      </c>
      <c r="U17">
        <v>377</v>
      </c>
      <c r="V17">
        <v>299</v>
      </c>
      <c r="W17">
        <v>476</v>
      </c>
      <c r="X17">
        <v>87</v>
      </c>
      <c r="Y17">
        <v>166</v>
      </c>
      <c r="Z17">
        <v>20</v>
      </c>
      <c r="AA17">
        <v>30</v>
      </c>
      <c r="AB17">
        <v>15</v>
      </c>
      <c r="AC17">
        <v>30</v>
      </c>
      <c r="AD17">
        <v>7</v>
      </c>
      <c r="AE17">
        <v>30</v>
      </c>
      <c r="AF17">
        <v>13</v>
      </c>
      <c r="AG17">
        <v>0</v>
      </c>
      <c r="AH17">
        <v>0</v>
      </c>
      <c r="AI17">
        <v>0</v>
      </c>
      <c r="AJ17">
        <v>141</v>
      </c>
      <c r="AK17">
        <v>17</v>
      </c>
      <c r="AL17">
        <v>283</v>
      </c>
      <c r="AM17">
        <v>273</v>
      </c>
      <c r="AN17">
        <v>319</v>
      </c>
      <c r="AO17">
        <v>57</v>
      </c>
      <c r="AP17">
        <v>1870</v>
      </c>
      <c r="AQ17">
        <v>2075</v>
      </c>
      <c r="AR17">
        <f t="shared" si="0"/>
        <v>3945</v>
      </c>
      <c r="AS17">
        <f t="shared" si="1"/>
        <v>3945</v>
      </c>
    </row>
    <row r="18" spans="2:45" x14ac:dyDescent="0.2">
      <c r="B18" t="s">
        <v>107</v>
      </c>
      <c r="C18" t="str">
        <f t="shared" si="2"/>
        <v>Sebnitz</v>
      </c>
      <c r="D18" t="s">
        <v>102</v>
      </c>
      <c r="E18" t="s">
        <v>84</v>
      </c>
      <c r="F18">
        <v>103</v>
      </c>
      <c r="G18">
        <v>62</v>
      </c>
      <c r="H18">
        <v>0</v>
      </c>
      <c r="I18">
        <v>0</v>
      </c>
      <c r="J18">
        <v>671</v>
      </c>
      <c r="K18">
        <v>588</v>
      </c>
      <c r="L18">
        <v>1447</v>
      </c>
      <c r="M18">
        <v>974</v>
      </c>
      <c r="N18">
        <v>2118</v>
      </c>
      <c r="O18">
        <v>1562</v>
      </c>
      <c r="P18">
        <v>71</v>
      </c>
      <c r="Q18">
        <v>59</v>
      </c>
      <c r="R18">
        <v>6</v>
      </c>
      <c r="S18">
        <v>5</v>
      </c>
      <c r="T18">
        <v>46</v>
      </c>
      <c r="U18">
        <v>46</v>
      </c>
      <c r="V18">
        <v>123</v>
      </c>
      <c r="W18">
        <v>110</v>
      </c>
      <c r="X18">
        <v>29</v>
      </c>
      <c r="Y18">
        <v>60</v>
      </c>
      <c r="Z18">
        <v>12</v>
      </c>
      <c r="AA18">
        <v>12</v>
      </c>
      <c r="AB18">
        <v>12</v>
      </c>
      <c r="AC18">
        <v>20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87</v>
      </c>
      <c r="AK18">
        <v>1</v>
      </c>
      <c r="AL18">
        <v>140</v>
      </c>
      <c r="AM18">
        <v>93</v>
      </c>
      <c r="AN18">
        <v>51</v>
      </c>
      <c r="AO18">
        <v>14</v>
      </c>
      <c r="AP18">
        <v>2535</v>
      </c>
      <c r="AQ18">
        <v>1841</v>
      </c>
      <c r="AR18">
        <f t="shared" si="0"/>
        <v>4376</v>
      </c>
      <c r="AS18">
        <f t="shared" si="1"/>
        <v>4376</v>
      </c>
    </row>
    <row r="19" spans="2:45" x14ac:dyDescent="0.2">
      <c r="B19" t="s">
        <v>108</v>
      </c>
      <c r="C19" t="str">
        <f t="shared" si="2"/>
        <v>Stolpen</v>
      </c>
      <c r="D19" t="s">
        <v>102</v>
      </c>
      <c r="E19" t="s">
        <v>84</v>
      </c>
      <c r="F19">
        <v>45</v>
      </c>
      <c r="G19">
        <v>57</v>
      </c>
      <c r="H19">
        <v>1</v>
      </c>
      <c r="I19">
        <v>3</v>
      </c>
      <c r="J19">
        <v>322</v>
      </c>
      <c r="K19">
        <v>430</v>
      </c>
      <c r="L19">
        <v>44</v>
      </c>
      <c r="M19">
        <v>53</v>
      </c>
      <c r="N19">
        <v>367</v>
      </c>
      <c r="O19">
        <v>486</v>
      </c>
      <c r="P19">
        <v>22</v>
      </c>
      <c r="Q19">
        <v>29</v>
      </c>
      <c r="R19">
        <v>2</v>
      </c>
      <c r="S19">
        <v>3</v>
      </c>
      <c r="T19">
        <v>24</v>
      </c>
      <c r="U19">
        <v>28</v>
      </c>
      <c r="V19">
        <v>48</v>
      </c>
      <c r="W19">
        <v>60</v>
      </c>
      <c r="X19">
        <v>29</v>
      </c>
      <c r="Y19">
        <v>52</v>
      </c>
      <c r="Z19">
        <v>12</v>
      </c>
      <c r="AA19">
        <v>21</v>
      </c>
      <c r="AB19">
        <v>5</v>
      </c>
      <c r="AC19">
        <v>13</v>
      </c>
      <c r="AD19">
        <v>9</v>
      </c>
      <c r="AE19">
        <v>11</v>
      </c>
      <c r="AF19">
        <v>1</v>
      </c>
      <c r="AG19">
        <v>0</v>
      </c>
      <c r="AH19">
        <v>0</v>
      </c>
      <c r="AI19">
        <v>0</v>
      </c>
      <c r="AJ19">
        <v>32</v>
      </c>
      <c r="AK19">
        <v>2</v>
      </c>
      <c r="AL19">
        <v>88</v>
      </c>
      <c r="AM19">
        <v>99</v>
      </c>
      <c r="AN19">
        <v>63</v>
      </c>
      <c r="AO19">
        <v>40</v>
      </c>
      <c r="AP19">
        <v>611</v>
      </c>
      <c r="AQ19">
        <v>742</v>
      </c>
      <c r="AR19">
        <f t="shared" si="0"/>
        <v>1353</v>
      </c>
      <c r="AS19">
        <f t="shared" si="1"/>
        <v>1353</v>
      </c>
    </row>
    <row r="20" spans="2:45" x14ac:dyDescent="0.2">
      <c r="B20" t="s">
        <v>109</v>
      </c>
      <c r="C20" t="str">
        <f t="shared" si="2"/>
        <v>Altenberg</v>
      </c>
      <c r="D20" t="s">
        <v>110</v>
      </c>
      <c r="E20" t="s">
        <v>84</v>
      </c>
      <c r="F20">
        <v>96</v>
      </c>
      <c r="G20">
        <v>66</v>
      </c>
      <c r="H20">
        <v>484</v>
      </c>
      <c r="I20">
        <v>611</v>
      </c>
      <c r="J20">
        <v>440</v>
      </c>
      <c r="K20">
        <v>641</v>
      </c>
      <c r="L20">
        <v>616</v>
      </c>
      <c r="M20">
        <v>91</v>
      </c>
      <c r="N20">
        <v>1540</v>
      </c>
      <c r="O20">
        <v>1343</v>
      </c>
      <c r="P20">
        <v>56</v>
      </c>
      <c r="Q20">
        <v>54</v>
      </c>
      <c r="R20">
        <v>0</v>
      </c>
      <c r="S20">
        <v>0</v>
      </c>
      <c r="T20">
        <v>46</v>
      </c>
      <c r="U20">
        <v>108</v>
      </c>
      <c r="V20">
        <v>102</v>
      </c>
      <c r="W20">
        <v>162</v>
      </c>
      <c r="X20">
        <v>29</v>
      </c>
      <c r="Y20">
        <v>67</v>
      </c>
      <c r="Z20">
        <v>7</v>
      </c>
      <c r="AA20">
        <v>9</v>
      </c>
      <c r="AB20">
        <v>14</v>
      </c>
      <c r="AC20">
        <v>37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44</v>
      </c>
      <c r="AK20">
        <v>0</v>
      </c>
      <c r="AL20">
        <v>95</v>
      </c>
      <c r="AM20">
        <v>114</v>
      </c>
      <c r="AN20">
        <v>159</v>
      </c>
      <c r="AO20">
        <v>71</v>
      </c>
      <c r="AP20">
        <v>1992</v>
      </c>
      <c r="AQ20">
        <v>1756</v>
      </c>
      <c r="AR20">
        <f t="shared" si="0"/>
        <v>3748</v>
      </c>
      <c r="AS20">
        <f t="shared" si="1"/>
        <v>3748</v>
      </c>
    </row>
    <row r="21" spans="2:45" x14ac:dyDescent="0.2">
      <c r="B21" t="s">
        <v>111</v>
      </c>
      <c r="C21" t="str">
        <f t="shared" si="2"/>
        <v>Brand</v>
      </c>
      <c r="D21" t="s">
        <v>110</v>
      </c>
      <c r="E21" t="s">
        <v>84</v>
      </c>
      <c r="F21">
        <v>26</v>
      </c>
      <c r="G21">
        <v>12</v>
      </c>
      <c r="H21">
        <v>542</v>
      </c>
      <c r="I21">
        <v>819</v>
      </c>
      <c r="J21">
        <v>228</v>
      </c>
      <c r="K21">
        <v>256</v>
      </c>
      <c r="L21">
        <v>204</v>
      </c>
      <c r="M21">
        <v>39</v>
      </c>
      <c r="N21">
        <v>974</v>
      </c>
      <c r="O21">
        <v>1114</v>
      </c>
      <c r="P21">
        <v>40</v>
      </c>
      <c r="Q21">
        <v>45</v>
      </c>
      <c r="R21">
        <v>1</v>
      </c>
      <c r="S21">
        <v>0</v>
      </c>
      <c r="T21">
        <v>10</v>
      </c>
      <c r="U21">
        <v>23</v>
      </c>
      <c r="V21">
        <v>51</v>
      </c>
      <c r="W21">
        <v>68</v>
      </c>
      <c r="X21">
        <v>24</v>
      </c>
      <c r="Y21">
        <v>52</v>
      </c>
      <c r="Z21">
        <v>8</v>
      </c>
      <c r="AA21">
        <v>5</v>
      </c>
      <c r="AB21">
        <v>5</v>
      </c>
      <c r="AC21">
        <v>14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</v>
      </c>
      <c r="AK21">
        <v>0</v>
      </c>
      <c r="AL21">
        <v>68</v>
      </c>
      <c r="AM21">
        <v>71</v>
      </c>
      <c r="AN21">
        <v>100</v>
      </c>
      <c r="AO21">
        <v>75</v>
      </c>
      <c r="AP21">
        <v>1219</v>
      </c>
      <c r="AQ21">
        <v>1340</v>
      </c>
      <c r="AR21">
        <f t="shared" si="0"/>
        <v>2559</v>
      </c>
      <c r="AS21">
        <f t="shared" si="1"/>
        <v>2559</v>
      </c>
    </row>
    <row r="22" spans="2:45" x14ac:dyDescent="0.2">
      <c r="B22" t="s">
        <v>112</v>
      </c>
      <c r="C22" t="str">
        <f t="shared" si="2"/>
        <v>Frauenstein</v>
      </c>
      <c r="D22" t="s">
        <v>110</v>
      </c>
      <c r="E22" t="s">
        <v>84</v>
      </c>
      <c r="F22">
        <v>106</v>
      </c>
      <c r="G22">
        <v>75</v>
      </c>
      <c r="H22">
        <v>22</v>
      </c>
      <c r="I22">
        <v>27</v>
      </c>
      <c r="J22">
        <v>242</v>
      </c>
      <c r="K22">
        <v>370</v>
      </c>
      <c r="L22">
        <v>66</v>
      </c>
      <c r="M22">
        <v>67</v>
      </c>
      <c r="N22">
        <v>330</v>
      </c>
      <c r="O22">
        <v>464</v>
      </c>
      <c r="P22">
        <v>25</v>
      </c>
      <c r="Q22">
        <v>31</v>
      </c>
      <c r="R22">
        <v>0</v>
      </c>
      <c r="S22">
        <v>0</v>
      </c>
      <c r="T22">
        <v>23</v>
      </c>
      <c r="U22">
        <v>39</v>
      </c>
      <c r="V22">
        <v>48</v>
      </c>
      <c r="W22">
        <v>70</v>
      </c>
      <c r="X22">
        <v>27</v>
      </c>
      <c r="Y22">
        <v>59</v>
      </c>
      <c r="Z22">
        <v>7</v>
      </c>
      <c r="AA22">
        <v>13</v>
      </c>
      <c r="AB22">
        <v>5</v>
      </c>
      <c r="AC22">
        <v>9</v>
      </c>
      <c r="AD22">
        <v>7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24</v>
      </c>
      <c r="AK22">
        <v>0</v>
      </c>
      <c r="AL22">
        <v>70</v>
      </c>
      <c r="AM22">
        <v>89</v>
      </c>
      <c r="AN22">
        <v>35</v>
      </c>
      <c r="AO22">
        <v>10</v>
      </c>
      <c r="AP22">
        <v>589</v>
      </c>
      <c r="AQ22">
        <v>708</v>
      </c>
      <c r="AR22">
        <f t="shared" si="0"/>
        <v>1297</v>
      </c>
      <c r="AS22">
        <f t="shared" si="1"/>
        <v>1297</v>
      </c>
    </row>
    <row r="23" spans="2:45" x14ac:dyDescent="0.2">
      <c r="B23" t="s">
        <v>110</v>
      </c>
      <c r="C23" t="str">
        <f t="shared" si="2"/>
        <v>Freiberg</v>
      </c>
      <c r="D23" t="s">
        <v>110</v>
      </c>
      <c r="E23" t="s">
        <v>84</v>
      </c>
      <c r="F23">
        <v>290</v>
      </c>
      <c r="G23">
        <v>187</v>
      </c>
      <c r="H23">
        <v>1685</v>
      </c>
      <c r="I23">
        <v>2510</v>
      </c>
      <c r="J23">
        <v>3237</v>
      </c>
      <c r="K23">
        <v>3136</v>
      </c>
      <c r="L23">
        <v>476</v>
      </c>
      <c r="M23">
        <v>348</v>
      </c>
      <c r="N23">
        <v>5398</v>
      </c>
      <c r="O23">
        <v>5994</v>
      </c>
      <c r="P23">
        <v>456</v>
      </c>
      <c r="Q23">
        <v>516</v>
      </c>
      <c r="R23">
        <v>40</v>
      </c>
      <c r="S23">
        <v>44</v>
      </c>
      <c r="T23">
        <v>354</v>
      </c>
      <c r="U23">
        <v>390</v>
      </c>
      <c r="V23">
        <v>850</v>
      </c>
      <c r="W23">
        <v>950</v>
      </c>
      <c r="X23">
        <v>191</v>
      </c>
      <c r="Y23">
        <v>366</v>
      </c>
      <c r="Z23">
        <v>51</v>
      </c>
      <c r="AA23">
        <v>59</v>
      </c>
      <c r="AB23">
        <v>427</v>
      </c>
      <c r="AC23">
        <v>199</v>
      </c>
      <c r="AD23">
        <v>50</v>
      </c>
      <c r="AE23">
        <v>73</v>
      </c>
      <c r="AF23">
        <v>6</v>
      </c>
      <c r="AG23">
        <v>1</v>
      </c>
      <c r="AH23">
        <v>0</v>
      </c>
      <c r="AI23">
        <v>0</v>
      </c>
      <c r="AJ23">
        <v>698</v>
      </c>
      <c r="AK23">
        <v>73</v>
      </c>
      <c r="AL23">
        <v>1423</v>
      </c>
      <c r="AM23">
        <v>771</v>
      </c>
      <c r="AN23">
        <v>983</v>
      </c>
      <c r="AO23">
        <v>642</v>
      </c>
      <c r="AP23">
        <v>8944</v>
      </c>
      <c r="AQ23">
        <v>8544</v>
      </c>
      <c r="AR23">
        <f t="shared" si="0"/>
        <v>17488</v>
      </c>
      <c r="AS23">
        <f t="shared" si="1"/>
        <v>17488</v>
      </c>
    </row>
    <row r="24" spans="2:45" x14ac:dyDescent="0.2">
      <c r="B24" t="s">
        <v>113</v>
      </c>
      <c r="C24" t="str">
        <f t="shared" si="2"/>
        <v>Sayda</v>
      </c>
      <c r="D24" t="s">
        <v>110</v>
      </c>
      <c r="E24" t="s">
        <v>84</v>
      </c>
      <c r="F24">
        <v>85</v>
      </c>
      <c r="G24">
        <v>65</v>
      </c>
      <c r="H24">
        <v>3</v>
      </c>
      <c r="I24">
        <v>12</v>
      </c>
      <c r="J24">
        <v>302</v>
      </c>
      <c r="K24">
        <v>489</v>
      </c>
      <c r="L24">
        <v>68</v>
      </c>
      <c r="M24">
        <v>56</v>
      </c>
      <c r="N24">
        <v>373</v>
      </c>
      <c r="O24">
        <v>557</v>
      </c>
      <c r="P24">
        <v>35</v>
      </c>
      <c r="Q24">
        <v>60</v>
      </c>
      <c r="R24">
        <v>0</v>
      </c>
      <c r="S24">
        <v>0</v>
      </c>
      <c r="T24">
        <v>25</v>
      </c>
      <c r="U24">
        <v>52</v>
      </c>
      <c r="V24">
        <v>60</v>
      </c>
      <c r="W24">
        <v>112</v>
      </c>
      <c r="X24">
        <v>42</v>
      </c>
      <c r="Y24">
        <v>95</v>
      </c>
      <c r="Z24">
        <v>7</v>
      </c>
      <c r="AA24">
        <v>8</v>
      </c>
      <c r="AB24">
        <v>4</v>
      </c>
      <c r="AC24">
        <v>14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41</v>
      </c>
      <c r="AK24">
        <v>0</v>
      </c>
      <c r="AL24">
        <v>93</v>
      </c>
      <c r="AM24">
        <v>117</v>
      </c>
      <c r="AN24">
        <v>55</v>
      </c>
      <c r="AO24">
        <v>20</v>
      </c>
      <c r="AP24">
        <v>666</v>
      </c>
      <c r="AQ24">
        <v>871</v>
      </c>
      <c r="AR24">
        <f t="shared" si="0"/>
        <v>1537</v>
      </c>
      <c r="AS24">
        <f t="shared" si="1"/>
        <v>1537</v>
      </c>
    </row>
    <row r="25" spans="2:45" x14ac:dyDescent="0.2">
      <c r="B25" t="s">
        <v>114</v>
      </c>
      <c r="C25" t="str">
        <f t="shared" si="2"/>
        <v>Tharandt</v>
      </c>
      <c r="D25" t="s">
        <v>110</v>
      </c>
      <c r="E25" t="s">
        <v>84</v>
      </c>
      <c r="F25">
        <v>152</v>
      </c>
      <c r="G25">
        <v>122</v>
      </c>
      <c r="H25">
        <v>2</v>
      </c>
      <c r="I25">
        <v>9</v>
      </c>
      <c r="J25">
        <v>889</v>
      </c>
      <c r="K25">
        <v>1035</v>
      </c>
      <c r="L25">
        <v>57</v>
      </c>
      <c r="M25">
        <v>75</v>
      </c>
      <c r="N25">
        <v>948</v>
      </c>
      <c r="O25">
        <v>1120</v>
      </c>
      <c r="P25">
        <v>62</v>
      </c>
      <c r="Q25">
        <v>83</v>
      </c>
      <c r="R25">
        <v>3</v>
      </c>
      <c r="S25">
        <v>3</v>
      </c>
      <c r="T25">
        <v>234</v>
      </c>
      <c r="U25">
        <v>252</v>
      </c>
      <c r="V25">
        <v>299</v>
      </c>
      <c r="W25">
        <v>338</v>
      </c>
      <c r="X25">
        <v>46</v>
      </c>
      <c r="Y25">
        <v>64</v>
      </c>
      <c r="Z25">
        <v>14</v>
      </c>
      <c r="AA25">
        <v>15</v>
      </c>
      <c r="AB25">
        <v>149</v>
      </c>
      <c r="AC25">
        <v>66</v>
      </c>
      <c r="AD25">
        <v>9</v>
      </c>
      <c r="AE25">
        <v>16</v>
      </c>
      <c r="AF25">
        <v>0</v>
      </c>
      <c r="AG25">
        <v>0</v>
      </c>
      <c r="AH25">
        <v>0</v>
      </c>
      <c r="AI25">
        <v>0</v>
      </c>
      <c r="AJ25">
        <v>180</v>
      </c>
      <c r="AK25">
        <v>18</v>
      </c>
      <c r="AL25">
        <v>398</v>
      </c>
      <c r="AM25">
        <v>179</v>
      </c>
      <c r="AN25">
        <v>111</v>
      </c>
      <c r="AO25">
        <v>45</v>
      </c>
      <c r="AP25">
        <v>1908</v>
      </c>
      <c r="AQ25">
        <v>1804</v>
      </c>
      <c r="AR25">
        <f t="shared" si="0"/>
        <v>3712</v>
      </c>
      <c r="AS25">
        <f t="shared" si="1"/>
        <v>3712</v>
      </c>
    </row>
    <row r="26" spans="2:45" x14ac:dyDescent="0.2">
      <c r="B26" t="s">
        <v>115</v>
      </c>
      <c r="C26" t="str">
        <f t="shared" si="2"/>
        <v>Borna</v>
      </c>
      <c r="D26" t="s">
        <v>115</v>
      </c>
      <c r="E26" t="s">
        <v>116</v>
      </c>
      <c r="F26">
        <v>172</v>
      </c>
      <c r="G26">
        <v>127</v>
      </c>
      <c r="H26">
        <v>4</v>
      </c>
      <c r="I26">
        <v>7</v>
      </c>
      <c r="J26">
        <v>1271</v>
      </c>
      <c r="K26">
        <v>1920</v>
      </c>
      <c r="L26">
        <v>96</v>
      </c>
      <c r="M26">
        <v>145</v>
      </c>
      <c r="N26">
        <v>1371</v>
      </c>
      <c r="O26">
        <v>2072</v>
      </c>
      <c r="P26">
        <v>106</v>
      </c>
      <c r="Q26">
        <v>149</v>
      </c>
      <c r="R26">
        <v>9</v>
      </c>
      <c r="S26">
        <v>7</v>
      </c>
      <c r="T26">
        <v>85</v>
      </c>
      <c r="U26">
        <v>136</v>
      </c>
      <c r="V26">
        <v>200</v>
      </c>
      <c r="W26">
        <v>292</v>
      </c>
      <c r="X26">
        <v>82</v>
      </c>
      <c r="Y26">
        <v>185</v>
      </c>
      <c r="Z26">
        <v>22</v>
      </c>
      <c r="AA26">
        <v>31</v>
      </c>
      <c r="AB26">
        <v>23</v>
      </c>
      <c r="AC26">
        <v>52</v>
      </c>
      <c r="AD26">
        <v>20</v>
      </c>
      <c r="AE26">
        <v>17</v>
      </c>
      <c r="AF26">
        <v>144</v>
      </c>
      <c r="AG26">
        <v>92</v>
      </c>
      <c r="AH26">
        <v>0</v>
      </c>
      <c r="AI26">
        <v>0</v>
      </c>
      <c r="AJ26">
        <v>159</v>
      </c>
      <c r="AK26">
        <v>15</v>
      </c>
      <c r="AL26">
        <v>450</v>
      </c>
      <c r="AM26">
        <v>392</v>
      </c>
      <c r="AN26">
        <v>158</v>
      </c>
      <c r="AO26">
        <v>87</v>
      </c>
      <c r="AP26">
        <v>2351</v>
      </c>
      <c r="AQ26">
        <v>2970</v>
      </c>
      <c r="AR26">
        <f t="shared" si="0"/>
        <v>5321</v>
      </c>
      <c r="AS26">
        <f t="shared" si="1"/>
        <v>5321</v>
      </c>
    </row>
    <row r="27" spans="2:45" x14ac:dyDescent="0.2">
      <c r="B27" t="s">
        <v>116</v>
      </c>
      <c r="C27" t="str">
        <f t="shared" si="2"/>
        <v>Leipzig</v>
      </c>
      <c r="D27" t="s">
        <v>115</v>
      </c>
      <c r="E27" t="s">
        <v>116</v>
      </c>
      <c r="F27">
        <v>263</v>
      </c>
      <c r="G27">
        <v>147</v>
      </c>
      <c r="H27">
        <v>0</v>
      </c>
      <c r="I27">
        <v>0</v>
      </c>
      <c r="J27">
        <v>15662</v>
      </c>
      <c r="K27">
        <v>13579</v>
      </c>
      <c r="L27">
        <v>1277</v>
      </c>
      <c r="M27">
        <v>1392</v>
      </c>
      <c r="N27">
        <v>16939</v>
      </c>
      <c r="O27">
        <v>14971</v>
      </c>
      <c r="P27">
        <v>5701</v>
      </c>
      <c r="Q27">
        <v>6530</v>
      </c>
      <c r="R27">
        <v>2260</v>
      </c>
      <c r="S27">
        <v>2385</v>
      </c>
      <c r="T27">
        <v>3071</v>
      </c>
      <c r="U27">
        <v>3541</v>
      </c>
      <c r="V27">
        <v>11032</v>
      </c>
      <c r="W27">
        <v>12456</v>
      </c>
      <c r="X27">
        <v>1289</v>
      </c>
      <c r="Y27">
        <v>2252</v>
      </c>
      <c r="Z27">
        <v>330</v>
      </c>
      <c r="AA27">
        <v>301</v>
      </c>
      <c r="AB27">
        <v>2295</v>
      </c>
      <c r="AC27">
        <v>1068</v>
      </c>
      <c r="AD27">
        <v>497</v>
      </c>
      <c r="AE27">
        <v>671</v>
      </c>
      <c r="AF27">
        <v>711</v>
      </c>
      <c r="AG27">
        <v>302</v>
      </c>
      <c r="AH27">
        <v>3</v>
      </c>
      <c r="AI27">
        <v>6</v>
      </c>
      <c r="AJ27">
        <v>7402</v>
      </c>
      <c r="AK27">
        <v>938</v>
      </c>
      <c r="AL27">
        <v>12527</v>
      </c>
      <c r="AM27">
        <v>5538</v>
      </c>
      <c r="AN27">
        <v>3105</v>
      </c>
      <c r="AO27">
        <v>1517</v>
      </c>
      <c r="AP27">
        <v>43866</v>
      </c>
      <c r="AQ27">
        <v>34629</v>
      </c>
      <c r="AR27">
        <f t="shared" si="0"/>
        <v>78495</v>
      </c>
      <c r="AS27">
        <f t="shared" si="1"/>
        <v>78495</v>
      </c>
    </row>
    <row r="28" spans="2:45" x14ac:dyDescent="0.2">
      <c r="B28" t="s">
        <v>117</v>
      </c>
      <c r="C28" t="str">
        <f t="shared" si="2"/>
        <v>Markranstaedt</v>
      </c>
      <c r="D28" t="s">
        <v>115</v>
      </c>
      <c r="E28" t="s">
        <v>116</v>
      </c>
      <c r="F28">
        <v>169</v>
      </c>
      <c r="G28">
        <v>114</v>
      </c>
      <c r="H28">
        <v>0</v>
      </c>
      <c r="I28">
        <v>0</v>
      </c>
      <c r="J28">
        <v>301</v>
      </c>
      <c r="K28">
        <v>361</v>
      </c>
      <c r="L28">
        <v>17</v>
      </c>
      <c r="M28">
        <v>29</v>
      </c>
      <c r="N28">
        <v>318</v>
      </c>
      <c r="O28">
        <v>390</v>
      </c>
      <c r="P28">
        <v>27</v>
      </c>
      <c r="Q28">
        <v>44</v>
      </c>
      <c r="R28">
        <v>0</v>
      </c>
      <c r="S28">
        <v>0</v>
      </c>
      <c r="T28">
        <v>42</v>
      </c>
      <c r="U28">
        <v>104</v>
      </c>
      <c r="V28">
        <v>69</v>
      </c>
      <c r="W28">
        <v>148</v>
      </c>
      <c r="X28">
        <v>17</v>
      </c>
      <c r="Y28">
        <v>33</v>
      </c>
      <c r="Z28">
        <v>7</v>
      </c>
      <c r="AA28">
        <v>14</v>
      </c>
      <c r="AB28">
        <v>4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23</v>
      </c>
      <c r="AK28">
        <v>2</v>
      </c>
      <c r="AL28">
        <v>52</v>
      </c>
      <c r="AM28">
        <v>55</v>
      </c>
      <c r="AN28">
        <v>35</v>
      </c>
      <c r="AO28">
        <v>12</v>
      </c>
      <c r="AP28">
        <v>643</v>
      </c>
      <c r="AQ28">
        <v>719</v>
      </c>
      <c r="AR28">
        <f t="shared" si="0"/>
        <v>1362</v>
      </c>
      <c r="AS28">
        <f t="shared" si="1"/>
        <v>1362</v>
      </c>
    </row>
    <row r="29" spans="2:45" x14ac:dyDescent="0.2">
      <c r="B29" t="s">
        <v>118</v>
      </c>
      <c r="C29" t="str">
        <f t="shared" si="2"/>
        <v>Pegau</v>
      </c>
      <c r="D29" t="s">
        <v>115</v>
      </c>
      <c r="E29" t="s">
        <v>116</v>
      </c>
      <c r="F29">
        <v>107</v>
      </c>
      <c r="G29">
        <v>98</v>
      </c>
      <c r="H29">
        <v>0</v>
      </c>
      <c r="I29">
        <v>0</v>
      </c>
      <c r="J29">
        <v>2025</v>
      </c>
      <c r="K29">
        <v>3026</v>
      </c>
      <c r="L29">
        <v>108</v>
      </c>
      <c r="M29">
        <v>194</v>
      </c>
      <c r="N29">
        <v>2133</v>
      </c>
      <c r="O29">
        <v>3220</v>
      </c>
      <c r="P29">
        <v>104</v>
      </c>
      <c r="Q29">
        <v>192</v>
      </c>
      <c r="R29">
        <v>5</v>
      </c>
      <c r="S29">
        <v>3</v>
      </c>
      <c r="T29">
        <v>90</v>
      </c>
      <c r="U29">
        <v>153</v>
      </c>
      <c r="V29">
        <v>199</v>
      </c>
      <c r="W29">
        <v>348</v>
      </c>
      <c r="X29">
        <v>41</v>
      </c>
      <c r="Y29">
        <v>62</v>
      </c>
      <c r="Z29">
        <v>27</v>
      </c>
      <c r="AA29">
        <v>33</v>
      </c>
      <c r="AB29">
        <v>19</v>
      </c>
      <c r="AC29">
        <v>32</v>
      </c>
      <c r="AD29">
        <v>19</v>
      </c>
      <c r="AE29">
        <v>10</v>
      </c>
      <c r="AF29">
        <v>185</v>
      </c>
      <c r="AG29">
        <v>46</v>
      </c>
      <c r="AH29">
        <v>1</v>
      </c>
      <c r="AI29">
        <v>0</v>
      </c>
      <c r="AJ29">
        <v>176</v>
      </c>
      <c r="AK29">
        <v>27</v>
      </c>
      <c r="AL29">
        <v>468</v>
      </c>
      <c r="AM29">
        <v>210</v>
      </c>
      <c r="AN29">
        <v>166</v>
      </c>
      <c r="AO29">
        <v>95</v>
      </c>
      <c r="AP29">
        <v>3073</v>
      </c>
      <c r="AQ29">
        <v>3971</v>
      </c>
      <c r="AR29">
        <f t="shared" si="0"/>
        <v>7044</v>
      </c>
      <c r="AS29">
        <f t="shared" si="1"/>
        <v>7044</v>
      </c>
    </row>
    <row r="30" spans="2:45" x14ac:dyDescent="0.2">
      <c r="B30" t="s">
        <v>119</v>
      </c>
      <c r="C30" t="str">
        <f t="shared" si="2"/>
        <v>Roetha</v>
      </c>
      <c r="D30" t="s">
        <v>115</v>
      </c>
      <c r="E30" t="s">
        <v>116</v>
      </c>
      <c r="F30">
        <v>130</v>
      </c>
      <c r="G30">
        <v>93</v>
      </c>
      <c r="H30">
        <v>0</v>
      </c>
      <c r="I30">
        <v>0</v>
      </c>
      <c r="J30">
        <v>471</v>
      </c>
      <c r="K30">
        <v>740</v>
      </c>
      <c r="L30">
        <v>31</v>
      </c>
      <c r="M30">
        <v>51</v>
      </c>
      <c r="N30">
        <v>502</v>
      </c>
      <c r="O30">
        <v>791</v>
      </c>
      <c r="P30">
        <v>50</v>
      </c>
      <c r="Q30">
        <v>74</v>
      </c>
      <c r="R30">
        <v>0</v>
      </c>
      <c r="S30">
        <v>0</v>
      </c>
      <c r="T30">
        <v>20</v>
      </c>
      <c r="U30">
        <v>26</v>
      </c>
      <c r="V30">
        <v>70</v>
      </c>
      <c r="W30">
        <v>100</v>
      </c>
      <c r="X30">
        <v>19</v>
      </c>
      <c r="Y30">
        <v>42</v>
      </c>
      <c r="Z30">
        <v>10</v>
      </c>
      <c r="AA30">
        <v>22</v>
      </c>
      <c r="AB30">
        <v>9</v>
      </c>
      <c r="AC30">
        <v>14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45</v>
      </c>
      <c r="AK30">
        <v>3</v>
      </c>
      <c r="AL30">
        <v>84</v>
      </c>
      <c r="AM30">
        <v>81</v>
      </c>
      <c r="AN30">
        <v>80</v>
      </c>
      <c r="AO30">
        <v>54</v>
      </c>
      <c r="AP30">
        <v>866</v>
      </c>
      <c r="AQ30">
        <v>1119</v>
      </c>
      <c r="AR30">
        <f t="shared" si="0"/>
        <v>1985</v>
      </c>
      <c r="AS30">
        <f t="shared" si="1"/>
        <v>1985</v>
      </c>
    </row>
    <row r="31" spans="2:45" x14ac:dyDescent="0.2">
      <c r="B31" t="s">
        <v>120</v>
      </c>
      <c r="C31" t="str">
        <f t="shared" si="2"/>
        <v>Taucha</v>
      </c>
      <c r="D31" t="s">
        <v>115</v>
      </c>
      <c r="E31" t="s">
        <v>116</v>
      </c>
      <c r="F31">
        <v>123</v>
      </c>
      <c r="G31">
        <v>99</v>
      </c>
      <c r="H31">
        <v>0</v>
      </c>
      <c r="I31">
        <v>0</v>
      </c>
      <c r="J31">
        <v>586</v>
      </c>
      <c r="K31">
        <v>938</v>
      </c>
      <c r="L31">
        <v>60</v>
      </c>
      <c r="M31">
        <v>103</v>
      </c>
      <c r="N31">
        <v>646</v>
      </c>
      <c r="O31">
        <v>1041</v>
      </c>
      <c r="P31">
        <v>53</v>
      </c>
      <c r="Q31">
        <v>99</v>
      </c>
      <c r="R31">
        <v>2</v>
      </c>
      <c r="S31">
        <v>0</v>
      </c>
      <c r="T31">
        <v>47</v>
      </c>
      <c r="U31">
        <v>63</v>
      </c>
      <c r="V31">
        <v>102</v>
      </c>
      <c r="W31">
        <v>162</v>
      </c>
      <c r="X31">
        <v>17</v>
      </c>
      <c r="Y31">
        <v>30</v>
      </c>
      <c r="Z31">
        <v>14</v>
      </c>
      <c r="AA31">
        <v>18</v>
      </c>
      <c r="AB31">
        <v>7</v>
      </c>
      <c r="AC31">
        <v>19</v>
      </c>
      <c r="AD31">
        <v>17</v>
      </c>
      <c r="AE31">
        <v>19</v>
      </c>
      <c r="AF31">
        <v>0</v>
      </c>
      <c r="AG31">
        <v>0</v>
      </c>
      <c r="AH31">
        <v>0</v>
      </c>
      <c r="AI31">
        <v>0</v>
      </c>
      <c r="AJ31">
        <v>56</v>
      </c>
      <c r="AK31">
        <v>0</v>
      </c>
      <c r="AL31">
        <v>111</v>
      </c>
      <c r="AM31">
        <v>86</v>
      </c>
      <c r="AN31">
        <v>75</v>
      </c>
      <c r="AO31">
        <v>42</v>
      </c>
      <c r="AP31">
        <v>1057</v>
      </c>
      <c r="AQ31">
        <v>1430</v>
      </c>
      <c r="AR31">
        <f t="shared" si="0"/>
        <v>2487</v>
      </c>
      <c r="AS31">
        <f t="shared" si="1"/>
        <v>2487</v>
      </c>
    </row>
    <row r="32" spans="2:45" x14ac:dyDescent="0.2">
      <c r="B32" t="s">
        <v>121</v>
      </c>
      <c r="C32" t="str">
        <f t="shared" si="2"/>
        <v>Zwenkau</v>
      </c>
      <c r="D32" t="s">
        <v>115</v>
      </c>
      <c r="E32" t="s">
        <v>116</v>
      </c>
      <c r="F32">
        <v>123</v>
      </c>
      <c r="G32">
        <v>113</v>
      </c>
      <c r="H32">
        <v>1</v>
      </c>
      <c r="I32">
        <v>0</v>
      </c>
      <c r="J32">
        <v>793</v>
      </c>
      <c r="K32">
        <v>1147</v>
      </c>
      <c r="L32">
        <v>63</v>
      </c>
      <c r="M32">
        <v>116</v>
      </c>
      <c r="N32">
        <v>857</v>
      </c>
      <c r="O32">
        <v>1263</v>
      </c>
      <c r="P32">
        <v>197</v>
      </c>
      <c r="Q32">
        <v>174</v>
      </c>
      <c r="R32">
        <v>1</v>
      </c>
      <c r="S32">
        <v>6</v>
      </c>
      <c r="T32">
        <v>51</v>
      </c>
      <c r="U32">
        <v>71</v>
      </c>
      <c r="V32">
        <v>159</v>
      </c>
      <c r="W32">
        <v>251</v>
      </c>
      <c r="X32">
        <v>24</v>
      </c>
      <c r="Y32">
        <v>71</v>
      </c>
      <c r="Z32">
        <v>9</v>
      </c>
      <c r="AA32">
        <v>16</v>
      </c>
      <c r="AB32">
        <v>13</v>
      </c>
      <c r="AC32">
        <v>27</v>
      </c>
      <c r="AD32">
        <v>5</v>
      </c>
      <c r="AE32">
        <v>15</v>
      </c>
      <c r="AF32">
        <v>3</v>
      </c>
      <c r="AG32">
        <v>0</v>
      </c>
      <c r="AH32">
        <v>0</v>
      </c>
      <c r="AI32">
        <v>0</v>
      </c>
      <c r="AJ32">
        <v>46</v>
      </c>
      <c r="AK32">
        <v>0</v>
      </c>
      <c r="AL32">
        <v>100</v>
      </c>
      <c r="AM32">
        <v>132</v>
      </c>
      <c r="AN32">
        <v>71</v>
      </c>
      <c r="AO32">
        <v>27</v>
      </c>
      <c r="AP32">
        <v>1310</v>
      </c>
      <c r="AQ32">
        <v>1786</v>
      </c>
      <c r="AR32">
        <f t="shared" si="0"/>
        <v>3096</v>
      </c>
      <c r="AS32">
        <f t="shared" si="1"/>
        <v>3096</v>
      </c>
    </row>
    <row r="33" spans="2:45" x14ac:dyDescent="0.2">
      <c r="B33" t="s">
        <v>122</v>
      </c>
      <c r="C33" t="str">
        <f t="shared" si="2"/>
        <v>Brandis</v>
      </c>
      <c r="D33" t="s">
        <v>123</v>
      </c>
      <c r="E33" t="s">
        <v>116</v>
      </c>
      <c r="F33">
        <v>340</v>
      </c>
      <c r="G33">
        <v>313</v>
      </c>
      <c r="H33">
        <v>12</v>
      </c>
      <c r="I33">
        <v>16</v>
      </c>
      <c r="J33">
        <v>612</v>
      </c>
      <c r="K33">
        <v>984</v>
      </c>
      <c r="L33">
        <v>86</v>
      </c>
      <c r="M33">
        <v>151</v>
      </c>
      <c r="N33">
        <v>710</v>
      </c>
      <c r="O33">
        <v>1151</v>
      </c>
      <c r="P33">
        <v>49</v>
      </c>
      <c r="Q33">
        <v>88</v>
      </c>
      <c r="R33">
        <v>1</v>
      </c>
      <c r="S33">
        <v>5</v>
      </c>
      <c r="T33">
        <v>33</v>
      </c>
      <c r="U33">
        <v>49</v>
      </c>
      <c r="V33">
        <v>83</v>
      </c>
      <c r="W33">
        <v>142</v>
      </c>
      <c r="X33">
        <v>23</v>
      </c>
      <c r="Y33">
        <v>30</v>
      </c>
      <c r="Z33">
        <v>12</v>
      </c>
      <c r="AA33">
        <v>15</v>
      </c>
      <c r="AB33">
        <v>7</v>
      </c>
      <c r="AC33">
        <v>12</v>
      </c>
      <c r="AD33">
        <v>4</v>
      </c>
      <c r="AE33">
        <v>9</v>
      </c>
      <c r="AF33">
        <v>3</v>
      </c>
      <c r="AG33">
        <v>0</v>
      </c>
      <c r="AH33">
        <v>0</v>
      </c>
      <c r="AI33">
        <v>0</v>
      </c>
      <c r="AJ33">
        <v>51</v>
      </c>
      <c r="AK33">
        <v>0</v>
      </c>
      <c r="AL33">
        <v>100</v>
      </c>
      <c r="AM33">
        <v>66</v>
      </c>
      <c r="AN33">
        <v>92</v>
      </c>
      <c r="AO33">
        <v>29</v>
      </c>
      <c r="AP33">
        <v>1325</v>
      </c>
      <c r="AQ33">
        <v>1701</v>
      </c>
      <c r="AR33">
        <f t="shared" si="0"/>
        <v>3026</v>
      </c>
      <c r="AS33">
        <f t="shared" si="1"/>
        <v>3026</v>
      </c>
    </row>
    <row r="34" spans="2:45" x14ac:dyDescent="0.2">
      <c r="B34" t="s">
        <v>123</v>
      </c>
      <c r="C34" t="str">
        <f t="shared" si="2"/>
        <v>Grimma</v>
      </c>
      <c r="D34" t="s">
        <v>123</v>
      </c>
      <c r="E34" t="s">
        <v>116</v>
      </c>
      <c r="F34">
        <v>471</v>
      </c>
      <c r="G34">
        <v>563</v>
      </c>
      <c r="H34">
        <v>5</v>
      </c>
      <c r="I34">
        <v>13</v>
      </c>
      <c r="J34">
        <v>1585</v>
      </c>
      <c r="K34">
        <v>2061</v>
      </c>
      <c r="L34">
        <v>220</v>
      </c>
      <c r="M34">
        <v>314</v>
      </c>
      <c r="N34">
        <v>1810</v>
      </c>
      <c r="O34">
        <v>2388</v>
      </c>
      <c r="P34">
        <v>168</v>
      </c>
      <c r="Q34">
        <v>262</v>
      </c>
      <c r="R34">
        <v>20</v>
      </c>
      <c r="S34">
        <v>31</v>
      </c>
      <c r="T34">
        <v>127</v>
      </c>
      <c r="U34">
        <v>191</v>
      </c>
      <c r="V34">
        <v>315</v>
      </c>
      <c r="W34">
        <v>484</v>
      </c>
      <c r="X34">
        <v>88</v>
      </c>
      <c r="Y34">
        <v>218</v>
      </c>
      <c r="Z34">
        <v>25</v>
      </c>
      <c r="AA34">
        <v>43</v>
      </c>
      <c r="AB34">
        <v>321</v>
      </c>
      <c r="AC34">
        <v>100</v>
      </c>
      <c r="AD34">
        <v>23</v>
      </c>
      <c r="AE34">
        <v>13</v>
      </c>
      <c r="AF34">
        <v>250</v>
      </c>
      <c r="AG34">
        <v>104</v>
      </c>
      <c r="AH34">
        <v>0</v>
      </c>
      <c r="AI34">
        <v>0</v>
      </c>
      <c r="AJ34">
        <v>293</v>
      </c>
      <c r="AK34">
        <v>27</v>
      </c>
      <c r="AL34">
        <v>1000</v>
      </c>
      <c r="AM34">
        <v>505</v>
      </c>
      <c r="AN34">
        <v>265</v>
      </c>
      <c r="AO34">
        <v>169</v>
      </c>
      <c r="AP34">
        <v>3861</v>
      </c>
      <c r="AQ34">
        <v>4109</v>
      </c>
      <c r="AR34">
        <f t="shared" ref="AR34:AR65" si="3">SUM(AP34:AQ34)</f>
        <v>7970</v>
      </c>
      <c r="AS34">
        <f t="shared" si="1"/>
        <v>7970</v>
      </c>
    </row>
    <row r="35" spans="2:45" x14ac:dyDescent="0.2">
      <c r="B35" t="s">
        <v>124</v>
      </c>
      <c r="C35" t="str">
        <f t="shared" si="2"/>
        <v>Lausigk</v>
      </c>
      <c r="D35" t="s">
        <v>123</v>
      </c>
      <c r="E35" t="s">
        <v>116</v>
      </c>
      <c r="F35">
        <v>86</v>
      </c>
      <c r="G35">
        <v>69</v>
      </c>
      <c r="H35">
        <v>7</v>
      </c>
      <c r="I35">
        <v>12</v>
      </c>
      <c r="J35">
        <v>631</v>
      </c>
      <c r="K35">
        <v>902</v>
      </c>
      <c r="L35">
        <v>238</v>
      </c>
      <c r="M35">
        <v>424</v>
      </c>
      <c r="N35">
        <v>876</v>
      </c>
      <c r="O35">
        <v>1338</v>
      </c>
      <c r="P35">
        <v>48</v>
      </c>
      <c r="Q35">
        <v>77</v>
      </c>
      <c r="R35">
        <v>0</v>
      </c>
      <c r="S35">
        <v>0</v>
      </c>
      <c r="T35">
        <v>52</v>
      </c>
      <c r="U35">
        <v>73</v>
      </c>
      <c r="V35">
        <v>100</v>
      </c>
      <c r="W35">
        <v>150</v>
      </c>
      <c r="X35">
        <v>21</v>
      </c>
      <c r="Y35">
        <v>42</v>
      </c>
      <c r="Z35">
        <v>9</v>
      </c>
      <c r="AA35">
        <v>10</v>
      </c>
      <c r="AB35">
        <v>11</v>
      </c>
      <c r="AC35">
        <v>18</v>
      </c>
      <c r="AD35">
        <v>17</v>
      </c>
      <c r="AE35">
        <v>8</v>
      </c>
      <c r="AF35">
        <v>99</v>
      </c>
      <c r="AG35">
        <v>17</v>
      </c>
      <c r="AH35">
        <v>0</v>
      </c>
      <c r="AI35">
        <v>0</v>
      </c>
      <c r="AJ35">
        <v>56</v>
      </c>
      <c r="AK35">
        <v>1</v>
      </c>
      <c r="AL35">
        <v>213</v>
      </c>
      <c r="AM35">
        <v>96</v>
      </c>
      <c r="AN35">
        <v>83</v>
      </c>
      <c r="AO35">
        <v>76</v>
      </c>
      <c r="AP35">
        <v>1358</v>
      </c>
      <c r="AQ35">
        <v>1729</v>
      </c>
      <c r="AR35">
        <f t="shared" si="3"/>
        <v>3087</v>
      </c>
      <c r="AS35">
        <f t="shared" si="1"/>
        <v>3087</v>
      </c>
    </row>
    <row r="36" spans="2:45" x14ac:dyDescent="0.2">
      <c r="B36" t="s">
        <v>125</v>
      </c>
      <c r="C36" t="str">
        <f t="shared" si="2"/>
        <v>Oschatz</v>
      </c>
      <c r="D36" t="s">
        <v>123</v>
      </c>
      <c r="E36" t="s">
        <v>116</v>
      </c>
      <c r="F36">
        <v>611</v>
      </c>
      <c r="G36">
        <v>545</v>
      </c>
      <c r="H36">
        <v>2</v>
      </c>
      <c r="I36">
        <v>6</v>
      </c>
      <c r="J36">
        <v>1783</v>
      </c>
      <c r="K36">
        <v>2492</v>
      </c>
      <c r="L36">
        <v>373</v>
      </c>
      <c r="M36">
        <v>463</v>
      </c>
      <c r="N36">
        <v>2158</v>
      </c>
      <c r="O36">
        <v>2961</v>
      </c>
      <c r="P36">
        <v>211</v>
      </c>
      <c r="Q36">
        <v>304</v>
      </c>
      <c r="R36">
        <v>8</v>
      </c>
      <c r="S36">
        <v>16</v>
      </c>
      <c r="T36">
        <v>115</v>
      </c>
      <c r="U36">
        <v>234</v>
      </c>
      <c r="V36">
        <v>334</v>
      </c>
      <c r="W36">
        <v>554</v>
      </c>
      <c r="X36">
        <v>106</v>
      </c>
      <c r="Y36">
        <v>198</v>
      </c>
      <c r="Z36">
        <v>33</v>
      </c>
      <c r="AA36">
        <v>55</v>
      </c>
      <c r="AB36">
        <v>48</v>
      </c>
      <c r="AC36">
        <v>59</v>
      </c>
      <c r="AD36">
        <v>17</v>
      </c>
      <c r="AE36">
        <v>2</v>
      </c>
      <c r="AF36">
        <v>2</v>
      </c>
      <c r="AG36">
        <v>0</v>
      </c>
      <c r="AH36">
        <v>0</v>
      </c>
      <c r="AI36">
        <v>0</v>
      </c>
      <c r="AJ36">
        <v>229</v>
      </c>
      <c r="AK36">
        <v>10</v>
      </c>
      <c r="AL36">
        <v>435</v>
      </c>
      <c r="AM36">
        <v>324</v>
      </c>
      <c r="AN36">
        <v>302</v>
      </c>
      <c r="AO36">
        <v>164</v>
      </c>
      <c r="AP36">
        <v>3840</v>
      </c>
      <c r="AQ36">
        <v>4548</v>
      </c>
      <c r="AR36">
        <f t="shared" si="3"/>
        <v>8388</v>
      </c>
      <c r="AS36">
        <f t="shared" si="1"/>
        <v>8388</v>
      </c>
    </row>
    <row r="37" spans="2:45" x14ac:dyDescent="0.2">
      <c r="B37" t="s">
        <v>126</v>
      </c>
      <c r="C37" t="str">
        <f t="shared" si="2"/>
        <v>Strehla</v>
      </c>
      <c r="D37" t="s">
        <v>123</v>
      </c>
      <c r="E37" t="s">
        <v>116</v>
      </c>
      <c r="F37">
        <v>82</v>
      </c>
      <c r="G37">
        <v>55</v>
      </c>
      <c r="H37">
        <v>3</v>
      </c>
      <c r="I37">
        <v>15</v>
      </c>
      <c r="J37">
        <v>534</v>
      </c>
      <c r="K37">
        <v>843</v>
      </c>
      <c r="L37">
        <v>70</v>
      </c>
      <c r="M37">
        <v>110</v>
      </c>
      <c r="N37">
        <v>607</v>
      </c>
      <c r="O37">
        <v>968</v>
      </c>
      <c r="P37">
        <v>57</v>
      </c>
      <c r="Q37">
        <v>86</v>
      </c>
      <c r="R37">
        <v>0</v>
      </c>
      <c r="S37">
        <v>0</v>
      </c>
      <c r="T37">
        <v>32</v>
      </c>
      <c r="U37">
        <v>53</v>
      </c>
      <c r="V37">
        <v>89</v>
      </c>
      <c r="W37">
        <v>139</v>
      </c>
      <c r="X37">
        <v>19</v>
      </c>
      <c r="Y37">
        <v>36</v>
      </c>
      <c r="Z37">
        <v>9</v>
      </c>
      <c r="AA37">
        <v>19</v>
      </c>
      <c r="AB37">
        <v>9</v>
      </c>
      <c r="AC37">
        <v>20</v>
      </c>
      <c r="AD37">
        <v>15</v>
      </c>
      <c r="AE37">
        <v>7</v>
      </c>
      <c r="AF37">
        <v>1</v>
      </c>
      <c r="AG37">
        <v>0</v>
      </c>
      <c r="AH37">
        <v>0</v>
      </c>
      <c r="AI37">
        <v>0</v>
      </c>
      <c r="AJ37">
        <v>58</v>
      </c>
      <c r="AK37">
        <v>0</v>
      </c>
      <c r="AL37">
        <v>111</v>
      </c>
      <c r="AM37">
        <v>82</v>
      </c>
      <c r="AN37">
        <v>91</v>
      </c>
      <c r="AO37">
        <v>38</v>
      </c>
      <c r="AP37">
        <v>980</v>
      </c>
      <c r="AQ37">
        <v>1282</v>
      </c>
      <c r="AR37">
        <f t="shared" si="3"/>
        <v>2262</v>
      </c>
      <c r="AS37">
        <f t="shared" si="1"/>
        <v>2262</v>
      </c>
    </row>
    <row r="38" spans="2:45" x14ac:dyDescent="0.2">
      <c r="B38" t="s">
        <v>127</v>
      </c>
      <c r="C38" t="str">
        <f t="shared" si="2"/>
        <v>Wermsdorf</v>
      </c>
      <c r="D38" t="s">
        <v>123</v>
      </c>
      <c r="E38" t="s">
        <v>116</v>
      </c>
      <c r="F38">
        <v>88</v>
      </c>
      <c r="G38">
        <v>47</v>
      </c>
      <c r="H38">
        <v>0</v>
      </c>
      <c r="I38">
        <v>0</v>
      </c>
      <c r="J38">
        <v>403</v>
      </c>
      <c r="K38">
        <v>580</v>
      </c>
      <c r="L38">
        <v>101</v>
      </c>
      <c r="M38">
        <v>112</v>
      </c>
      <c r="N38">
        <v>504</v>
      </c>
      <c r="O38">
        <v>692</v>
      </c>
      <c r="P38">
        <v>23</v>
      </c>
      <c r="Q38">
        <v>34</v>
      </c>
      <c r="R38">
        <v>0</v>
      </c>
      <c r="S38">
        <v>0</v>
      </c>
      <c r="T38">
        <v>23</v>
      </c>
      <c r="U38">
        <v>24</v>
      </c>
      <c r="V38">
        <v>47</v>
      </c>
      <c r="W38">
        <v>58</v>
      </c>
      <c r="X38">
        <v>6</v>
      </c>
      <c r="Y38">
        <v>18</v>
      </c>
      <c r="Z38">
        <v>8</v>
      </c>
      <c r="AA38">
        <v>15</v>
      </c>
      <c r="AB38">
        <v>6</v>
      </c>
      <c r="AC38">
        <v>17</v>
      </c>
      <c r="AD38">
        <v>24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23</v>
      </c>
      <c r="AK38">
        <v>0</v>
      </c>
      <c r="AL38">
        <v>67</v>
      </c>
      <c r="AM38">
        <v>50</v>
      </c>
      <c r="AN38">
        <v>55</v>
      </c>
      <c r="AO38">
        <v>17</v>
      </c>
      <c r="AP38">
        <v>761</v>
      </c>
      <c r="AQ38">
        <v>864</v>
      </c>
      <c r="AR38">
        <f t="shared" si="3"/>
        <v>1625</v>
      </c>
      <c r="AS38">
        <f t="shared" si="1"/>
        <v>1625</v>
      </c>
    </row>
    <row r="39" spans="2:45" x14ac:dyDescent="0.2">
      <c r="B39" t="s">
        <v>128</v>
      </c>
      <c r="C39" t="str">
        <f t="shared" si="2"/>
        <v>Wurzen</v>
      </c>
      <c r="D39" t="s">
        <v>123</v>
      </c>
      <c r="E39" t="s">
        <v>116</v>
      </c>
      <c r="F39">
        <v>96</v>
      </c>
      <c r="G39">
        <v>48</v>
      </c>
      <c r="H39">
        <v>5</v>
      </c>
      <c r="I39">
        <v>15</v>
      </c>
      <c r="J39">
        <v>1728</v>
      </c>
      <c r="K39">
        <v>2323</v>
      </c>
      <c r="L39">
        <v>138</v>
      </c>
      <c r="M39">
        <v>167</v>
      </c>
      <c r="N39">
        <v>1871</v>
      </c>
      <c r="O39">
        <v>2505</v>
      </c>
      <c r="P39">
        <v>144</v>
      </c>
      <c r="Q39">
        <v>206</v>
      </c>
      <c r="R39">
        <v>7</v>
      </c>
      <c r="S39">
        <v>11</v>
      </c>
      <c r="T39">
        <v>144</v>
      </c>
      <c r="U39">
        <v>271</v>
      </c>
      <c r="V39">
        <v>295</v>
      </c>
      <c r="W39">
        <v>488</v>
      </c>
      <c r="X39">
        <v>81</v>
      </c>
      <c r="Y39">
        <v>147</v>
      </c>
      <c r="Z39">
        <v>17</v>
      </c>
      <c r="AA39">
        <v>26</v>
      </c>
      <c r="AB39">
        <v>25</v>
      </c>
      <c r="AC39">
        <v>45</v>
      </c>
      <c r="AD39">
        <v>4</v>
      </c>
      <c r="AE39">
        <v>8</v>
      </c>
      <c r="AF39">
        <v>166</v>
      </c>
      <c r="AG39">
        <v>101</v>
      </c>
      <c r="AH39">
        <v>0</v>
      </c>
      <c r="AI39">
        <v>0</v>
      </c>
      <c r="AJ39">
        <v>248</v>
      </c>
      <c r="AK39">
        <v>10</v>
      </c>
      <c r="AL39">
        <v>541</v>
      </c>
      <c r="AM39">
        <v>337</v>
      </c>
      <c r="AN39">
        <v>161</v>
      </c>
      <c r="AO39">
        <v>66</v>
      </c>
      <c r="AP39">
        <v>2964</v>
      </c>
      <c r="AQ39">
        <v>3444</v>
      </c>
      <c r="AR39">
        <f t="shared" si="3"/>
        <v>6408</v>
      </c>
      <c r="AS39">
        <f t="shared" si="1"/>
        <v>6408</v>
      </c>
    </row>
    <row r="40" spans="2:45" x14ac:dyDescent="0.2">
      <c r="B40" t="s">
        <v>129</v>
      </c>
      <c r="C40" t="str">
        <f t="shared" si="2"/>
        <v>Burgstaedt</v>
      </c>
      <c r="D40" t="s">
        <v>130</v>
      </c>
      <c r="E40" t="s">
        <v>116</v>
      </c>
      <c r="F40">
        <v>20</v>
      </c>
      <c r="G40">
        <v>10</v>
      </c>
      <c r="H40">
        <v>0</v>
      </c>
      <c r="I40">
        <v>0</v>
      </c>
      <c r="J40">
        <v>535</v>
      </c>
      <c r="K40">
        <v>644</v>
      </c>
      <c r="L40">
        <v>1026</v>
      </c>
      <c r="M40">
        <v>1208</v>
      </c>
      <c r="N40">
        <v>1561</v>
      </c>
      <c r="O40">
        <v>1852</v>
      </c>
      <c r="P40">
        <v>94</v>
      </c>
      <c r="Q40">
        <v>121</v>
      </c>
      <c r="R40">
        <v>7</v>
      </c>
      <c r="S40">
        <v>10</v>
      </c>
      <c r="T40">
        <v>35</v>
      </c>
      <c r="U40">
        <v>56</v>
      </c>
      <c r="V40">
        <v>136</v>
      </c>
      <c r="W40">
        <v>187</v>
      </c>
      <c r="X40">
        <v>32</v>
      </c>
      <c r="Y40">
        <v>62</v>
      </c>
      <c r="Z40">
        <v>9</v>
      </c>
      <c r="AA40">
        <v>2</v>
      </c>
      <c r="AB40">
        <v>55</v>
      </c>
      <c r="AC40">
        <v>21</v>
      </c>
      <c r="AD40">
        <v>19</v>
      </c>
      <c r="AE40">
        <v>14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4</v>
      </c>
      <c r="AL40">
        <v>214</v>
      </c>
      <c r="AM40">
        <v>103</v>
      </c>
      <c r="AN40">
        <v>59</v>
      </c>
      <c r="AO40">
        <v>22</v>
      </c>
      <c r="AP40">
        <v>1990</v>
      </c>
      <c r="AQ40">
        <v>2174</v>
      </c>
      <c r="AR40">
        <f t="shared" si="3"/>
        <v>4164</v>
      </c>
      <c r="AS40">
        <f t="shared" si="1"/>
        <v>4164</v>
      </c>
    </row>
    <row r="41" spans="2:45" x14ac:dyDescent="0.2">
      <c r="B41" t="s">
        <v>131</v>
      </c>
      <c r="C41" t="str">
        <f t="shared" si="2"/>
        <v>Colditz</v>
      </c>
      <c r="D41" t="s">
        <v>130</v>
      </c>
      <c r="E41" t="s">
        <v>116</v>
      </c>
      <c r="F41">
        <v>65</v>
      </c>
      <c r="G41">
        <v>33</v>
      </c>
      <c r="H41">
        <v>1</v>
      </c>
      <c r="I41">
        <v>0</v>
      </c>
      <c r="J41">
        <v>661</v>
      </c>
      <c r="K41">
        <v>839</v>
      </c>
      <c r="L41">
        <v>281</v>
      </c>
      <c r="M41">
        <v>458</v>
      </c>
      <c r="N41">
        <v>943</v>
      </c>
      <c r="O41">
        <v>1297</v>
      </c>
      <c r="P41">
        <v>54</v>
      </c>
      <c r="Q41">
        <v>88</v>
      </c>
      <c r="R41">
        <v>2</v>
      </c>
      <c r="S41">
        <v>7</v>
      </c>
      <c r="T41">
        <v>61</v>
      </c>
      <c r="U41">
        <v>88</v>
      </c>
      <c r="V41">
        <v>117</v>
      </c>
      <c r="W41">
        <v>183</v>
      </c>
      <c r="X41">
        <v>49</v>
      </c>
      <c r="Y41">
        <v>87</v>
      </c>
      <c r="Z41">
        <v>82</v>
      </c>
      <c r="AA41">
        <v>41</v>
      </c>
      <c r="AB41">
        <v>15</v>
      </c>
      <c r="AC41">
        <v>21</v>
      </c>
      <c r="AD41">
        <v>6</v>
      </c>
      <c r="AE41">
        <v>15</v>
      </c>
      <c r="AF41">
        <v>0</v>
      </c>
      <c r="AG41">
        <v>0</v>
      </c>
      <c r="AH41">
        <v>0</v>
      </c>
      <c r="AI41">
        <v>0</v>
      </c>
      <c r="AJ41">
        <v>97</v>
      </c>
      <c r="AK41">
        <v>5</v>
      </c>
      <c r="AL41">
        <v>249</v>
      </c>
      <c r="AM41">
        <v>169</v>
      </c>
      <c r="AN41">
        <v>656</v>
      </c>
      <c r="AO41">
        <v>63</v>
      </c>
      <c r="AP41">
        <v>2030</v>
      </c>
      <c r="AQ41">
        <v>1745</v>
      </c>
      <c r="AR41">
        <f t="shared" si="3"/>
        <v>3775</v>
      </c>
      <c r="AS41">
        <f t="shared" si="1"/>
        <v>3775</v>
      </c>
    </row>
    <row r="42" spans="2:45" x14ac:dyDescent="0.2">
      <c r="B42" t="s">
        <v>132</v>
      </c>
      <c r="C42" t="str">
        <f t="shared" si="2"/>
        <v>Frohburg</v>
      </c>
      <c r="D42" t="s">
        <v>130</v>
      </c>
      <c r="E42" t="s">
        <v>116</v>
      </c>
      <c r="F42">
        <v>109</v>
      </c>
      <c r="G42">
        <v>55</v>
      </c>
      <c r="H42">
        <v>2</v>
      </c>
      <c r="I42">
        <v>5</v>
      </c>
      <c r="J42">
        <v>861</v>
      </c>
      <c r="K42">
        <v>1188</v>
      </c>
      <c r="L42">
        <v>462</v>
      </c>
      <c r="M42">
        <v>715</v>
      </c>
      <c r="N42">
        <v>1325</v>
      </c>
      <c r="O42">
        <v>1908</v>
      </c>
      <c r="P42">
        <v>66</v>
      </c>
      <c r="Q42">
        <v>113</v>
      </c>
      <c r="R42">
        <v>0</v>
      </c>
      <c r="S42">
        <v>0</v>
      </c>
      <c r="T42">
        <v>49</v>
      </c>
      <c r="U42">
        <v>74</v>
      </c>
      <c r="V42">
        <v>115</v>
      </c>
      <c r="W42">
        <v>187</v>
      </c>
      <c r="X42">
        <v>26</v>
      </c>
      <c r="Y42">
        <v>50</v>
      </c>
      <c r="Z42">
        <v>11</v>
      </c>
      <c r="AA42">
        <v>19</v>
      </c>
      <c r="AB42">
        <v>15</v>
      </c>
      <c r="AC42">
        <v>35</v>
      </c>
      <c r="AD42">
        <v>17</v>
      </c>
      <c r="AE42">
        <v>11</v>
      </c>
      <c r="AF42">
        <v>1</v>
      </c>
      <c r="AG42">
        <v>0</v>
      </c>
      <c r="AH42">
        <v>0</v>
      </c>
      <c r="AI42">
        <v>0</v>
      </c>
      <c r="AJ42">
        <v>106</v>
      </c>
      <c r="AK42">
        <v>1</v>
      </c>
      <c r="AL42">
        <v>179</v>
      </c>
      <c r="AM42">
        <v>110</v>
      </c>
      <c r="AN42">
        <v>105</v>
      </c>
      <c r="AO42">
        <v>56</v>
      </c>
      <c r="AP42">
        <v>1833</v>
      </c>
      <c r="AQ42">
        <v>2316</v>
      </c>
      <c r="AR42">
        <f t="shared" si="3"/>
        <v>4149</v>
      </c>
      <c r="AS42">
        <f t="shared" ref="AS42:AS104" si="4">SUM(F42:G42,N42:O42,V42:W42,AL42:AO42)</f>
        <v>4149</v>
      </c>
    </row>
    <row r="43" spans="2:45" x14ac:dyDescent="0.2">
      <c r="B43" t="s">
        <v>133</v>
      </c>
      <c r="C43" t="str">
        <f t="shared" si="2"/>
        <v>Geithain</v>
      </c>
      <c r="D43" t="s">
        <v>130</v>
      </c>
      <c r="E43" t="s">
        <v>116</v>
      </c>
      <c r="F43">
        <v>215</v>
      </c>
      <c r="G43">
        <v>199</v>
      </c>
      <c r="H43">
        <v>0</v>
      </c>
      <c r="I43">
        <v>0</v>
      </c>
      <c r="J43">
        <v>765</v>
      </c>
      <c r="K43">
        <v>1167</v>
      </c>
      <c r="L43">
        <v>132</v>
      </c>
      <c r="M43">
        <v>239</v>
      </c>
      <c r="N43">
        <v>897</v>
      </c>
      <c r="O43">
        <v>1406</v>
      </c>
      <c r="P43">
        <v>70</v>
      </c>
      <c r="Q43">
        <v>109</v>
      </c>
      <c r="R43">
        <v>0</v>
      </c>
      <c r="S43">
        <v>0</v>
      </c>
      <c r="T43">
        <v>46</v>
      </c>
      <c r="U43">
        <v>78</v>
      </c>
      <c r="V43">
        <v>116</v>
      </c>
      <c r="W43">
        <v>187</v>
      </c>
      <c r="X43">
        <v>26</v>
      </c>
      <c r="Y43">
        <v>50</v>
      </c>
      <c r="Z43">
        <v>11</v>
      </c>
      <c r="AA43">
        <v>19</v>
      </c>
      <c r="AB43">
        <v>11</v>
      </c>
      <c r="AC43">
        <v>15</v>
      </c>
      <c r="AD43">
        <v>7</v>
      </c>
      <c r="AE43">
        <v>15</v>
      </c>
      <c r="AF43">
        <v>71</v>
      </c>
      <c r="AG43">
        <v>13</v>
      </c>
      <c r="AH43">
        <v>0</v>
      </c>
      <c r="AI43">
        <v>0</v>
      </c>
      <c r="AJ43">
        <v>59</v>
      </c>
      <c r="AK43">
        <v>0</v>
      </c>
      <c r="AL43">
        <v>185</v>
      </c>
      <c r="AM43">
        <v>112</v>
      </c>
      <c r="AN43">
        <v>89</v>
      </c>
      <c r="AO43">
        <v>50</v>
      </c>
      <c r="AP43">
        <v>1502</v>
      </c>
      <c r="AQ43">
        <v>1954</v>
      </c>
      <c r="AR43">
        <f t="shared" si="3"/>
        <v>3456</v>
      </c>
      <c r="AS43">
        <f t="shared" si="4"/>
        <v>3456</v>
      </c>
    </row>
    <row r="44" spans="2:45" x14ac:dyDescent="0.2">
      <c r="B44" t="s">
        <v>134</v>
      </c>
      <c r="C44" t="str">
        <f t="shared" si="2"/>
        <v>Mittwieda</v>
      </c>
      <c r="D44" t="s">
        <v>130</v>
      </c>
      <c r="E44" t="s">
        <v>116</v>
      </c>
      <c r="F44">
        <v>72</v>
      </c>
      <c r="G44">
        <v>56</v>
      </c>
      <c r="H44">
        <v>6</v>
      </c>
      <c r="I44">
        <v>18</v>
      </c>
      <c r="J44">
        <v>1023</v>
      </c>
      <c r="K44">
        <v>1234</v>
      </c>
      <c r="L44">
        <v>2248</v>
      </c>
      <c r="M44">
        <v>2123</v>
      </c>
      <c r="N44">
        <v>3277</v>
      </c>
      <c r="O44">
        <v>3375</v>
      </c>
      <c r="P44">
        <v>107</v>
      </c>
      <c r="Q44">
        <v>164</v>
      </c>
      <c r="R44">
        <v>9</v>
      </c>
      <c r="S44">
        <v>19</v>
      </c>
      <c r="T44">
        <v>82</v>
      </c>
      <c r="U44">
        <v>128</v>
      </c>
      <c r="V44">
        <v>198</v>
      </c>
      <c r="W44">
        <v>311</v>
      </c>
      <c r="X44">
        <v>48</v>
      </c>
      <c r="Y44">
        <v>109</v>
      </c>
      <c r="Z44">
        <v>16</v>
      </c>
      <c r="AA44">
        <v>26</v>
      </c>
      <c r="AB44">
        <v>19</v>
      </c>
      <c r="AC44">
        <v>39</v>
      </c>
      <c r="AD44">
        <v>19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188</v>
      </c>
      <c r="AK44">
        <v>1</v>
      </c>
      <c r="AL44">
        <v>290</v>
      </c>
      <c r="AM44">
        <v>181</v>
      </c>
      <c r="AN44">
        <v>132</v>
      </c>
      <c r="AO44">
        <v>77</v>
      </c>
      <c r="AP44">
        <v>3969</v>
      </c>
      <c r="AQ44">
        <v>4000</v>
      </c>
      <c r="AR44">
        <f t="shared" si="3"/>
        <v>7969</v>
      </c>
      <c r="AS44">
        <f t="shared" si="4"/>
        <v>7969</v>
      </c>
    </row>
    <row r="45" spans="2:45" x14ac:dyDescent="0.2">
      <c r="B45" t="s">
        <v>135</v>
      </c>
      <c r="C45" t="str">
        <f t="shared" si="2"/>
        <v>Penig</v>
      </c>
      <c r="D45" t="s">
        <v>130</v>
      </c>
      <c r="E45" t="s">
        <v>116</v>
      </c>
      <c r="F45">
        <v>168</v>
      </c>
      <c r="G45">
        <v>108</v>
      </c>
      <c r="H45">
        <v>1</v>
      </c>
      <c r="I45">
        <v>2</v>
      </c>
      <c r="J45">
        <v>1368</v>
      </c>
      <c r="K45">
        <v>1748</v>
      </c>
      <c r="L45">
        <v>1323</v>
      </c>
      <c r="M45">
        <v>1470</v>
      </c>
      <c r="N45">
        <v>2692</v>
      </c>
      <c r="O45">
        <v>3220</v>
      </c>
      <c r="P45">
        <v>107</v>
      </c>
      <c r="Q45">
        <v>196</v>
      </c>
      <c r="R45">
        <v>6</v>
      </c>
      <c r="S45">
        <v>8</v>
      </c>
      <c r="T45">
        <v>93</v>
      </c>
      <c r="U45">
        <v>123</v>
      </c>
      <c r="V45">
        <v>206</v>
      </c>
      <c r="W45">
        <v>327</v>
      </c>
      <c r="X45">
        <v>50</v>
      </c>
      <c r="Y45">
        <v>89</v>
      </c>
      <c r="Z45">
        <v>19</v>
      </c>
      <c r="AA45">
        <v>35</v>
      </c>
      <c r="AB45">
        <v>19</v>
      </c>
      <c r="AC45">
        <v>33</v>
      </c>
      <c r="AD45">
        <v>17</v>
      </c>
      <c r="AE45">
        <v>29</v>
      </c>
      <c r="AF45">
        <v>11</v>
      </c>
      <c r="AG45">
        <v>0</v>
      </c>
      <c r="AH45">
        <v>0</v>
      </c>
      <c r="AI45">
        <v>0</v>
      </c>
      <c r="AJ45">
        <v>158</v>
      </c>
      <c r="AK45">
        <v>5</v>
      </c>
      <c r="AL45">
        <v>274</v>
      </c>
      <c r="AM45">
        <v>191</v>
      </c>
      <c r="AN45">
        <v>175</v>
      </c>
      <c r="AO45">
        <v>61</v>
      </c>
      <c r="AP45">
        <v>3515</v>
      </c>
      <c r="AQ45">
        <v>3907</v>
      </c>
      <c r="AR45">
        <f t="shared" si="3"/>
        <v>7422</v>
      </c>
      <c r="AS45">
        <f t="shared" si="4"/>
        <v>7422</v>
      </c>
    </row>
    <row r="46" spans="2:45" x14ac:dyDescent="0.2">
      <c r="B46" t="s">
        <v>130</v>
      </c>
      <c r="C46" t="str">
        <f t="shared" si="2"/>
        <v>Rochlitz</v>
      </c>
      <c r="D46" t="s">
        <v>130</v>
      </c>
      <c r="E46" t="s">
        <v>116</v>
      </c>
      <c r="F46">
        <v>85</v>
      </c>
      <c r="G46">
        <v>94</v>
      </c>
      <c r="H46">
        <v>5</v>
      </c>
      <c r="I46">
        <v>8</v>
      </c>
      <c r="J46">
        <v>1150</v>
      </c>
      <c r="K46">
        <v>1578</v>
      </c>
      <c r="L46">
        <v>230</v>
      </c>
      <c r="M46">
        <v>363</v>
      </c>
      <c r="N46">
        <v>1385</v>
      </c>
      <c r="O46">
        <v>1949</v>
      </c>
      <c r="P46">
        <v>98</v>
      </c>
      <c r="Q46">
        <v>128</v>
      </c>
      <c r="R46">
        <v>9</v>
      </c>
      <c r="S46">
        <v>7</v>
      </c>
      <c r="T46">
        <v>75</v>
      </c>
      <c r="U46">
        <v>117</v>
      </c>
      <c r="V46">
        <v>182</v>
      </c>
      <c r="W46">
        <v>252</v>
      </c>
      <c r="X46">
        <v>65</v>
      </c>
      <c r="Y46">
        <v>115</v>
      </c>
      <c r="Z46">
        <v>18</v>
      </c>
      <c r="AA46">
        <v>24</v>
      </c>
      <c r="AB46">
        <v>20</v>
      </c>
      <c r="AC46">
        <v>27</v>
      </c>
      <c r="AD46">
        <v>13</v>
      </c>
      <c r="AE46">
        <v>11</v>
      </c>
      <c r="AF46">
        <v>136</v>
      </c>
      <c r="AG46">
        <v>55</v>
      </c>
      <c r="AH46">
        <v>0</v>
      </c>
      <c r="AI46">
        <v>0</v>
      </c>
      <c r="AJ46">
        <v>145</v>
      </c>
      <c r="AK46">
        <v>0</v>
      </c>
      <c r="AL46">
        <v>397</v>
      </c>
      <c r="AM46">
        <v>232</v>
      </c>
      <c r="AN46">
        <v>197</v>
      </c>
      <c r="AO46">
        <v>86</v>
      </c>
      <c r="AP46">
        <v>2246</v>
      </c>
      <c r="AQ46">
        <v>2613</v>
      </c>
      <c r="AR46">
        <f t="shared" si="3"/>
        <v>4859</v>
      </c>
      <c r="AS46">
        <f t="shared" si="4"/>
        <v>4859</v>
      </c>
    </row>
    <row r="47" spans="2:45" x14ac:dyDescent="0.2">
      <c r="B47" t="s">
        <v>136</v>
      </c>
      <c r="C47" t="str">
        <f t="shared" si="2"/>
        <v>Doebeln</v>
      </c>
      <c r="D47" t="s">
        <v>136</v>
      </c>
      <c r="E47" t="s">
        <v>116</v>
      </c>
      <c r="F47">
        <v>96</v>
      </c>
      <c r="G47">
        <v>53</v>
      </c>
      <c r="H47">
        <v>2</v>
      </c>
      <c r="I47">
        <v>3</v>
      </c>
      <c r="J47">
        <v>2320</v>
      </c>
      <c r="K47">
        <v>2388</v>
      </c>
      <c r="L47">
        <v>612</v>
      </c>
      <c r="M47">
        <v>859</v>
      </c>
      <c r="N47">
        <v>2934</v>
      </c>
      <c r="O47">
        <v>3250</v>
      </c>
      <c r="P47">
        <v>240</v>
      </c>
      <c r="Q47">
        <v>347</v>
      </c>
      <c r="R47">
        <v>14</v>
      </c>
      <c r="S47">
        <v>17</v>
      </c>
      <c r="T47">
        <v>116</v>
      </c>
      <c r="U47">
        <v>174</v>
      </c>
      <c r="V47">
        <v>370</v>
      </c>
      <c r="W47">
        <v>538</v>
      </c>
      <c r="X47">
        <v>64</v>
      </c>
      <c r="Y47">
        <v>113</v>
      </c>
      <c r="Z47">
        <v>22</v>
      </c>
      <c r="AA47">
        <v>40</v>
      </c>
      <c r="AB47">
        <v>19</v>
      </c>
      <c r="AC47">
        <v>45</v>
      </c>
      <c r="AD47">
        <v>41</v>
      </c>
      <c r="AE47">
        <v>44</v>
      </c>
      <c r="AF47">
        <v>0</v>
      </c>
      <c r="AG47">
        <v>0</v>
      </c>
      <c r="AH47">
        <v>0</v>
      </c>
      <c r="AI47">
        <v>0</v>
      </c>
      <c r="AJ47">
        <v>279</v>
      </c>
      <c r="AK47">
        <v>47</v>
      </c>
      <c r="AL47">
        <v>425</v>
      </c>
      <c r="AM47">
        <v>289</v>
      </c>
      <c r="AN47">
        <v>169</v>
      </c>
      <c r="AO47">
        <v>104</v>
      </c>
      <c r="AP47">
        <v>3994</v>
      </c>
      <c r="AQ47">
        <v>4234</v>
      </c>
      <c r="AR47">
        <f t="shared" si="3"/>
        <v>8228</v>
      </c>
      <c r="AS47">
        <f t="shared" si="4"/>
        <v>8228</v>
      </c>
    </row>
    <row r="48" spans="2:45" x14ac:dyDescent="0.2">
      <c r="B48" t="s">
        <v>137</v>
      </c>
      <c r="C48" t="str">
        <f t="shared" si="2"/>
        <v>Geringswalde</v>
      </c>
      <c r="D48" t="s">
        <v>136</v>
      </c>
      <c r="E48" t="s">
        <v>116</v>
      </c>
      <c r="F48">
        <v>52</v>
      </c>
      <c r="G48">
        <v>52</v>
      </c>
      <c r="H48">
        <v>0</v>
      </c>
      <c r="I48">
        <v>0</v>
      </c>
      <c r="J48">
        <v>428</v>
      </c>
      <c r="K48">
        <v>612</v>
      </c>
      <c r="L48">
        <v>583</v>
      </c>
      <c r="M48">
        <v>767</v>
      </c>
      <c r="N48">
        <v>1011</v>
      </c>
      <c r="O48">
        <v>1379</v>
      </c>
      <c r="P48">
        <v>46</v>
      </c>
      <c r="Q48">
        <v>79</v>
      </c>
      <c r="R48">
        <v>0</v>
      </c>
      <c r="S48">
        <v>0</v>
      </c>
      <c r="T48">
        <v>20</v>
      </c>
      <c r="U48">
        <v>19</v>
      </c>
      <c r="V48">
        <v>66</v>
      </c>
      <c r="W48">
        <v>98</v>
      </c>
      <c r="X48">
        <v>17</v>
      </c>
      <c r="Y48">
        <v>45</v>
      </c>
      <c r="Z48">
        <v>8</v>
      </c>
      <c r="AA48">
        <v>8</v>
      </c>
      <c r="AB48">
        <v>7</v>
      </c>
      <c r="AC48">
        <v>16</v>
      </c>
      <c r="AD48">
        <v>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45</v>
      </c>
      <c r="AK48">
        <v>0</v>
      </c>
      <c r="AL48">
        <v>79</v>
      </c>
      <c r="AM48">
        <v>70</v>
      </c>
      <c r="AN48">
        <v>40</v>
      </c>
      <c r="AO48">
        <v>27</v>
      </c>
      <c r="AP48">
        <v>1248</v>
      </c>
      <c r="AQ48">
        <v>1626</v>
      </c>
      <c r="AR48">
        <f t="shared" si="3"/>
        <v>2874</v>
      </c>
      <c r="AS48">
        <f t="shared" si="4"/>
        <v>2874</v>
      </c>
    </row>
    <row r="49" spans="2:45" x14ac:dyDescent="0.2">
      <c r="B49" t="s">
        <v>138</v>
      </c>
      <c r="C49" t="str">
        <f t="shared" si="2"/>
        <v>Hainichen</v>
      </c>
      <c r="D49" t="s">
        <v>136</v>
      </c>
      <c r="E49" t="s">
        <v>116</v>
      </c>
      <c r="F49">
        <v>22</v>
      </c>
      <c r="G49">
        <v>16</v>
      </c>
      <c r="H49">
        <v>0</v>
      </c>
      <c r="I49">
        <v>0</v>
      </c>
      <c r="J49">
        <v>722</v>
      </c>
      <c r="K49">
        <v>912</v>
      </c>
      <c r="L49">
        <v>1722</v>
      </c>
      <c r="M49">
        <v>2318</v>
      </c>
      <c r="N49">
        <v>2444</v>
      </c>
      <c r="O49">
        <v>3230</v>
      </c>
      <c r="P49">
        <v>101</v>
      </c>
      <c r="Q49">
        <v>139</v>
      </c>
      <c r="R49">
        <v>4</v>
      </c>
      <c r="S49">
        <v>4</v>
      </c>
      <c r="T49">
        <v>45</v>
      </c>
      <c r="U49">
        <v>66</v>
      </c>
      <c r="V49">
        <v>150</v>
      </c>
      <c r="W49">
        <v>209</v>
      </c>
      <c r="X49">
        <v>33</v>
      </c>
      <c r="Y49">
        <v>61</v>
      </c>
      <c r="Z49">
        <v>15</v>
      </c>
      <c r="AA49">
        <v>16</v>
      </c>
      <c r="AB49">
        <v>16</v>
      </c>
      <c r="AC49">
        <v>39</v>
      </c>
      <c r="AD49">
        <v>10</v>
      </c>
      <c r="AE49">
        <v>7</v>
      </c>
      <c r="AF49">
        <v>0</v>
      </c>
      <c r="AG49">
        <v>0</v>
      </c>
      <c r="AH49">
        <v>0</v>
      </c>
      <c r="AI49">
        <v>0</v>
      </c>
      <c r="AJ49">
        <v>162</v>
      </c>
      <c r="AK49">
        <v>12</v>
      </c>
      <c r="AL49">
        <v>236</v>
      </c>
      <c r="AM49">
        <v>135</v>
      </c>
      <c r="AN49">
        <v>105</v>
      </c>
      <c r="AO49">
        <v>47</v>
      </c>
      <c r="AP49">
        <v>2957</v>
      </c>
      <c r="AQ49">
        <v>3637</v>
      </c>
      <c r="AR49">
        <f t="shared" si="3"/>
        <v>6594</v>
      </c>
      <c r="AS49">
        <f t="shared" si="4"/>
        <v>6594</v>
      </c>
    </row>
    <row r="50" spans="2:45" x14ac:dyDescent="0.2">
      <c r="B50" t="s">
        <v>139</v>
      </c>
      <c r="C50" t="str">
        <f t="shared" si="2"/>
        <v>Hartha</v>
      </c>
      <c r="D50" t="s">
        <v>136</v>
      </c>
      <c r="E50" t="s">
        <v>116</v>
      </c>
      <c r="F50">
        <v>61</v>
      </c>
      <c r="G50">
        <v>43</v>
      </c>
      <c r="H50">
        <v>0</v>
      </c>
      <c r="I50">
        <v>0</v>
      </c>
      <c r="J50">
        <v>346</v>
      </c>
      <c r="K50">
        <v>529</v>
      </c>
      <c r="L50">
        <v>465</v>
      </c>
      <c r="M50">
        <v>595</v>
      </c>
      <c r="N50">
        <v>811</v>
      </c>
      <c r="O50">
        <v>1124</v>
      </c>
      <c r="P50">
        <v>20</v>
      </c>
      <c r="Q50">
        <v>32</v>
      </c>
      <c r="R50">
        <v>0</v>
      </c>
      <c r="S50">
        <v>0</v>
      </c>
      <c r="T50">
        <v>19</v>
      </c>
      <c r="U50">
        <v>26</v>
      </c>
      <c r="V50">
        <v>39</v>
      </c>
      <c r="W50">
        <v>58</v>
      </c>
      <c r="X50">
        <v>15</v>
      </c>
      <c r="Y50">
        <v>35</v>
      </c>
      <c r="Z50">
        <v>8</v>
      </c>
      <c r="AA50">
        <v>12</v>
      </c>
      <c r="AB50">
        <v>6</v>
      </c>
      <c r="AC50">
        <v>22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47</v>
      </c>
      <c r="AK50">
        <v>0</v>
      </c>
      <c r="AL50">
        <v>76</v>
      </c>
      <c r="AM50">
        <v>69</v>
      </c>
      <c r="AN50">
        <v>38</v>
      </c>
      <c r="AO50">
        <v>20</v>
      </c>
      <c r="AP50">
        <v>1025</v>
      </c>
      <c r="AQ50">
        <v>1314</v>
      </c>
      <c r="AR50">
        <f t="shared" si="3"/>
        <v>2339</v>
      </c>
      <c r="AS50">
        <f t="shared" si="4"/>
        <v>2339</v>
      </c>
    </row>
    <row r="51" spans="2:45" x14ac:dyDescent="0.2">
      <c r="B51" t="s">
        <v>140</v>
      </c>
      <c r="C51" t="str">
        <f t="shared" si="2"/>
        <v>Leisnig</v>
      </c>
      <c r="D51" t="s">
        <v>136</v>
      </c>
      <c r="E51" t="s">
        <v>116</v>
      </c>
      <c r="F51">
        <v>79</v>
      </c>
      <c r="G51">
        <v>61</v>
      </c>
      <c r="H51">
        <v>2</v>
      </c>
      <c r="I51">
        <v>7</v>
      </c>
      <c r="J51">
        <v>1323</v>
      </c>
      <c r="K51">
        <v>1691</v>
      </c>
      <c r="L51">
        <v>609</v>
      </c>
      <c r="M51">
        <v>850</v>
      </c>
      <c r="N51">
        <v>1934</v>
      </c>
      <c r="O51">
        <v>2548</v>
      </c>
      <c r="P51">
        <v>113</v>
      </c>
      <c r="Q51">
        <v>146</v>
      </c>
      <c r="R51">
        <v>9</v>
      </c>
      <c r="S51">
        <v>7</v>
      </c>
      <c r="T51">
        <v>89</v>
      </c>
      <c r="U51">
        <v>87</v>
      </c>
      <c r="V51">
        <v>211</v>
      </c>
      <c r="W51">
        <v>240</v>
      </c>
      <c r="X51">
        <v>60</v>
      </c>
      <c r="Y51">
        <v>109</v>
      </c>
      <c r="Z51">
        <v>14</v>
      </c>
      <c r="AA51">
        <v>26</v>
      </c>
      <c r="AB51">
        <v>46</v>
      </c>
      <c r="AC51">
        <v>41</v>
      </c>
      <c r="AD51">
        <v>16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194</v>
      </c>
      <c r="AK51">
        <v>7</v>
      </c>
      <c r="AL51">
        <v>330</v>
      </c>
      <c r="AM51">
        <v>186</v>
      </c>
      <c r="AN51">
        <v>119</v>
      </c>
      <c r="AO51">
        <v>62</v>
      </c>
      <c r="AP51">
        <v>2673</v>
      </c>
      <c r="AQ51">
        <v>3097</v>
      </c>
      <c r="AR51">
        <f t="shared" si="3"/>
        <v>5770</v>
      </c>
      <c r="AS51">
        <f t="shared" si="4"/>
        <v>5770</v>
      </c>
    </row>
    <row r="52" spans="2:45" x14ac:dyDescent="0.2">
      <c r="B52" t="s">
        <v>141</v>
      </c>
      <c r="C52" t="str">
        <f t="shared" si="2"/>
        <v>Muegeln</v>
      </c>
      <c r="D52" t="s">
        <v>136</v>
      </c>
      <c r="E52" t="s">
        <v>116</v>
      </c>
      <c r="F52">
        <v>61</v>
      </c>
      <c r="G52">
        <v>36</v>
      </c>
      <c r="H52">
        <v>2</v>
      </c>
      <c r="I52">
        <v>12</v>
      </c>
      <c r="J52">
        <v>634</v>
      </c>
      <c r="K52">
        <v>924</v>
      </c>
      <c r="L52">
        <v>63</v>
      </c>
      <c r="M52">
        <v>100</v>
      </c>
      <c r="N52">
        <v>699</v>
      </c>
      <c r="O52">
        <v>1036</v>
      </c>
      <c r="P52">
        <v>73</v>
      </c>
      <c r="Q52">
        <v>86</v>
      </c>
      <c r="R52">
        <v>3</v>
      </c>
      <c r="S52">
        <v>6</v>
      </c>
      <c r="T52">
        <v>41</v>
      </c>
      <c r="U52">
        <v>54</v>
      </c>
      <c r="V52">
        <v>117</v>
      </c>
      <c r="W52">
        <v>146</v>
      </c>
      <c r="X52">
        <v>25</v>
      </c>
      <c r="Y52">
        <v>60</v>
      </c>
      <c r="Z52">
        <v>14</v>
      </c>
      <c r="AA52">
        <v>29</v>
      </c>
      <c r="AB52">
        <v>20</v>
      </c>
      <c r="AC52">
        <v>14</v>
      </c>
      <c r="AD52">
        <v>3</v>
      </c>
      <c r="AE52">
        <v>9</v>
      </c>
      <c r="AF52">
        <v>1</v>
      </c>
      <c r="AG52">
        <v>0</v>
      </c>
      <c r="AH52">
        <v>0</v>
      </c>
      <c r="AI52">
        <v>0</v>
      </c>
      <c r="AJ52">
        <v>60</v>
      </c>
      <c r="AK52">
        <v>0</v>
      </c>
      <c r="AL52">
        <v>123</v>
      </c>
      <c r="AM52">
        <v>112</v>
      </c>
      <c r="AN52">
        <v>103</v>
      </c>
      <c r="AO52">
        <v>50</v>
      </c>
      <c r="AP52">
        <v>1103</v>
      </c>
      <c r="AQ52">
        <v>1380</v>
      </c>
      <c r="AR52">
        <f t="shared" si="3"/>
        <v>2483</v>
      </c>
      <c r="AS52">
        <f t="shared" si="4"/>
        <v>2483</v>
      </c>
    </row>
    <row r="53" spans="2:45" x14ac:dyDescent="0.2">
      <c r="B53" t="s">
        <v>142</v>
      </c>
      <c r="C53" t="str">
        <f t="shared" si="2"/>
        <v>Rosswein</v>
      </c>
      <c r="D53" t="s">
        <v>136</v>
      </c>
      <c r="E53" t="s">
        <v>116</v>
      </c>
      <c r="F53">
        <v>74</v>
      </c>
      <c r="G53">
        <v>78</v>
      </c>
      <c r="H53">
        <v>5</v>
      </c>
      <c r="I53">
        <v>8</v>
      </c>
      <c r="J53">
        <v>1060</v>
      </c>
      <c r="K53">
        <v>1210</v>
      </c>
      <c r="L53">
        <v>1113</v>
      </c>
      <c r="M53">
        <v>1664</v>
      </c>
      <c r="N53">
        <v>2178</v>
      </c>
      <c r="O53">
        <v>2882</v>
      </c>
      <c r="P53">
        <v>125</v>
      </c>
      <c r="Q53">
        <v>157</v>
      </c>
      <c r="R53">
        <v>4</v>
      </c>
      <c r="S53">
        <v>1</v>
      </c>
      <c r="T53">
        <v>77</v>
      </c>
      <c r="U53">
        <v>123</v>
      </c>
      <c r="V53">
        <v>206</v>
      </c>
      <c r="W53">
        <v>281</v>
      </c>
      <c r="X53">
        <v>28</v>
      </c>
      <c r="Y53">
        <v>63</v>
      </c>
      <c r="Z53">
        <v>14</v>
      </c>
      <c r="AA53">
        <v>22</v>
      </c>
      <c r="AB53">
        <v>18</v>
      </c>
      <c r="AC53">
        <v>26</v>
      </c>
      <c r="AD53">
        <v>22</v>
      </c>
      <c r="AE53">
        <v>12</v>
      </c>
      <c r="AF53">
        <v>74</v>
      </c>
      <c r="AG53">
        <v>16</v>
      </c>
      <c r="AH53">
        <v>0</v>
      </c>
      <c r="AI53">
        <v>0</v>
      </c>
      <c r="AJ53">
        <v>143</v>
      </c>
      <c r="AK53">
        <v>2</v>
      </c>
      <c r="AL53">
        <v>299</v>
      </c>
      <c r="AM53">
        <v>141</v>
      </c>
      <c r="AN53">
        <v>161</v>
      </c>
      <c r="AO53">
        <v>101</v>
      </c>
      <c r="AP53">
        <v>2918</v>
      </c>
      <c r="AQ53">
        <v>3483</v>
      </c>
      <c r="AR53">
        <f t="shared" si="3"/>
        <v>6401</v>
      </c>
      <c r="AS53">
        <f t="shared" si="4"/>
        <v>6401</v>
      </c>
    </row>
    <row r="54" spans="2:45" x14ac:dyDescent="0.2">
      <c r="B54" t="s">
        <v>143</v>
      </c>
      <c r="C54" t="str">
        <f t="shared" si="2"/>
        <v>Waldheim</v>
      </c>
      <c r="D54" t="s">
        <v>136</v>
      </c>
      <c r="E54" t="s">
        <v>116</v>
      </c>
      <c r="F54">
        <v>31</v>
      </c>
      <c r="G54">
        <v>11</v>
      </c>
      <c r="H54">
        <v>2</v>
      </c>
      <c r="I54">
        <v>6</v>
      </c>
      <c r="J54">
        <v>1178</v>
      </c>
      <c r="K54">
        <v>1051</v>
      </c>
      <c r="L54">
        <v>409</v>
      </c>
      <c r="M54">
        <v>364</v>
      </c>
      <c r="N54">
        <v>1589</v>
      </c>
      <c r="O54">
        <v>1421</v>
      </c>
      <c r="P54">
        <v>93</v>
      </c>
      <c r="Q54">
        <v>98</v>
      </c>
      <c r="R54">
        <v>5</v>
      </c>
      <c r="S54">
        <v>5</v>
      </c>
      <c r="T54">
        <v>59</v>
      </c>
      <c r="U54">
        <v>112</v>
      </c>
      <c r="V54">
        <v>157</v>
      </c>
      <c r="W54">
        <v>215</v>
      </c>
      <c r="X54">
        <v>92</v>
      </c>
      <c r="Y54">
        <v>228</v>
      </c>
      <c r="Z54">
        <v>13</v>
      </c>
      <c r="AA54">
        <v>16</v>
      </c>
      <c r="AB54">
        <v>14</v>
      </c>
      <c r="AC54">
        <v>17</v>
      </c>
      <c r="AD54">
        <v>19</v>
      </c>
      <c r="AE54">
        <v>18</v>
      </c>
      <c r="AF54">
        <v>207</v>
      </c>
      <c r="AG54">
        <v>1</v>
      </c>
      <c r="AH54">
        <v>0</v>
      </c>
      <c r="AI54">
        <v>0</v>
      </c>
      <c r="AJ54">
        <v>131</v>
      </c>
      <c r="AK54">
        <v>13</v>
      </c>
      <c r="AL54">
        <v>476</v>
      </c>
      <c r="AM54">
        <v>293</v>
      </c>
      <c r="AN54">
        <v>956</v>
      </c>
      <c r="AO54">
        <v>34</v>
      </c>
      <c r="AP54">
        <v>3209</v>
      </c>
      <c r="AQ54">
        <v>1974</v>
      </c>
      <c r="AR54">
        <f t="shared" si="3"/>
        <v>5183</v>
      </c>
      <c r="AS54">
        <f t="shared" si="4"/>
        <v>5183</v>
      </c>
    </row>
    <row r="55" spans="2:45" x14ac:dyDescent="0.2">
      <c r="B55" t="s">
        <v>144</v>
      </c>
      <c r="C55" t="str">
        <f t="shared" si="2"/>
        <v>Augustusburg</v>
      </c>
      <c r="D55" t="s">
        <v>145</v>
      </c>
      <c r="E55" t="s">
        <v>146</v>
      </c>
      <c r="F55">
        <v>37</v>
      </c>
      <c r="G55">
        <v>20</v>
      </c>
      <c r="H55">
        <v>1</v>
      </c>
      <c r="I55">
        <v>5</v>
      </c>
      <c r="J55">
        <v>234</v>
      </c>
      <c r="K55">
        <v>272</v>
      </c>
      <c r="L55">
        <v>460</v>
      </c>
      <c r="M55">
        <v>431</v>
      </c>
      <c r="N55">
        <v>695</v>
      </c>
      <c r="O55">
        <v>708</v>
      </c>
      <c r="P55">
        <v>33</v>
      </c>
      <c r="Q55">
        <v>36</v>
      </c>
      <c r="R55">
        <v>3</v>
      </c>
      <c r="S55">
        <v>1</v>
      </c>
      <c r="T55">
        <v>17</v>
      </c>
      <c r="U55">
        <v>32</v>
      </c>
      <c r="V55">
        <v>53</v>
      </c>
      <c r="W55">
        <v>69</v>
      </c>
      <c r="X55">
        <v>43</v>
      </c>
      <c r="Y55">
        <v>95</v>
      </c>
      <c r="Z55">
        <v>9</v>
      </c>
      <c r="AA55">
        <v>7</v>
      </c>
      <c r="AB55">
        <v>6</v>
      </c>
      <c r="AC55">
        <v>15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46</v>
      </c>
      <c r="AK55">
        <v>11</v>
      </c>
      <c r="AL55">
        <v>104</v>
      </c>
      <c r="AM55">
        <v>128</v>
      </c>
      <c r="AN55">
        <v>39</v>
      </c>
      <c r="AO55">
        <v>11</v>
      </c>
      <c r="AP55">
        <v>928</v>
      </c>
      <c r="AQ55">
        <v>936</v>
      </c>
      <c r="AR55">
        <f t="shared" si="3"/>
        <v>1864</v>
      </c>
      <c r="AS55">
        <f t="shared" si="4"/>
        <v>1864</v>
      </c>
    </row>
    <row r="56" spans="2:45" x14ac:dyDescent="0.2">
      <c r="B56" t="s">
        <v>145</v>
      </c>
      <c r="C56" t="str">
        <f t="shared" si="2"/>
        <v>Chemnitz</v>
      </c>
      <c r="D56" t="s">
        <v>145</v>
      </c>
      <c r="E56" t="s">
        <v>146</v>
      </c>
      <c r="F56">
        <v>236</v>
      </c>
      <c r="G56">
        <v>183</v>
      </c>
      <c r="H56">
        <v>1</v>
      </c>
      <c r="I56">
        <v>1</v>
      </c>
      <c r="J56">
        <v>6632</v>
      </c>
      <c r="K56">
        <v>6190</v>
      </c>
      <c r="L56">
        <v>9269</v>
      </c>
      <c r="M56">
        <v>10069</v>
      </c>
      <c r="N56">
        <v>15902</v>
      </c>
      <c r="O56">
        <v>16260</v>
      </c>
      <c r="P56">
        <v>1579</v>
      </c>
      <c r="Q56">
        <v>2184</v>
      </c>
      <c r="R56">
        <v>105</v>
      </c>
      <c r="S56">
        <v>116</v>
      </c>
      <c r="T56">
        <v>777</v>
      </c>
      <c r="U56">
        <v>1117</v>
      </c>
      <c r="V56">
        <v>2461</v>
      </c>
      <c r="W56">
        <v>3417</v>
      </c>
      <c r="X56">
        <v>412</v>
      </c>
      <c r="Y56">
        <v>720</v>
      </c>
      <c r="Z56">
        <v>83</v>
      </c>
      <c r="AA56">
        <v>97</v>
      </c>
      <c r="AB56">
        <v>516</v>
      </c>
      <c r="AC56">
        <v>325</v>
      </c>
      <c r="AD56">
        <v>179</v>
      </c>
      <c r="AE56">
        <v>188</v>
      </c>
      <c r="AF56">
        <v>409</v>
      </c>
      <c r="AG56">
        <v>144</v>
      </c>
      <c r="AH56">
        <v>0</v>
      </c>
      <c r="AI56">
        <v>0</v>
      </c>
      <c r="AJ56">
        <v>2160</v>
      </c>
      <c r="AK56">
        <v>302</v>
      </c>
      <c r="AL56">
        <v>3759</v>
      </c>
      <c r="AM56">
        <v>1776</v>
      </c>
      <c r="AN56">
        <v>886</v>
      </c>
      <c r="AO56">
        <v>552</v>
      </c>
      <c r="AP56">
        <v>23244</v>
      </c>
      <c r="AQ56">
        <v>22188</v>
      </c>
      <c r="AR56">
        <f t="shared" si="3"/>
        <v>45432</v>
      </c>
      <c r="AS56">
        <f t="shared" si="4"/>
        <v>45432</v>
      </c>
    </row>
    <row r="57" spans="2:45" x14ac:dyDescent="0.2">
      <c r="B57" t="s">
        <v>147</v>
      </c>
      <c r="C57" t="str">
        <f t="shared" si="2"/>
        <v>Frankenberg</v>
      </c>
      <c r="D57" t="s">
        <v>145</v>
      </c>
      <c r="E57" t="s">
        <v>146</v>
      </c>
      <c r="F57">
        <v>80</v>
      </c>
      <c r="G57">
        <v>45</v>
      </c>
      <c r="H57">
        <v>0</v>
      </c>
      <c r="I57">
        <v>0</v>
      </c>
      <c r="J57">
        <v>1084</v>
      </c>
      <c r="K57">
        <v>1177</v>
      </c>
      <c r="L57">
        <v>1911</v>
      </c>
      <c r="M57">
        <v>2330</v>
      </c>
      <c r="N57">
        <v>2995</v>
      </c>
      <c r="O57">
        <v>3507</v>
      </c>
      <c r="P57">
        <v>183</v>
      </c>
      <c r="Q57">
        <v>257</v>
      </c>
      <c r="R57">
        <v>6</v>
      </c>
      <c r="S57">
        <v>6</v>
      </c>
      <c r="T57">
        <v>79</v>
      </c>
      <c r="U57">
        <v>133</v>
      </c>
      <c r="V57">
        <v>268</v>
      </c>
      <c r="W57">
        <v>396</v>
      </c>
      <c r="X57">
        <v>38</v>
      </c>
      <c r="Y57">
        <v>76</v>
      </c>
      <c r="Z57">
        <v>13</v>
      </c>
      <c r="AA57">
        <v>19</v>
      </c>
      <c r="AB57">
        <v>22</v>
      </c>
      <c r="AC57">
        <v>48</v>
      </c>
      <c r="AD57">
        <v>10</v>
      </c>
      <c r="AE57">
        <v>7</v>
      </c>
      <c r="AF57">
        <v>0</v>
      </c>
      <c r="AG57">
        <v>0</v>
      </c>
      <c r="AH57">
        <v>0</v>
      </c>
      <c r="AI57">
        <v>0</v>
      </c>
      <c r="AJ57">
        <v>192</v>
      </c>
      <c r="AK57">
        <v>12</v>
      </c>
      <c r="AL57">
        <v>275</v>
      </c>
      <c r="AM57">
        <v>162</v>
      </c>
      <c r="AN57">
        <v>146</v>
      </c>
      <c r="AO57">
        <v>69</v>
      </c>
      <c r="AP57">
        <v>3764</v>
      </c>
      <c r="AQ57">
        <v>4179</v>
      </c>
      <c r="AR57">
        <f t="shared" si="3"/>
        <v>7943</v>
      </c>
      <c r="AS57">
        <f t="shared" si="4"/>
        <v>7943</v>
      </c>
    </row>
    <row r="58" spans="2:45" x14ac:dyDescent="0.2">
      <c r="B58" t="s">
        <v>148</v>
      </c>
      <c r="C58" t="str">
        <f t="shared" si="2"/>
        <v>Dederan</v>
      </c>
      <c r="D58" t="s">
        <v>145</v>
      </c>
      <c r="E58" t="s">
        <v>146</v>
      </c>
      <c r="F58">
        <v>45</v>
      </c>
      <c r="G58">
        <v>37</v>
      </c>
      <c r="H58">
        <v>0</v>
      </c>
      <c r="I58">
        <v>0</v>
      </c>
      <c r="J58">
        <v>731</v>
      </c>
      <c r="K58">
        <v>981</v>
      </c>
      <c r="L58">
        <v>1269</v>
      </c>
      <c r="M58">
        <v>1376</v>
      </c>
      <c r="N58">
        <v>2000</v>
      </c>
      <c r="O58">
        <v>2357</v>
      </c>
      <c r="P58">
        <v>90</v>
      </c>
      <c r="Q58">
        <v>78</v>
      </c>
      <c r="R58">
        <v>5</v>
      </c>
      <c r="S58">
        <v>1</v>
      </c>
      <c r="T58">
        <v>64</v>
      </c>
      <c r="U58">
        <v>92</v>
      </c>
      <c r="V58">
        <v>159</v>
      </c>
      <c r="W58">
        <v>171</v>
      </c>
      <c r="X58">
        <v>36</v>
      </c>
      <c r="Y58">
        <v>57</v>
      </c>
      <c r="Z58">
        <v>13</v>
      </c>
      <c r="AA58">
        <v>11</v>
      </c>
      <c r="AB58">
        <v>12</v>
      </c>
      <c r="AC58">
        <v>28</v>
      </c>
      <c r="AD58">
        <v>6</v>
      </c>
      <c r="AE58">
        <v>7</v>
      </c>
      <c r="AF58">
        <v>0</v>
      </c>
      <c r="AG58">
        <v>0</v>
      </c>
      <c r="AH58">
        <v>0</v>
      </c>
      <c r="AI58">
        <v>0</v>
      </c>
      <c r="AJ58">
        <v>116</v>
      </c>
      <c r="AK58">
        <v>12</v>
      </c>
      <c r="AL58">
        <v>183</v>
      </c>
      <c r="AM58">
        <v>115</v>
      </c>
      <c r="AN58">
        <v>78</v>
      </c>
      <c r="AO58">
        <v>38</v>
      </c>
      <c r="AP58">
        <v>2465</v>
      </c>
      <c r="AQ58">
        <v>2718</v>
      </c>
      <c r="AR58">
        <f t="shared" si="3"/>
        <v>5183</v>
      </c>
      <c r="AS58">
        <f t="shared" si="4"/>
        <v>5183</v>
      </c>
    </row>
    <row r="59" spans="2:45" x14ac:dyDescent="0.2">
      <c r="B59" t="s">
        <v>149</v>
      </c>
      <c r="C59" t="str">
        <f t="shared" si="2"/>
        <v>Stollberg</v>
      </c>
      <c r="D59" t="s">
        <v>145</v>
      </c>
      <c r="E59" t="s">
        <v>146</v>
      </c>
      <c r="F59">
        <v>107</v>
      </c>
      <c r="G59">
        <v>54</v>
      </c>
      <c r="H59">
        <v>97</v>
      </c>
      <c r="I59">
        <v>188</v>
      </c>
      <c r="J59">
        <v>677</v>
      </c>
      <c r="K59">
        <v>952</v>
      </c>
      <c r="L59">
        <v>1156</v>
      </c>
      <c r="M59">
        <v>1194</v>
      </c>
      <c r="N59">
        <v>1930</v>
      </c>
      <c r="O59">
        <v>2334</v>
      </c>
      <c r="P59">
        <v>78</v>
      </c>
      <c r="Q59">
        <v>125</v>
      </c>
      <c r="R59">
        <v>3</v>
      </c>
      <c r="S59">
        <v>2</v>
      </c>
      <c r="T59">
        <v>54</v>
      </c>
      <c r="U59">
        <v>86</v>
      </c>
      <c r="V59">
        <v>135</v>
      </c>
      <c r="W59">
        <v>213</v>
      </c>
      <c r="X59">
        <v>50</v>
      </c>
      <c r="Y59">
        <v>83</v>
      </c>
      <c r="Z59">
        <v>11</v>
      </c>
      <c r="AA59">
        <v>16</v>
      </c>
      <c r="AB59">
        <v>12</v>
      </c>
      <c r="AC59">
        <v>33</v>
      </c>
      <c r="AD59">
        <v>10</v>
      </c>
      <c r="AE59">
        <v>6</v>
      </c>
      <c r="AF59">
        <v>3</v>
      </c>
      <c r="AG59">
        <v>0</v>
      </c>
      <c r="AH59">
        <v>0</v>
      </c>
      <c r="AI59">
        <v>0</v>
      </c>
      <c r="AJ59">
        <v>117</v>
      </c>
      <c r="AK59">
        <v>12</v>
      </c>
      <c r="AL59">
        <v>203</v>
      </c>
      <c r="AM59">
        <v>150</v>
      </c>
      <c r="AN59">
        <v>95</v>
      </c>
      <c r="AO59">
        <v>45</v>
      </c>
      <c r="AP59">
        <v>2470</v>
      </c>
      <c r="AQ59">
        <v>2796</v>
      </c>
      <c r="AR59">
        <f t="shared" si="3"/>
        <v>5266</v>
      </c>
      <c r="AS59">
        <f t="shared" si="4"/>
        <v>5266</v>
      </c>
    </row>
    <row r="60" spans="2:45" x14ac:dyDescent="0.2">
      <c r="B60" t="s">
        <v>150</v>
      </c>
      <c r="C60" t="str">
        <f t="shared" si="2"/>
        <v>Zschopau</v>
      </c>
      <c r="D60" t="s">
        <v>145</v>
      </c>
      <c r="E60" t="s">
        <v>146</v>
      </c>
      <c r="F60">
        <v>97</v>
      </c>
      <c r="G60">
        <v>76</v>
      </c>
      <c r="H60">
        <v>1</v>
      </c>
      <c r="I60">
        <v>0</v>
      </c>
      <c r="J60">
        <v>774</v>
      </c>
      <c r="K60">
        <v>977</v>
      </c>
      <c r="L60">
        <v>2414</v>
      </c>
      <c r="M60">
        <v>2505</v>
      </c>
      <c r="N60">
        <v>3189</v>
      </c>
      <c r="O60">
        <v>3482</v>
      </c>
      <c r="P60">
        <v>109</v>
      </c>
      <c r="Q60">
        <v>127</v>
      </c>
      <c r="R60">
        <v>3</v>
      </c>
      <c r="S60">
        <v>7</v>
      </c>
      <c r="T60">
        <v>82</v>
      </c>
      <c r="U60">
        <v>118</v>
      </c>
      <c r="V60">
        <v>194</v>
      </c>
      <c r="W60">
        <v>252</v>
      </c>
      <c r="X60">
        <v>35</v>
      </c>
      <c r="Y60">
        <v>78</v>
      </c>
      <c r="Z60">
        <v>16</v>
      </c>
      <c r="AA60">
        <v>24</v>
      </c>
      <c r="AB60">
        <v>17</v>
      </c>
      <c r="AC60">
        <v>52</v>
      </c>
      <c r="AD60">
        <v>2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123</v>
      </c>
      <c r="AK60">
        <v>7</v>
      </c>
      <c r="AL60">
        <v>193</v>
      </c>
      <c r="AM60">
        <v>164</v>
      </c>
      <c r="AN60">
        <v>140</v>
      </c>
      <c r="AO60">
        <v>71</v>
      </c>
      <c r="AP60">
        <v>3813</v>
      </c>
      <c r="AQ60">
        <v>4045</v>
      </c>
      <c r="AR60">
        <f t="shared" si="3"/>
        <v>7858</v>
      </c>
      <c r="AS60">
        <f t="shared" si="4"/>
        <v>7858</v>
      </c>
    </row>
    <row r="61" spans="2:45" x14ac:dyDescent="0.2">
      <c r="B61" t="s">
        <v>151</v>
      </c>
      <c r="C61" t="str">
        <f t="shared" si="2"/>
        <v>Crimmitschau</v>
      </c>
      <c r="D61" t="s">
        <v>146</v>
      </c>
      <c r="E61" t="s">
        <v>146</v>
      </c>
      <c r="F61">
        <v>59</v>
      </c>
      <c r="G61">
        <v>50</v>
      </c>
      <c r="H61">
        <v>1</v>
      </c>
      <c r="I61">
        <v>2</v>
      </c>
      <c r="J61">
        <v>1185</v>
      </c>
      <c r="K61">
        <v>1524</v>
      </c>
      <c r="L61">
        <v>2787</v>
      </c>
      <c r="M61">
        <v>3558</v>
      </c>
      <c r="N61">
        <v>3973</v>
      </c>
      <c r="O61">
        <v>5084</v>
      </c>
      <c r="P61">
        <v>167</v>
      </c>
      <c r="Q61">
        <v>288</v>
      </c>
      <c r="R61">
        <v>9</v>
      </c>
      <c r="S61">
        <v>10</v>
      </c>
      <c r="T61">
        <v>114</v>
      </c>
      <c r="U61">
        <v>132</v>
      </c>
      <c r="V61">
        <v>290</v>
      </c>
      <c r="W61">
        <v>430</v>
      </c>
      <c r="X61">
        <v>43</v>
      </c>
      <c r="Y61">
        <v>86</v>
      </c>
      <c r="Z61">
        <v>17</v>
      </c>
      <c r="AA61">
        <v>26</v>
      </c>
      <c r="AB61">
        <v>34</v>
      </c>
      <c r="AC61">
        <v>67</v>
      </c>
      <c r="AD61">
        <v>21</v>
      </c>
      <c r="AE61">
        <v>10</v>
      </c>
      <c r="AF61">
        <v>0</v>
      </c>
      <c r="AG61">
        <v>0</v>
      </c>
      <c r="AH61">
        <v>0</v>
      </c>
      <c r="AI61">
        <v>0</v>
      </c>
      <c r="AJ61">
        <v>270</v>
      </c>
      <c r="AK61">
        <v>15</v>
      </c>
      <c r="AL61">
        <v>385</v>
      </c>
      <c r="AM61">
        <v>204</v>
      </c>
      <c r="AN61">
        <v>125</v>
      </c>
      <c r="AO61">
        <v>50</v>
      </c>
      <c r="AP61">
        <v>4832</v>
      </c>
      <c r="AQ61">
        <v>5818</v>
      </c>
      <c r="AR61">
        <f t="shared" si="3"/>
        <v>10650</v>
      </c>
      <c r="AS61">
        <f t="shared" si="4"/>
        <v>10650</v>
      </c>
    </row>
    <row r="62" spans="2:45" x14ac:dyDescent="0.2">
      <c r="B62" t="s">
        <v>152</v>
      </c>
      <c r="C62" t="str">
        <f t="shared" si="2"/>
        <v>Eibenstock</v>
      </c>
      <c r="D62" t="s">
        <v>146</v>
      </c>
      <c r="E62" t="s">
        <v>146</v>
      </c>
      <c r="F62">
        <v>184</v>
      </c>
      <c r="G62">
        <v>175</v>
      </c>
      <c r="H62">
        <v>9</v>
      </c>
      <c r="I62">
        <v>6</v>
      </c>
      <c r="J62">
        <v>1028</v>
      </c>
      <c r="K62">
        <v>1762</v>
      </c>
      <c r="L62">
        <v>1316</v>
      </c>
      <c r="M62">
        <v>676</v>
      </c>
      <c r="N62">
        <v>2353</v>
      </c>
      <c r="O62">
        <v>2444</v>
      </c>
      <c r="P62">
        <v>109</v>
      </c>
      <c r="Q62">
        <v>161</v>
      </c>
      <c r="R62">
        <v>8</v>
      </c>
      <c r="S62">
        <v>5</v>
      </c>
      <c r="T62">
        <v>58</v>
      </c>
      <c r="U62">
        <v>117</v>
      </c>
      <c r="V62">
        <v>175</v>
      </c>
      <c r="W62">
        <v>283</v>
      </c>
      <c r="X62">
        <v>92</v>
      </c>
      <c r="Y62">
        <v>150</v>
      </c>
      <c r="Z62">
        <v>12</v>
      </c>
      <c r="AA62">
        <v>16</v>
      </c>
      <c r="AB62">
        <v>14</v>
      </c>
      <c r="AC62">
        <v>34</v>
      </c>
      <c r="AD62">
        <v>30</v>
      </c>
      <c r="AE62">
        <v>35</v>
      </c>
      <c r="AF62">
        <v>3</v>
      </c>
      <c r="AG62">
        <v>0</v>
      </c>
      <c r="AH62">
        <v>0</v>
      </c>
      <c r="AI62">
        <v>0</v>
      </c>
      <c r="AJ62">
        <v>151</v>
      </c>
      <c r="AK62">
        <v>35</v>
      </c>
      <c r="AL62">
        <v>302</v>
      </c>
      <c r="AM62">
        <v>270</v>
      </c>
      <c r="AN62">
        <v>115</v>
      </c>
      <c r="AO62">
        <v>64</v>
      </c>
      <c r="AP62">
        <v>3129</v>
      </c>
      <c r="AQ62">
        <v>3236</v>
      </c>
      <c r="AR62">
        <f t="shared" si="3"/>
        <v>6365</v>
      </c>
      <c r="AS62">
        <f t="shared" si="4"/>
        <v>6365</v>
      </c>
    </row>
    <row r="63" spans="2:45" x14ac:dyDescent="0.2">
      <c r="B63" t="s">
        <v>153</v>
      </c>
      <c r="C63" t="str">
        <f t="shared" si="2"/>
        <v>Johanngeorgenstadt</v>
      </c>
      <c r="D63" t="s">
        <v>146</v>
      </c>
      <c r="E63" t="s">
        <v>146</v>
      </c>
      <c r="F63">
        <v>56</v>
      </c>
      <c r="G63">
        <v>47</v>
      </c>
      <c r="H63">
        <v>166</v>
      </c>
      <c r="I63">
        <v>286</v>
      </c>
      <c r="J63">
        <v>1104</v>
      </c>
      <c r="K63">
        <v>952</v>
      </c>
      <c r="L63">
        <v>229</v>
      </c>
      <c r="M63">
        <v>192</v>
      </c>
      <c r="N63">
        <v>1499</v>
      </c>
      <c r="O63">
        <v>1430</v>
      </c>
      <c r="P63">
        <v>62</v>
      </c>
      <c r="Q63">
        <v>79</v>
      </c>
      <c r="R63">
        <v>0</v>
      </c>
      <c r="S63">
        <v>0</v>
      </c>
      <c r="T63">
        <v>38</v>
      </c>
      <c r="U63">
        <v>71</v>
      </c>
      <c r="V63">
        <v>100</v>
      </c>
      <c r="W63">
        <v>150</v>
      </c>
      <c r="X63">
        <v>28</v>
      </c>
      <c r="Y63">
        <v>73</v>
      </c>
      <c r="Z63">
        <v>11</v>
      </c>
      <c r="AA63">
        <v>20</v>
      </c>
      <c r="AB63">
        <v>10</v>
      </c>
      <c r="AC63">
        <v>22</v>
      </c>
      <c r="AD63">
        <v>4</v>
      </c>
      <c r="AE63">
        <v>9</v>
      </c>
      <c r="AF63">
        <v>0</v>
      </c>
      <c r="AG63">
        <v>0</v>
      </c>
      <c r="AH63">
        <v>0</v>
      </c>
      <c r="AI63">
        <v>0</v>
      </c>
      <c r="AJ63">
        <v>54</v>
      </c>
      <c r="AK63">
        <v>1</v>
      </c>
      <c r="AL63">
        <v>107</v>
      </c>
      <c r="AM63">
        <v>125</v>
      </c>
      <c r="AN63">
        <v>97</v>
      </c>
      <c r="AO63">
        <v>55</v>
      </c>
      <c r="AP63">
        <v>1859</v>
      </c>
      <c r="AQ63">
        <v>1807</v>
      </c>
      <c r="AR63">
        <f t="shared" si="3"/>
        <v>3666</v>
      </c>
      <c r="AS63">
        <f t="shared" si="4"/>
        <v>3666</v>
      </c>
    </row>
    <row r="64" spans="2:45" x14ac:dyDescent="0.2">
      <c r="B64" t="s">
        <v>154</v>
      </c>
      <c r="C64" t="str">
        <f t="shared" si="2"/>
        <v>Kirchberg</v>
      </c>
      <c r="D64" t="s">
        <v>146</v>
      </c>
      <c r="E64" t="s">
        <v>146</v>
      </c>
      <c r="F64">
        <v>61</v>
      </c>
      <c r="G64">
        <v>35</v>
      </c>
      <c r="H64">
        <v>18</v>
      </c>
      <c r="I64">
        <v>63</v>
      </c>
      <c r="J64">
        <v>626</v>
      </c>
      <c r="K64">
        <v>936</v>
      </c>
      <c r="L64">
        <v>991</v>
      </c>
      <c r="M64">
        <v>1547</v>
      </c>
      <c r="N64">
        <v>1635</v>
      </c>
      <c r="O64">
        <v>2546</v>
      </c>
      <c r="P64">
        <v>113</v>
      </c>
      <c r="Q64">
        <v>279</v>
      </c>
      <c r="R64">
        <v>3</v>
      </c>
      <c r="S64">
        <v>7</v>
      </c>
      <c r="T64">
        <v>33</v>
      </c>
      <c r="U64">
        <v>65</v>
      </c>
      <c r="V64">
        <v>149</v>
      </c>
      <c r="W64">
        <v>351</v>
      </c>
      <c r="X64">
        <v>30</v>
      </c>
      <c r="Y64">
        <v>74</v>
      </c>
      <c r="Z64">
        <v>9</v>
      </c>
      <c r="AA64">
        <v>11</v>
      </c>
      <c r="AB64">
        <v>11</v>
      </c>
      <c r="AC64">
        <v>21</v>
      </c>
      <c r="AD64">
        <v>18</v>
      </c>
      <c r="AE64">
        <v>16</v>
      </c>
      <c r="AF64">
        <v>0</v>
      </c>
      <c r="AG64">
        <v>0</v>
      </c>
      <c r="AH64">
        <v>0</v>
      </c>
      <c r="AI64">
        <v>0</v>
      </c>
      <c r="AJ64">
        <v>97</v>
      </c>
      <c r="AK64">
        <v>8</v>
      </c>
      <c r="AL64">
        <v>165</v>
      </c>
      <c r="AM64">
        <v>130</v>
      </c>
      <c r="AN64">
        <v>84</v>
      </c>
      <c r="AO64">
        <v>16</v>
      </c>
      <c r="AP64">
        <v>2094</v>
      </c>
      <c r="AQ64">
        <v>3078</v>
      </c>
      <c r="AR64">
        <f t="shared" si="3"/>
        <v>5172</v>
      </c>
      <c r="AS64">
        <f t="shared" si="4"/>
        <v>5172</v>
      </c>
    </row>
    <row r="65" spans="2:45" x14ac:dyDescent="0.2">
      <c r="B65" t="s">
        <v>155</v>
      </c>
      <c r="C65" t="str">
        <f t="shared" si="2"/>
        <v>Schneeberg</v>
      </c>
      <c r="D65" t="s">
        <v>146</v>
      </c>
      <c r="E65" t="s">
        <v>146</v>
      </c>
      <c r="F65">
        <v>215</v>
      </c>
      <c r="G65">
        <v>188</v>
      </c>
      <c r="H65">
        <v>582</v>
      </c>
      <c r="I65">
        <v>1302</v>
      </c>
      <c r="J65">
        <v>1658</v>
      </c>
      <c r="K65">
        <v>2601</v>
      </c>
      <c r="L65">
        <v>2245</v>
      </c>
      <c r="M65">
        <v>1056</v>
      </c>
      <c r="N65">
        <v>4485</v>
      </c>
      <c r="O65">
        <v>4959</v>
      </c>
      <c r="P65">
        <v>266</v>
      </c>
      <c r="Q65">
        <v>395</v>
      </c>
      <c r="R65">
        <v>24</v>
      </c>
      <c r="S65">
        <v>36</v>
      </c>
      <c r="T65">
        <v>161</v>
      </c>
      <c r="U65">
        <v>333</v>
      </c>
      <c r="V65">
        <v>451</v>
      </c>
      <c r="W65">
        <v>764</v>
      </c>
      <c r="X65">
        <v>68</v>
      </c>
      <c r="Y65">
        <v>148</v>
      </c>
      <c r="Z65">
        <v>24</v>
      </c>
      <c r="AA65">
        <v>28</v>
      </c>
      <c r="AB65">
        <v>44</v>
      </c>
      <c r="AC65">
        <v>89</v>
      </c>
      <c r="AD65">
        <v>12</v>
      </c>
      <c r="AE65">
        <v>36</v>
      </c>
      <c r="AF65">
        <v>182</v>
      </c>
      <c r="AG65">
        <v>87</v>
      </c>
      <c r="AH65">
        <v>0</v>
      </c>
      <c r="AI65">
        <v>0</v>
      </c>
      <c r="AJ65">
        <v>257</v>
      </c>
      <c r="AK65">
        <v>39</v>
      </c>
      <c r="AL65">
        <v>587</v>
      </c>
      <c r="AM65">
        <v>427</v>
      </c>
      <c r="AN65">
        <v>280</v>
      </c>
      <c r="AO65">
        <v>131</v>
      </c>
      <c r="AP65">
        <v>6018</v>
      </c>
      <c r="AQ65">
        <v>6469</v>
      </c>
      <c r="AR65">
        <f t="shared" si="3"/>
        <v>12487</v>
      </c>
      <c r="AS65">
        <f t="shared" si="4"/>
        <v>12487</v>
      </c>
    </row>
    <row r="66" spans="2:45" x14ac:dyDescent="0.2">
      <c r="B66" t="s">
        <v>156</v>
      </c>
      <c r="C66" t="str">
        <f t="shared" si="2"/>
        <v>Schwarzenberg</v>
      </c>
      <c r="D66" t="s">
        <v>146</v>
      </c>
      <c r="E66" t="s">
        <v>146</v>
      </c>
      <c r="F66">
        <v>121</v>
      </c>
      <c r="G66">
        <v>86</v>
      </c>
      <c r="H66">
        <v>19</v>
      </c>
      <c r="I66">
        <v>43</v>
      </c>
      <c r="J66">
        <v>502</v>
      </c>
      <c r="K66">
        <v>697</v>
      </c>
      <c r="L66">
        <v>411</v>
      </c>
      <c r="M66">
        <v>130</v>
      </c>
      <c r="N66">
        <v>932</v>
      </c>
      <c r="O66">
        <v>870</v>
      </c>
      <c r="P66">
        <v>55</v>
      </c>
      <c r="Q66">
        <v>72</v>
      </c>
      <c r="R66">
        <v>6</v>
      </c>
      <c r="S66">
        <v>4</v>
      </c>
      <c r="T66">
        <v>107</v>
      </c>
      <c r="U66">
        <v>227</v>
      </c>
      <c r="V66">
        <v>168</v>
      </c>
      <c r="W66">
        <v>303</v>
      </c>
      <c r="X66">
        <v>55</v>
      </c>
      <c r="Y66">
        <v>105</v>
      </c>
      <c r="Z66">
        <v>13</v>
      </c>
      <c r="AA66">
        <v>14</v>
      </c>
      <c r="AB66">
        <v>19</v>
      </c>
      <c r="AC66">
        <v>26</v>
      </c>
      <c r="AD66">
        <v>20</v>
      </c>
      <c r="AE66">
        <v>17</v>
      </c>
      <c r="AF66">
        <v>1</v>
      </c>
      <c r="AG66">
        <v>0</v>
      </c>
      <c r="AH66">
        <v>0</v>
      </c>
      <c r="AI66">
        <v>0</v>
      </c>
      <c r="AJ66">
        <v>90</v>
      </c>
      <c r="AK66">
        <v>9</v>
      </c>
      <c r="AL66">
        <v>198</v>
      </c>
      <c r="AM66">
        <v>171</v>
      </c>
      <c r="AN66">
        <v>84</v>
      </c>
      <c r="AO66">
        <v>28</v>
      </c>
      <c r="AP66">
        <v>1503</v>
      </c>
      <c r="AQ66">
        <v>1458</v>
      </c>
      <c r="AR66">
        <f t="shared" ref="AR66:AR97" si="5">SUM(AP66:AQ66)</f>
        <v>2961</v>
      </c>
      <c r="AS66">
        <f t="shared" si="4"/>
        <v>2961</v>
      </c>
    </row>
    <row r="67" spans="2:45" x14ac:dyDescent="0.2">
      <c r="B67" t="s">
        <v>157</v>
      </c>
      <c r="C67" t="str">
        <f t="shared" ref="C67:C104" si="6">SUBSTITUTE(SUBSTITUTE(SUBSTITUTE(SUBSTITUTE(SUBSTITUTE(SUBSTITUTE(SUBSTITUTE(B67,"Ä","Ae"),"Ö","Oe"),"Ü","Ue"),"ß","ss"),"ä","ae"),"ö","oe"),"ü","ue")</f>
        <v>Werdau</v>
      </c>
      <c r="D67" t="s">
        <v>146</v>
      </c>
      <c r="E67" t="s">
        <v>146</v>
      </c>
      <c r="F67">
        <v>93</v>
      </c>
      <c r="G67">
        <v>47</v>
      </c>
      <c r="H67">
        <v>2</v>
      </c>
      <c r="I67">
        <v>10</v>
      </c>
      <c r="J67">
        <v>1124</v>
      </c>
      <c r="K67">
        <v>1737</v>
      </c>
      <c r="L67">
        <v>2440</v>
      </c>
      <c r="M67">
        <v>2394</v>
      </c>
      <c r="N67">
        <v>3566</v>
      </c>
      <c r="O67">
        <v>4141</v>
      </c>
      <c r="P67">
        <v>107</v>
      </c>
      <c r="Q67">
        <v>136</v>
      </c>
      <c r="R67">
        <v>6</v>
      </c>
      <c r="S67">
        <v>13</v>
      </c>
      <c r="T67">
        <v>169</v>
      </c>
      <c r="U67">
        <v>323</v>
      </c>
      <c r="V67">
        <v>282</v>
      </c>
      <c r="W67">
        <v>472</v>
      </c>
      <c r="X67">
        <v>54</v>
      </c>
      <c r="Y67">
        <v>86</v>
      </c>
      <c r="Z67">
        <v>15</v>
      </c>
      <c r="AA67">
        <v>32</v>
      </c>
      <c r="AB67">
        <v>25</v>
      </c>
      <c r="AC67">
        <v>40</v>
      </c>
      <c r="AD67">
        <v>27</v>
      </c>
      <c r="AE67">
        <v>16</v>
      </c>
      <c r="AF67">
        <v>4</v>
      </c>
      <c r="AG67">
        <v>0</v>
      </c>
      <c r="AH67">
        <v>0</v>
      </c>
      <c r="AI67">
        <v>0</v>
      </c>
      <c r="AJ67">
        <v>193</v>
      </c>
      <c r="AK67">
        <v>15</v>
      </c>
      <c r="AL67">
        <v>318</v>
      </c>
      <c r="AM67">
        <v>189</v>
      </c>
      <c r="AN67">
        <v>146</v>
      </c>
      <c r="AO67">
        <v>44</v>
      </c>
      <c r="AP67">
        <v>4405</v>
      </c>
      <c r="AQ67">
        <v>4893</v>
      </c>
      <c r="AR67">
        <f t="shared" si="5"/>
        <v>9298</v>
      </c>
      <c r="AS67">
        <f t="shared" si="4"/>
        <v>9298</v>
      </c>
    </row>
    <row r="68" spans="2:45" x14ac:dyDescent="0.2">
      <c r="B68" t="s">
        <v>158</v>
      </c>
      <c r="C68" t="str">
        <f t="shared" si="6"/>
        <v>Wildenfels</v>
      </c>
      <c r="D68" t="s">
        <v>146</v>
      </c>
      <c r="E68" t="s">
        <v>146</v>
      </c>
      <c r="F68">
        <v>55</v>
      </c>
      <c r="G68">
        <v>33</v>
      </c>
      <c r="H68">
        <v>2</v>
      </c>
      <c r="I68">
        <v>7</v>
      </c>
      <c r="J68">
        <v>285</v>
      </c>
      <c r="K68">
        <v>454</v>
      </c>
      <c r="L68">
        <v>912</v>
      </c>
      <c r="M68">
        <v>989</v>
      </c>
      <c r="N68">
        <v>1199</v>
      </c>
      <c r="O68">
        <v>1450</v>
      </c>
      <c r="P68">
        <v>30</v>
      </c>
      <c r="Q68">
        <v>67</v>
      </c>
      <c r="R68">
        <v>0</v>
      </c>
      <c r="S68">
        <v>0</v>
      </c>
      <c r="T68">
        <v>33</v>
      </c>
      <c r="U68">
        <v>67</v>
      </c>
      <c r="V68">
        <v>63</v>
      </c>
      <c r="W68">
        <v>134</v>
      </c>
      <c r="X68">
        <v>22</v>
      </c>
      <c r="Y68">
        <v>48</v>
      </c>
      <c r="Z68">
        <v>6</v>
      </c>
      <c r="AA68">
        <v>17</v>
      </c>
      <c r="AB68">
        <v>8</v>
      </c>
      <c r="AC68">
        <v>12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50</v>
      </c>
      <c r="AK68">
        <v>13</v>
      </c>
      <c r="AL68">
        <v>87</v>
      </c>
      <c r="AM68">
        <v>91</v>
      </c>
      <c r="AN68">
        <v>32</v>
      </c>
      <c r="AO68">
        <v>6</v>
      </c>
      <c r="AP68">
        <v>1436</v>
      </c>
      <c r="AQ68">
        <v>1714</v>
      </c>
      <c r="AR68">
        <f t="shared" si="5"/>
        <v>3150</v>
      </c>
      <c r="AS68">
        <f t="shared" si="4"/>
        <v>3150</v>
      </c>
    </row>
    <row r="69" spans="2:45" x14ac:dyDescent="0.2">
      <c r="B69" t="s">
        <v>146</v>
      </c>
      <c r="C69" t="str">
        <f t="shared" si="6"/>
        <v>Zwickau</v>
      </c>
      <c r="D69" t="s">
        <v>146</v>
      </c>
      <c r="E69" t="s">
        <v>146</v>
      </c>
      <c r="F69">
        <v>369</v>
      </c>
      <c r="G69">
        <v>323</v>
      </c>
      <c r="H69">
        <v>1046</v>
      </c>
      <c r="I69">
        <v>1844</v>
      </c>
      <c r="J69">
        <v>3295</v>
      </c>
      <c r="K69">
        <v>3819</v>
      </c>
      <c r="L69">
        <v>1107</v>
      </c>
      <c r="M69">
        <v>1332</v>
      </c>
      <c r="N69">
        <v>5448</v>
      </c>
      <c r="O69">
        <v>6995</v>
      </c>
      <c r="P69">
        <v>542</v>
      </c>
      <c r="Q69">
        <v>659</v>
      </c>
      <c r="R69">
        <v>53</v>
      </c>
      <c r="S69">
        <v>53</v>
      </c>
      <c r="T69">
        <v>663</v>
      </c>
      <c r="U69">
        <v>1109</v>
      </c>
      <c r="V69">
        <v>1258</v>
      </c>
      <c r="W69">
        <v>1821</v>
      </c>
      <c r="X69">
        <v>351</v>
      </c>
      <c r="Y69">
        <v>769</v>
      </c>
      <c r="Z69">
        <v>55</v>
      </c>
      <c r="AA69">
        <v>74</v>
      </c>
      <c r="AB69">
        <v>209</v>
      </c>
      <c r="AC69">
        <v>153</v>
      </c>
      <c r="AD69">
        <v>41</v>
      </c>
      <c r="AE69">
        <v>59</v>
      </c>
      <c r="AF69">
        <v>131</v>
      </c>
      <c r="AG69">
        <v>4</v>
      </c>
      <c r="AH69">
        <v>0</v>
      </c>
      <c r="AI69">
        <v>0</v>
      </c>
      <c r="AJ69">
        <v>869</v>
      </c>
      <c r="AK69">
        <v>66</v>
      </c>
      <c r="AL69">
        <v>1656</v>
      </c>
      <c r="AM69">
        <v>1125</v>
      </c>
      <c r="AN69">
        <v>1227</v>
      </c>
      <c r="AO69">
        <v>270</v>
      </c>
      <c r="AP69">
        <v>9958</v>
      </c>
      <c r="AQ69">
        <v>10534</v>
      </c>
      <c r="AR69">
        <f t="shared" si="5"/>
        <v>20492</v>
      </c>
      <c r="AS69">
        <f t="shared" si="4"/>
        <v>20492</v>
      </c>
    </row>
    <row r="70" spans="2:45" x14ac:dyDescent="0.2">
      <c r="B70" t="s">
        <v>159</v>
      </c>
      <c r="C70" t="str">
        <f t="shared" si="6"/>
        <v>Annaberg</v>
      </c>
      <c r="D70" t="s">
        <v>160</v>
      </c>
      <c r="E70" t="s">
        <v>146</v>
      </c>
      <c r="F70">
        <v>132</v>
      </c>
      <c r="G70">
        <v>73</v>
      </c>
      <c r="H70">
        <v>43</v>
      </c>
      <c r="I70">
        <v>84</v>
      </c>
      <c r="J70">
        <v>2034</v>
      </c>
      <c r="K70">
        <v>2244</v>
      </c>
      <c r="L70">
        <v>2732</v>
      </c>
      <c r="M70">
        <v>3708</v>
      </c>
      <c r="N70">
        <v>4809</v>
      </c>
      <c r="O70">
        <v>6036</v>
      </c>
      <c r="P70">
        <v>262</v>
      </c>
      <c r="Q70">
        <v>409</v>
      </c>
      <c r="R70">
        <v>30</v>
      </c>
      <c r="S70">
        <v>28</v>
      </c>
      <c r="T70">
        <v>110</v>
      </c>
      <c r="U70">
        <v>166</v>
      </c>
      <c r="V70">
        <v>402</v>
      </c>
      <c r="W70">
        <v>603</v>
      </c>
      <c r="X70">
        <v>114</v>
      </c>
      <c r="Y70">
        <v>252</v>
      </c>
      <c r="Z70">
        <v>31</v>
      </c>
      <c r="AA70">
        <v>49</v>
      </c>
      <c r="AB70">
        <v>292</v>
      </c>
      <c r="AC70">
        <v>144</v>
      </c>
      <c r="AD70">
        <v>18</v>
      </c>
      <c r="AE70">
        <v>34</v>
      </c>
      <c r="AF70">
        <v>0</v>
      </c>
      <c r="AG70">
        <v>0</v>
      </c>
      <c r="AH70">
        <v>0</v>
      </c>
      <c r="AI70">
        <v>0</v>
      </c>
      <c r="AJ70">
        <v>420</v>
      </c>
      <c r="AK70">
        <v>90</v>
      </c>
      <c r="AL70">
        <v>875</v>
      </c>
      <c r="AM70">
        <v>569</v>
      </c>
      <c r="AN70">
        <v>305</v>
      </c>
      <c r="AO70">
        <v>153</v>
      </c>
      <c r="AP70">
        <v>6523</v>
      </c>
      <c r="AQ70">
        <v>7434</v>
      </c>
      <c r="AR70">
        <f t="shared" si="5"/>
        <v>13957</v>
      </c>
      <c r="AS70">
        <f t="shared" si="4"/>
        <v>13957</v>
      </c>
    </row>
    <row r="71" spans="2:45" x14ac:dyDescent="0.2">
      <c r="B71" t="s">
        <v>161</v>
      </c>
      <c r="C71" t="str">
        <f t="shared" si="6"/>
        <v>Ehrenfriedersdorf</v>
      </c>
      <c r="D71" t="s">
        <v>160</v>
      </c>
      <c r="E71" t="s">
        <v>146</v>
      </c>
      <c r="F71">
        <v>251</v>
      </c>
      <c r="G71">
        <v>207</v>
      </c>
      <c r="H71">
        <v>117</v>
      </c>
      <c r="I71">
        <v>142</v>
      </c>
      <c r="J71">
        <v>608</v>
      </c>
      <c r="K71">
        <v>859</v>
      </c>
      <c r="L71">
        <v>1474</v>
      </c>
      <c r="M71">
        <v>1224</v>
      </c>
      <c r="N71">
        <v>2199</v>
      </c>
      <c r="O71">
        <v>2225</v>
      </c>
      <c r="P71">
        <v>73</v>
      </c>
      <c r="Q71">
        <v>97</v>
      </c>
      <c r="R71">
        <v>4</v>
      </c>
      <c r="S71">
        <v>3</v>
      </c>
      <c r="T71">
        <v>52</v>
      </c>
      <c r="U71">
        <v>57</v>
      </c>
      <c r="V71">
        <v>129</v>
      </c>
      <c r="W71">
        <v>157</v>
      </c>
      <c r="X71">
        <v>23</v>
      </c>
      <c r="Y71">
        <v>53</v>
      </c>
      <c r="Z71">
        <v>13</v>
      </c>
      <c r="AA71">
        <v>21</v>
      </c>
      <c r="AB71">
        <v>14</v>
      </c>
      <c r="AC71">
        <v>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63</v>
      </c>
      <c r="AK71">
        <v>5</v>
      </c>
      <c r="AL71">
        <v>113</v>
      </c>
      <c r="AM71">
        <v>113</v>
      </c>
      <c r="AN71">
        <v>75</v>
      </c>
      <c r="AO71">
        <v>35</v>
      </c>
      <c r="AP71">
        <v>2767</v>
      </c>
      <c r="AQ71">
        <v>2737</v>
      </c>
      <c r="AR71">
        <f t="shared" si="5"/>
        <v>5504</v>
      </c>
      <c r="AS71">
        <f t="shared" si="4"/>
        <v>5504</v>
      </c>
    </row>
    <row r="72" spans="2:45" x14ac:dyDescent="0.2">
      <c r="B72" t="s">
        <v>162</v>
      </c>
      <c r="C72" t="str">
        <f t="shared" si="6"/>
        <v>Geyer</v>
      </c>
      <c r="D72" t="s">
        <v>160</v>
      </c>
      <c r="E72" t="s">
        <v>146</v>
      </c>
      <c r="F72">
        <v>121</v>
      </c>
      <c r="G72">
        <v>113</v>
      </c>
      <c r="H72">
        <v>33</v>
      </c>
      <c r="I72">
        <v>55</v>
      </c>
      <c r="J72">
        <v>367</v>
      </c>
      <c r="K72">
        <v>459</v>
      </c>
      <c r="L72">
        <v>1359</v>
      </c>
      <c r="M72">
        <v>890</v>
      </c>
      <c r="N72">
        <v>1759</v>
      </c>
      <c r="O72">
        <v>1404</v>
      </c>
      <c r="P72">
        <v>58</v>
      </c>
      <c r="Q72">
        <v>59</v>
      </c>
      <c r="R72">
        <v>4</v>
      </c>
      <c r="S72">
        <v>12</v>
      </c>
      <c r="T72">
        <v>19</v>
      </c>
      <c r="U72">
        <v>26</v>
      </c>
      <c r="V72">
        <v>81</v>
      </c>
      <c r="W72">
        <v>97</v>
      </c>
      <c r="X72">
        <v>18</v>
      </c>
      <c r="Y72">
        <v>43</v>
      </c>
      <c r="Z72">
        <v>24</v>
      </c>
      <c r="AA72">
        <v>37</v>
      </c>
      <c r="AB72">
        <v>16</v>
      </c>
      <c r="AC72">
        <v>27</v>
      </c>
      <c r="AD72">
        <v>2</v>
      </c>
      <c r="AE72">
        <v>3</v>
      </c>
      <c r="AF72">
        <v>0</v>
      </c>
      <c r="AG72">
        <v>0</v>
      </c>
      <c r="AH72">
        <v>0</v>
      </c>
      <c r="AI72">
        <v>0</v>
      </c>
      <c r="AJ72">
        <v>32</v>
      </c>
      <c r="AK72">
        <v>0</v>
      </c>
      <c r="AL72">
        <v>92</v>
      </c>
      <c r="AM72">
        <v>110</v>
      </c>
      <c r="AN72">
        <v>57</v>
      </c>
      <c r="AO72">
        <v>2</v>
      </c>
      <c r="AP72">
        <v>2110</v>
      </c>
      <c r="AQ72">
        <v>1726</v>
      </c>
      <c r="AR72">
        <f t="shared" si="5"/>
        <v>3836</v>
      </c>
      <c r="AS72">
        <f t="shared" si="4"/>
        <v>3836</v>
      </c>
    </row>
    <row r="73" spans="2:45" x14ac:dyDescent="0.2">
      <c r="B73" t="s">
        <v>163</v>
      </c>
      <c r="C73" t="str">
        <f t="shared" si="6"/>
        <v>Gruenhain</v>
      </c>
      <c r="D73" t="s">
        <v>160</v>
      </c>
      <c r="E73" t="s">
        <v>146</v>
      </c>
      <c r="F73">
        <v>395</v>
      </c>
      <c r="G73">
        <v>267</v>
      </c>
      <c r="H73">
        <v>16</v>
      </c>
      <c r="I73">
        <v>27</v>
      </c>
      <c r="J73">
        <v>1370</v>
      </c>
      <c r="K73">
        <v>1642</v>
      </c>
      <c r="L73">
        <v>1412</v>
      </c>
      <c r="M73">
        <v>479</v>
      </c>
      <c r="N73">
        <v>2798</v>
      </c>
      <c r="O73">
        <v>2148</v>
      </c>
      <c r="P73">
        <v>151</v>
      </c>
      <c r="Q73">
        <v>139</v>
      </c>
      <c r="R73">
        <v>0</v>
      </c>
      <c r="S73">
        <v>0</v>
      </c>
      <c r="T73">
        <v>55</v>
      </c>
      <c r="U73">
        <v>73</v>
      </c>
      <c r="V73">
        <v>206</v>
      </c>
      <c r="W73">
        <v>212</v>
      </c>
      <c r="X73">
        <v>38</v>
      </c>
      <c r="Y73">
        <v>78</v>
      </c>
      <c r="Z73">
        <v>15</v>
      </c>
      <c r="AA73">
        <v>15</v>
      </c>
      <c r="AB73">
        <v>16</v>
      </c>
      <c r="AC73">
        <v>23</v>
      </c>
      <c r="AD73">
        <v>7</v>
      </c>
      <c r="AE73">
        <v>8</v>
      </c>
      <c r="AF73">
        <v>0</v>
      </c>
      <c r="AG73">
        <v>0</v>
      </c>
      <c r="AH73">
        <v>0</v>
      </c>
      <c r="AI73">
        <v>0</v>
      </c>
      <c r="AJ73">
        <v>98</v>
      </c>
      <c r="AK73">
        <v>1</v>
      </c>
      <c r="AL73">
        <v>174</v>
      </c>
      <c r="AM73">
        <v>125</v>
      </c>
      <c r="AN73">
        <v>55</v>
      </c>
      <c r="AO73">
        <v>10</v>
      </c>
      <c r="AP73">
        <v>3628</v>
      </c>
      <c r="AQ73">
        <v>2762</v>
      </c>
      <c r="AR73">
        <f t="shared" si="5"/>
        <v>6390</v>
      </c>
      <c r="AS73">
        <f t="shared" si="4"/>
        <v>6390</v>
      </c>
    </row>
    <row r="74" spans="2:45" x14ac:dyDescent="0.2">
      <c r="B74" t="s">
        <v>164</v>
      </c>
      <c r="C74" t="str">
        <f t="shared" si="6"/>
        <v>Joehstadt</v>
      </c>
      <c r="D74" t="s">
        <v>160</v>
      </c>
      <c r="E74" t="s">
        <v>146</v>
      </c>
      <c r="F74">
        <v>49</v>
      </c>
      <c r="G74">
        <v>24</v>
      </c>
      <c r="H74">
        <v>3</v>
      </c>
      <c r="I74">
        <v>11</v>
      </c>
      <c r="J74">
        <v>333</v>
      </c>
      <c r="K74">
        <v>421</v>
      </c>
      <c r="L74">
        <v>420</v>
      </c>
      <c r="M74">
        <v>137</v>
      </c>
      <c r="N74">
        <v>756</v>
      </c>
      <c r="O74">
        <v>569</v>
      </c>
      <c r="P74">
        <v>213</v>
      </c>
      <c r="Q74">
        <v>311</v>
      </c>
      <c r="R74">
        <v>0</v>
      </c>
      <c r="S74">
        <v>0</v>
      </c>
      <c r="T74">
        <v>21</v>
      </c>
      <c r="U74">
        <v>35</v>
      </c>
      <c r="V74">
        <v>234</v>
      </c>
      <c r="W74">
        <v>346</v>
      </c>
      <c r="X74">
        <v>21</v>
      </c>
      <c r="Y74">
        <v>65</v>
      </c>
      <c r="Z74">
        <v>7</v>
      </c>
      <c r="AA74">
        <v>7</v>
      </c>
      <c r="AB74">
        <v>3</v>
      </c>
      <c r="AC74">
        <v>11</v>
      </c>
      <c r="AD74">
        <v>2</v>
      </c>
      <c r="AE74">
        <v>3</v>
      </c>
      <c r="AF74">
        <v>0</v>
      </c>
      <c r="AG74">
        <v>0</v>
      </c>
      <c r="AH74">
        <v>0</v>
      </c>
      <c r="AI74">
        <v>0</v>
      </c>
      <c r="AJ74">
        <v>22</v>
      </c>
      <c r="AK74">
        <v>0</v>
      </c>
      <c r="AL74">
        <v>55</v>
      </c>
      <c r="AM74">
        <v>86</v>
      </c>
      <c r="AN74">
        <v>42</v>
      </c>
      <c r="AO74">
        <v>11</v>
      </c>
      <c r="AP74">
        <v>1136</v>
      </c>
      <c r="AQ74">
        <v>1036</v>
      </c>
      <c r="AR74">
        <f t="shared" si="5"/>
        <v>2172</v>
      </c>
      <c r="AS74">
        <f t="shared" si="4"/>
        <v>2172</v>
      </c>
    </row>
    <row r="75" spans="2:45" x14ac:dyDescent="0.2">
      <c r="B75" t="s">
        <v>165</v>
      </c>
      <c r="C75" t="str">
        <f t="shared" si="6"/>
        <v>Lengefeld</v>
      </c>
      <c r="D75" t="s">
        <v>160</v>
      </c>
      <c r="E75" t="s">
        <v>146</v>
      </c>
      <c r="F75">
        <v>101</v>
      </c>
      <c r="G75">
        <v>110</v>
      </c>
      <c r="H75">
        <v>1</v>
      </c>
      <c r="I75">
        <v>5</v>
      </c>
      <c r="J75">
        <v>315</v>
      </c>
      <c r="K75">
        <v>447</v>
      </c>
      <c r="L75">
        <v>863</v>
      </c>
      <c r="M75">
        <v>887</v>
      </c>
      <c r="N75">
        <v>1179</v>
      </c>
      <c r="O75">
        <v>1339</v>
      </c>
      <c r="P75">
        <v>30</v>
      </c>
      <c r="Q75">
        <v>44</v>
      </c>
      <c r="R75">
        <v>0</v>
      </c>
      <c r="S75">
        <v>0</v>
      </c>
      <c r="T75">
        <v>19</v>
      </c>
      <c r="U75">
        <v>41</v>
      </c>
      <c r="V75">
        <v>49</v>
      </c>
      <c r="W75">
        <v>85</v>
      </c>
      <c r="X75">
        <v>21</v>
      </c>
      <c r="Y75">
        <v>49</v>
      </c>
      <c r="Z75">
        <v>8</v>
      </c>
      <c r="AA75">
        <v>9</v>
      </c>
      <c r="AB75">
        <v>6</v>
      </c>
      <c r="AC75">
        <v>24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41</v>
      </c>
      <c r="AK75">
        <v>2</v>
      </c>
      <c r="AL75">
        <v>76</v>
      </c>
      <c r="AM75">
        <v>84</v>
      </c>
      <c r="AN75">
        <v>39</v>
      </c>
      <c r="AO75">
        <v>19</v>
      </c>
      <c r="AP75">
        <v>1444</v>
      </c>
      <c r="AQ75">
        <v>1637</v>
      </c>
      <c r="AR75">
        <f t="shared" si="5"/>
        <v>3081</v>
      </c>
      <c r="AS75">
        <f t="shared" si="4"/>
        <v>3081</v>
      </c>
    </row>
    <row r="76" spans="2:45" x14ac:dyDescent="0.2">
      <c r="B76" t="s">
        <v>166</v>
      </c>
      <c r="C76" t="str">
        <f t="shared" si="6"/>
        <v>Marienberg</v>
      </c>
      <c r="D76" t="s">
        <v>160</v>
      </c>
      <c r="E76" t="s">
        <v>146</v>
      </c>
      <c r="F76">
        <v>291</v>
      </c>
      <c r="G76">
        <v>394</v>
      </c>
      <c r="H76">
        <v>69</v>
      </c>
      <c r="I76">
        <v>150</v>
      </c>
      <c r="J76">
        <v>746</v>
      </c>
      <c r="K76">
        <v>1154</v>
      </c>
      <c r="L76">
        <v>607</v>
      </c>
      <c r="M76">
        <v>443</v>
      </c>
      <c r="N76">
        <v>1422</v>
      </c>
      <c r="O76">
        <v>1747</v>
      </c>
      <c r="P76">
        <v>65</v>
      </c>
      <c r="Q76">
        <v>143</v>
      </c>
      <c r="R76">
        <v>5</v>
      </c>
      <c r="S76">
        <v>8</v>
      </c>
      <c r="T76">
        <v>82</v>
      </c>
      <c r="U76">
        <v>135</v>
      </c>
      <c r="V76">
        <v>152</v>
      </c>
      <c r="W76">
        <v>286</v>
      </c>
      <c r="X76">
        <v>45</v>
      </c>
      <c r="Y76">
        <v>108</v>
      </c>
      <c r="Z76">
        <v>12</v>
      </c>
      <c r="AA76">
        <v>3</v>
      </c>
      <c r="AB76">
        <v>15</v>
      </c>
      <c r="AC76">
        <v>24</v>
      </c>
      <c r="AD76">
        <v>23</v>
      </c>
      <c r="AE76">
        <v>10</v>
      </c>
      <c r="AF76">
        <v>200</v>
      </c>
      <c r="AG76">
        <v>69</v>
      </c>
      <c r="AH76">
        <v>0</v>
      </c>
      <c r="AI76">
        <v>0</v>
      </c>
      <c r="AJ76">
        <v>85</v>
      </c>
      <c r="AK76">
        <v>1</v>
      </c>
      <c r="AL76">
        <v>380</v>
      </c>
      <c r="AM76">
        <v>215</v>
      </c>
      <c r="AN76">
        <v>149</v>
      </c>
      <c r="AO76">
        <v>61</v>
      </c>
      <c r="AP76">
        <v>2394</v>
      </c>
      <c r="AQ76">
        <v>2703</v>
      </c>
      <c r="AR76">
        <f t="shared" si="5"/>
        <v>5097</v>
      </c>
      <c r="AS76">
        <f t="shared" si="4"/>
        <v>5097</v>
      </c>
    </row>
    <row r="77" spans="2:45" x14ac:dyDescent="0.2">
      <c r="B77" t="s">
        <v>167</v>
      </c>
      <c r="C77" t="str">
        <f t="shared" si="6"/>
        <v>Oberwiesenthal</v>
      </c>
      <c r="D77" t="s">
        <v>160</v>
      </c>
      <c r="E77" t="s">
        <v>146</v>
      </c>
      <c r="F77">
        <v>182</v>
      </c>
      <c r="G77">
        <v>152</v>
      </c>
      <c r="H77">
        <v>0</v>
      </c>
      <c r="I77">
        <v>0</v>
      </c>
      <c r="J77">
        <v>451</v>
      </c>
      <c r="K77">
        <v>640</v>
      </c>
      <c r="L77">
        <v>716</v>
      </c>
      <c r="M77">
        <v>258</v>
      </c>
      <c r="N77">
        <v>1167</v>
      </c>
      <c r="O77">
        <v>898</v>
      </c>
      <c r="P77">
        <v>53</v>
      </c>
      <c r="Q77">
        <v>90</v>
      </c>
      <c r="R77">
        <v>0</v>
      </c>
      <c r="S77">
        <v>0</v>
      </c>
      <c r="T77">
        <v>35</v>
      </c>
      <c r="U77">
        <v>54</v>
      </c>
      <c r="V77">
        <v>88</v>
      </c>
      <c r="W77">
        <v>144</v>
      </c>
      <c r="X77">
        <v>22</v>
      </c>
      <c r="Y77">
        <v>48</v>
      </c>
      <c r="Z77">
        <v>11</v>
      </c>
      <c r="AA77">
        <v>14</v>
      </c>
      <c r="AB77">
        <v>5</v>
      </c>
      <c r="AC77">
        <v>19</v>
      </c>
      <c r="AD77">
        <v>5</v>
      </c>
      <c r="AE77">
        <v>12</v>
      </c>
      <c r="AF77">
        <v>0</v>
      </c>
      <c r="AG77">
        <v>0</v>
      </c>
      <c r="AH77">
        <v>0</v>
      </c>
      <c r="AI77">
        <v>0</v>
      </c>
      <c r="AJ77">
        <v>23</v>
      </c>
      <c r="AK77">
        <v>0</v>
      </c>
      <c r="AL77">
        <v>66</v>
      </c>
      <c r="AM77">
        <v>93</v>
      </c>
      <c r="AN77">
        <v>52</v>
      </c>
      <c r="AO77">
        <v>14</v>
      </c>
      <c r="AP77">
        <v>1555</v>
      </c>
      <c r="AQ77">
        <v>1301</v>
      </c>
      <c r="AR77">
        <f t="shared" si="5"/>
        <v>2856</v>
      </c>
      <c r="AS77">
        <f t="shared" si="4"/>
        <v>2856</v>
      </c>
    </row>
    <row r="78" spans="2:45" x14ac:dyDescent="0.2">
      <c r="B78" t="s">
        <v>168</v>
      </c>
      <c r="C78" t="str">
        <f t="shared" si="6"/>
        <v>Scheibenberg</v>
      </c>
      <c r="D78" t="s">
        <v>160</v>
      </c>
      <c r="E78" t="s">
        <v>146</v>
      </c>
      <c r="F78">
        <v>249</v>
      </c>
      <c r="G78">
        <v>193</v>
      </c>
      <c r="H78">
        <v>7</v>
      </c>
      <c r="I78">
        <v>10</v>
      </c>
      <c r="J78">
        <v>489</v>
      </c>
      <c r="K78">
        <v>736</v>
      </c>
      <c r="L78">
        <v>969</v>
      </c>
      <c r="M78">
        <v>817</v>
      </c>
      <c r="N78">
        <v>1465</v>
      </c>
      <c r="O78">
        <v>1563</v>
      </c>
      <c r="P78">
        <v>36</v>
      </c>
      <c r="Q78">
        <v>67</v>
      </c>
      <c r="R78">
        <v>0</v>
      </c>
      <c r="S78">
        <v>0</v>
      </c>
      <c r="T78">
        <v>19</v>
      </c>
      <c r="U78">
        <v>42</v>
      </c>
      <c r="V78">
        <v>55</v>
      </c>
      <c r="W78">
        <v>109</v>
      </c>
      <c r="X78">
        <v>24</v>
      </c>
      <c r="Y78">
        <v>48</v>
      </c>
      <c r="Z78">
        <v>9</v>
      </c>
      <c r="AA78">
        <v>11</v>
      </c>
      <c r="AB78">
        <v>8</v>
      </c>
      <c r="AC78">
        <v>20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42</v>
      </c>
      <c r="AK78">
        <v>8</v>
      </c>
      <c r="AL78">
        <v>84</v>
      </c>
      <c r="AM78">
        <v>88</v>
      </c>
      <c r="AN78">
        <v>72</v>
      </c>
      <c r="AO78">
        <v>32</v>
      </c>
      <c r="AP78">
        <v>1925</v>
      </c>
      <c r="AQ78">
        <v>1985</v>
      </c>
      <c r="AR78">
        <f t="shared" si="5"/>
        <v>3910</v>
      </c>
      <c r="AS78">
        <f t="shared" si="4"/>
        <v>3910</v>
      </c>
    </row>
    <row r="79" spans="2:45" x14ac:dyDescent="0.2">
      <c r="B79" t="s">
        <v>169</v>
      </c>
      <c r="C79" t="str">
        <f t="shared" si="6"/>
        <v>Wolkenstein</v>
      </c>
      <c r="D79" t="s">
        <v>160</v>
      </c>
      <c r="E79" t="s">
        <v>146</v>
      </c>
      <c r="F79">
        <v>78</v>
      </c>
      <c r="G79">
        <v>54</v>
      </c>
      <c r="H79">
        <v>1</v>
      </c>
      <c r="I79">
        <v>0</v>
      </c>
      <c r="J79">
        <v>385</v>
      </c>
      <c r="K79">
        <v>521</v>
      </c>
      <c r="L79">
        <v>289</v>
      </c>
      <c r="M79">
        <v>281</v>
      </c>
      <c r="N79">
        <v>675</v>
      </c>
      <c r="O79">
        <v>802</v>
      </c>
      <c r="P79">
        <v>21</v>
      </c>
      <c r="Q79">
        <v>48</v>
      </c>
      <c r="R79">
        <v>0</v>
      </c>
      <c r="S79">
        <v>0</v>
      </c>
      <c r="T79">
        <v>21</v>
      </c>
      <c r="U79">
        <v>43</v>
      </c>
      <c r="V79">
        <v>42</v>
      </c>
      <c r="W79">
        <v>91</v>
      </c>
      <c r="X79">
        <v>27</v>
      </c>
      <c r="Y79">
        <v>40</v>
      </c>
      <c r="Z79">
        <v>7</v>
      </c>
      <c r="AA79">
        <v>19</v>
      </c>
      <c r="AB79">
        <v>6</v>
      </c>
      <c r="AC79">
        <v>15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29</v>
      </c>
      <c r="AK79">
        <v>0</v>
      </c>
      <c r="AL79">
        <v>70</v>
      </c>
      <c r="AM79">
        <v>74</v>
      </c>
      <c r="AN79">
        <v>41</v>
      </c>
      <c r="AO79">
        <v>16</v>
      </c>
      <c r="AP79">
        <v>906</v>
      </c>
      <c r="AQ79">
        <v>1037</v>
      </c>
      <c r="AR79">
        <f t="shared" si="5"/>
        <v>1943</v>
      </c>
      <c r="AS79">
        <f t="shared" si="4"/>
        <v>1943</v>
      </c>
    </row>
    <row r="80" spans="2:45" x14ac:dyDescent="0.2">
      <c r="B80" t="s">
        <v>170</v>
      </c>
      <c r="C80" t="str">
        <f t="shared" si="6"/>
        <v>Zoeblitz</v>
      </c>
      <c r="D80" t="s">
        <v>160</v>
      </c>
      <c r="E80" t="s">
        <v>146</v>
      </c>
      <c r="F80">
        <v>111</v>
      </c>
      <c r="G80">
        <v>95</v>
      </c>
      <c r="H80">
        <v>0</v>
      </c>
      <c r="I80">
        <v>0</v>
      </c>
      <c r="J80">
        <v>397</v>
      </c>
      <c r="K80">
        <v>539</v>
      </c>
      <c r="L80">
        <v>131</v>
      </c>
      <c r="M80">
        <v>96</v>
      </c>
      <c r="N80">
        <v>528</v>
      </c>
      <c r="O80">
        <v>635</v>
      </c>
      <c r="P80">
        <v>27</v>
      </c>
      <c r="Q80">
        <v>50</v>
      </c>
      <c r="R80">
        <v>1</v>
      </c>
      <c r="S80">
        <v>2</v>
      </c>
      <c r="T80">
        <v>26</v>
      </c>
      <c r="U80">
        <v>39</v>
      </c>
      <c r="V80">
        <v>54</v>
      </c>
      <c r="W80">
        <v>91</v>
      </c>
      <c r="X80">
        <v>24</v>
      </c>
      <c r="Y80">
        <v>45</v>
      </c>
      <c r="Z80">
        <v>5</v>
      </c>
      <c r="AA80">
        <v>8</v>
      </c>
      <c r="AB80">
        <v>4</v>
      </c>
      <c r="AC80">
        <v>13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43</v>
      </c>
      <c r="AK80">
        <v>1</v>
      </c>
      <c r="AL80">
        <v>76</v>
      </c>
      <c r="AM80">
        <v>67</v>
      </c>
      <c r="AN80">
        <v>38</v>
      </c>
      <c r="AO80">
        <v>20</v>
      </c>
      <c r="AP80">
        <v>807</v>
      </c>
      <c r="AQ80">
        <v>908</v>
      </c>
      <c r="AR80">
        <f t="shared" si="5"/>
        <v>1715</v>
      </c>
      <c r="AS80">
        <f t="shared" si="4"/>
        <v>1715</v>
      </c>
    </row>
    <row r="81" spans="2:45" x14ac:dyDescent="0.2">
      <c r="B81" t="s">
        <v>171</v>
      </c>
      <c r="C81" t="str">
        <f t="shared" si="6"/>
        <v>Adorf</v>
      </c>
      <c r="D81" t="s">
        <v>172</v>
      </c>
      <c r="E81" t="s">
        <v>146</v>
      </c>
      <c r="F81">
        <v>248</v>
      </c>
      <c r="G81">
        <v>110</v>
      </c>
      <c r="H81">
        <v>0</v>
      </c>
      <c r="I81">
        <v>0</v>
      </c>
      <c r="J81">
        <v>624</v>
      </c>
      <c r="K81">
        <v>776</v>
      </c>
      <c r="L81">
        <v>477</v>
      </c>
      <c r="M81">
        <v>243</v>
      </c>
      <c r="N81">
        <v>1101</v>
      </c>
      <c r="O81">
        <v>1019</v>
      </c>
      <c r="P81">
        <v>29</v>
      </c>
      <c r="Q81">
        <v>58</v>
      </c>
      <c r="R81">
        <v>1</v>
      </c>
      <c r="S81">
        <v>5</v>
      </c>
      <c r="T81">
        <v>41</v>
      </c>
      <c r="U81">
        <v>61</v>
      </c>
      <c r="V81">
        <v>71</v>
      </c>
      <c r="W81">
        <v>124</v>
      </c>
      <c r="X81">
        <v>47</v>
      </c>
      <c r="Y81">
        <v>66</v>
      </c>
      <c r="Z81">
        <v>9</v>
      </c>
      <c r="AA81">
        <v>8</v>
      </c>
      <c r="AB81">
        <v>8</v>
      </c>
      <c r="AC81">
        <v>18</v>
      </c>
      <c r="AD81">
        <v>7</v>
      </c>
      <c r="AE81">
        <v>4</v>
      </c>
      <c r="AF81">
        <v>0</v>
      </c>
      <c r="AG81">
        <v>0</v>
      </c>
      <c r="AH81">
        <v>0</v>
      </c>
      <c r="AI81">
        <v>0</v>
      </c>
      <c r="AJ81">
        <v>55</v>
      </c>
      <c r="AK81">
        <v>0</v>
      </c>
      <c r="AL81">
        <v>126</v>
      </c>
      <c r="AM81">
        <v>96</v>
      </c>
      <c r="AN81">
        <v>86</v>
      </c>
      <c r="AO81">
        <v>21</v>
      </c>
      <c r="AP81">
        <v>1632</v>
      </c>
      <c r="AQ81">
        <v>1370</v>
      </c>
      <c r="AR81">
        <f t="shared" si="5"/>
        <v>3002</v>
      </c>
      <c r="AS81">
        <f t="shared" si="4"/>
        <v>3002</v>
      </c>
    </row>
    <row r="82" spans="2:45" x14ac:dyDescent="0.2">
      <c r="B82" t="s">
        <v>173</v>
      </c>
      <c r="C82" t="str">
        <f t="shared" si="6"/>
        <v>Auerbach</v>
      </c>
      <c r="D82" t="s">
        <v>172</v>
      </c>
      <c r="E82" t="s">
        <v>146</v>
      </c>
      <c r="F82">
        <v>58</v>
      </c>
      <c r="G82">
        <v>26</v>
      </c>
      <c r="H82">
        <v>0</v>
      </c>
      <c r="I82">
        <v>0</v>
      </c>
      <c r="J82">
        <v>459</v>
      </c>
      <c r="K82">
        <v>643</v>
      </c>
      <c r="L82">
        <v>1045</v>
      </c>
      <c r="M82">
        <v>996</v>
      </c>
      <c r="N82">
        <v>1504</v>
      </c>
      <c r="O82">
        <v>1639</v>
      </c>
      <c r="P82">
        <v>124</v>
      </c>
      <c r="Q82">
        <v>173</v>
      </c>
      <c r="R82">
        <v>8</v>
      </c>
      <c r="S82">
        <v>1</v>
      </c>
      <c r="T82">
        <v>42</v>
      </c>
      <c r="U82">
        <v>80</v>
      </c>
      <c r="V82">
        <v>174</v>
      </c>
      <c r="W82">
        <v>254</v>
      </c>
      <c r="X82">
        <v>43</v>
      </c>
      <c r="Y82">
        <v>85</v>
      </c>
      <c r="Z82">
        <v>10</v>
      </c>
      <c r="AA82">
        <v>9</v>
      </c>
      <c r="AB82">
        <v>15</v>
      </c>
      <c r="AC82">
        <v>29</v>
      </c>
      <c r="AD82">
        <v>7</v>
      </c>
      <c r="AE82">
        <v>16</v>
      </c>
      <c r="AF82">
        <v>0</v>
      </c>
      <c r="AG82">
        <v>0</v>
      </c>
      <c r="AH82">
        <v>0</v>
      </c>
      <c r="AI82">
        <v>0</v>
      </c>
      <c r="AJ82">
        <v>145</v>
      </c>
      <c r="AK82">
        <v>2</v>
      </c>
      <c r="AL82">
        <v>220</v>
      </c>
      <c r="AM82">
        <v>141</v>
      </c>
      <c r="AN82">
        <v>95</v>
      </c>
      <c r="AO82">
        <v>33</v>
      </c>
      <c r="AP82">
        <v>2051</v>
      </c>
      <c r="AQ82">
        <v>2093</v>
      </c>
      <c r="AR82">
        <f t="shared" si="5"/>
        <v>4144</v>
      </c>
      <c r="AS82">
        <f t="shared" si="4"/>
        <v>4144</v>
      </c>
    </row>
    <row r="83" spans="2:45" x14ac:dyDescent="0.2">
      <c r="B83" t="s">
        <v>174</v>
      </c>
      <c r="C83" t="str">
        <f t="shared" si="6"/>
        <v>Elsterberg</v>
      </c>
      <c r="D83" t="s">
        <v>172</v>
      </c>
      <c r="E83" t="s">
        <v>146</v>
      </c>
      <c r="F83">
        <v>34</v>
      </c>
      <c r="G83">
        <v>8</v>
      </c>
      <c r="H83">
        <v>0</v>
      </c>
      <c r="I83">
        <v>0</v>
      </c>
      <c r="J83">
        <v>281</v>
      </c>
      <c r="K83">
        <v>354</v>
      </c>
      <c r="L83">
        <v>1463</v>
      </c>
      <c r="M83">
        <v>1047</v>
      </c>
      <c r="N83">
        <v>1744</v>
      </c>
      <c r="O83">
        <v>1401</v>
      </c>
      <c r="P83">
        <v>23</v>
      </c>
      <c r="Q83">
        <v>72</v>
      </c>
      <c r="R83">
        <v>1</v>
      </c>
      <c r="S83">
        <v>3</v>
      </c>
      <c r="T83">
        <v>23</v>
      </c>
      <c r="U83">
        <v>32</v>
      </c>
      <c r="V83">
        <v>47</v>
      </c>
      <c r="W83">
        <v>107</v>
      </c>
      <c r="X83">
        <v>13</v>
      </c>
      <c r="Y83">
        <v>26</v>
      </c>
      <c r="Z83">
        <v>7</v>
      </c>
      <c r="AA83">
        <v>7</v>
      </c>
      <c r="AB83">
        <v>9</v>
      </c>
      <c r="AC83">
        <v>23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64</v>
      </c>
      <c r="AK83">
        <v>1</v>
      </c>
      <c r="AL83">
        <v>93</v>
      </c>
      <c r="AM83">
        <v>57</v>
      </c>
      <c r="AN83">
        <v>42</v>
      </c>
      <c r="AO83">
        <v>16</v>
      </c>
      <c r="AP83">
        <v>1960</v>
      </c>
      <c r="AQ83">
        <v>1589</v>
      </c>
      <c r="AR83">
        <f t="shared" si="5"/>
        <v>3549</v>
      </c>
      <c r="AS83">
        <f t="shared" si="4"/>
        <v>3549</v>
      </c>
    </row>
    <row r="84" spans="2:45" x14ac:dyDescent="0.2">
      <c r="B84" t="s">
        <v>175</v>
      </c>
      <c r="C84" t="str">
        <f t="shared" si="6"/>
        <v>Falkenstein</v>
      </c>
      <c r="D84" t="s">
        <v>172</v>
      </c>
      <c r="E84" t="s">
        <v>146</v>
      </c>
      <c r="F84">
        <v>41</v>
      </c>
      <c r="G84">
        <v>19</v>
      </c>
      <c r="H84">
        <v>0</v>
      </c>
      <c r="I84">
        <v>0</v>
      </c>
      <c r="J84">
        <v>355</v>
      </c>
      <c r="K84">
        <v>487</v>
      </c>
      <c r="L84">
        <v>1516</v>
      </c>
      <c r="M84">
        <v>1488</v>
      </c>
      <c r="N84">
        <v>1871</v>
      </c>
      <c r="O84">
        <v>1975</v>
      </c>
      <c r="P84">
        <v>28</v>
      </c>
      <c r="Q84">
        <v>62</v>
      </c>
      <c r="R84">
        <v>0</v>
      </c>
      <c r="S84">
        <v>0</v>
      </c>
      <c r="T84">
        <v>21</v>
      </c>
      <c r="U84">
        <v>37</v>
      </c>
      <c r="V84">
        <v>49</v>
      </c>
      <c r="W84">
        <v>99</v>
      </c>
      <c r="X84">
        <v>18</v>
      </c>
      <c r="Y84">
        <v>57</v>
      </c>
      <c r="Z84">
        <v>4</v>
      </c>
      <c r="AA84">
        <v>4</v>
      </c>
      <c r="AB84">
        <v>10</v>
      </c>
      <c r="AC84">
        <v>25</v>
      </c>
      <c r="AD84">
        <v>3</v>
      </c>
      <c r="AE84">
        <v>2</v>
      </c>
      <c r="AF84">
        <v>0</v>
      </c>
      <c r="AG84">
        <v>0</v>
      </c>
      <c r="AH84">
        <v>0</v>
      </c>
      <c r="AI84">
        <v>0</v>
      </c>
      <c r="AJ84">
        <v>65</v>
      </c>
      <c r="AK84">
        <v>0</v>
      </c>
      <c r="AL84">
        <v>100</v>
      </c>
      <c r="AM84">
        <v>88</v>
      </c>
      <c r="AN84">
        <v>26</v>
      </c>
      <c r="AO84">
        <v>7</v>
      </c>
      <c r="AP84">
        <v>2087</v>
      </c>
      <c r="AQ84">
        <v>2188</v>
      </c>
      <c r="AR84">
        <f t="shared" si="5"/>
        <v>4275</v>
      </c>
      <c r="AS84">
        <f t="shared" si="4"/>
        <v>4275</v>
      </c>
    </row>
    <row r="85" spans="2:45" x14ac:dyDescent="0.2">
      <c r="B85" t="s">
        <v>176</v>
      </c>
      <c r="C85" t="str">
        <f t="shared" si="6"/>
        <v>Lengenfeld</v>
      </c>
      <c r="D85" t="s">
        <v>172</v>
      </c>
      <c r="E85" t="s">
        <v>146</v>
      </c>
      <c r="F85">
        <v>53</v>
      </c>
      <c r="G85">
        <v>21</v>
      </c>
      <c r="H85">
        <v>1</v>
      </c>
      <c r="I85">
        <v>1</v>
      </c>
      <c r="J85">
        <v>442</v>
      </c>
      <c r="K85">
        <v>665</v>
      </c>
      <c r="L85">
        <v>1221</v>
      </c>
      <c r="M85">
        <v>1573</v>
      </c>
      <c r="N85">
        <v>1664</v>
      </c>
      <c r="O85">
        <v>2239</v>
      </c>
      <c r="P85">
        <v>50</v>
      </c>
      <c r="Q85">
        <v>77</v>
      </c>
      <c r="R85">
        <v>3</v>
      </c>
      <c r="S85">
        <v>5</v>
      </c>
      <c r="T85">
        <v>40</v>
      </c>
      <c r="U85">
        <v>67</v>
      </c>
      <c r="V85">
        <v>93</v>
      </c>
      <c r="W85">
        <v>149</v>
      </c>
      <c r="X85">
        <v>24</v>
      </c>
      <c r="Y85">
        <v>58</v>
      </c>
      <c r="Z85">
        <v>8</v>
      </c>
      <c r="AA85">
        <v>17</v>
      </c>
      <c r="AB85">
        <v>8</v>
      </c>
      <c r="AC85">
        <v>34</v>
      </c>
      <c r="AD85">
        <v>1</v>
      </c>
      <c r="AE85">
        <v>4</v>
      </c>
      <c r="AF85">
        <v>0</v>
      </c>
      <c r="AG85">
        <v>0</v>
      </c>
      <c r="AH85">
        <v>0</v>
      </c>
      <c r="AI85">
        <v>0</v>
      </c>
      <c r="AJ85">
        <v>103</v>
      </c>
      <c r="AK85">
        <v>2</v>
      </c>
      <c r="AL85">
        <v>144</v>
      </c>
      <c r="AM85">
        <v>115</v>
      </c>
      <c r="AN85">
        <v>45</v>
      </c>
      <c r="AO85">
        <v>22</v>
      </c>
      <c r="AP85">
        <v>1999</v>
      </c>
      <c r="AQ85">
        <v>2546</v>
      </c>
      <c r="AR85">
        <f t="shared" si="5"/>
        <v>4545</v>
      </c>
      <c r="AS85">
        <f t="shared" si="4"/>
        <v>4545</v>
      </c>
    </row>
    <row r="86" spans="2:45" x14ac:dyDescent="0.2">
      <c r="B86" t="s">
        <v>177</v>
      </c>
      <c r="C86" t="str">
        <f t="shared" si="6"/>
        <v>Markneukirchen</v>
      </c>
      <c r="D86" t="s">
        <v>172</v>
      </c>
      <c r="E86" t="s">
        <v>146</v>
      </c>
      <c r="F86">
        <v>79</v>
      </c>
      <c r="G86">
        <v>14</v>
      </c>
      <c r="H86">
        <v>0</v>
      </c>
      <c r="I86">
        <v>0</v>
      </c>
      <c r="J86">
        <v>1127</v>
      </c>
      <c r="K86">
        <v>1720</v>
      </c>
      <c r="L86">
        <v>93</v>
      </c>
      <c r="M86">
        <v>62</v>
      </c>
      <c r="N86">
        <v>1220</v>
      </c>
      <c r="O86">
        <v>1782</v>
      </c>
      <c r="P86">
        <v>64</v>
      </c>
      <c r="Q86">
        <v>120</v>
      </c>
      <c r="R86">
        <v>0</v>
      </c>
      <c r="S86">
        <v>0</v>
      </c>
      <c r="T86">
        <v>17</v>
      </c>
      <c r="U86">
        <v>19</v>
      </c>
      <c r="V86">
        <v>81</v>
      </c>
      <c r="W86">
        <v>139</v>
      </c>
      <c r="X86">
        <v>17</v>
      </c>
      <c r="Y86">
        <v>43</v>
      </c>
      <c r="Z86">
        <v>8</v>
      </c>
      <c r="AA86">
        <v>13</v>
      </c>
      <c r="AB86">
        <v>8</v>
      </c>
      <c r="AC86">
        <v>21</v>
      </c>
      <c r="AD86">
        <v>3</v>
      </c>
      <c r="AE86">
        <v>13</v>
      </c>
      <c r="AF86">
        <v>0</v>
      </c>
      <c r="AG86">
        <v>0</v>
      </c>
      <c r="AH86">
        <v>0</v>
      </c>
      <c r="AI86">
        <v>0</v>
      </c>
      <c r="AJ86">
        <v>84</v>
      </c>
      <c r="AK86">
        <v>3</v>
      </c>
      <c r="AL86">
        <v>120</v>
      </c>
      <c r="AM86">
        <v>93</v>
      </c>
      <c r="AN86">
        <v>51</v>
      </c>
      <c r="AO86">
        <v>32</v>
      </c>
      <c r="AP86">
        <v>1551</v>
      </c>
      <c r="AQ86">
        <v>2060</v>
      </c>
      <c r="AR86">
        <f t="shared" si="5"/>
        <v>3611</v>
      </c>
      <c r="AS86">
        <f t="shared" si="4"/>
        <v>3611</v>
      </c>
    </row>
    <row r="87" spans="2:45" x14ac:dyDescent="0.2">
      <c r="B87" t="s">
        <v>178</v>
      </c>
      <c r="C87" t="str">
        <f t="shared" si="6"/>
        <v>Oelsnitz</v>
      </c>
      <c r="D87" t="s">
        <v>172</v>
      </c>
      <c r="E87" t="s">
        <v>146</v>
      </c>
      <c r="F87">
        <v>118</v>
      </c>
      <c r="G87">
        <v>47</v>
      </c>
      <c r="H87">
        <v>0</v>
      </c>
      <c r="I87">
        <v>0</v>
      </c>
      <c r="J87">
        <v>658</v>
      </c>
      <c r="K87">
        <v>893</v>
      </c>
      <c r="L87">
        <v>866</v>
      </c>
      <c r="M87">
        <v>1164</v>
      </c>
      <c r="N87">
        <v>1524</v>
      </c>
      <c r="O87">
        <v>2057</v>
      </c>
      <c r="P87">
        <v>93</v>
      </c>
      <c r="Q87">
        <v>147</v>
      </c>
      <c r="R87">
        <v>1</v>
      </c>
      <c r="S87">
        <v>2</v>
      </c>
      <c r="T87">
        <v>49</v>
      </c>
      <c r="U87">
        <v>74</v>
      </c>
      <c r="V87">
        <v>143</v>
      </c>
      <c r="W87">
        <v>223</v>
      </c>
      <c r="X87">
        <v>53</v>
      </c>
      <c r="Y87">
        <v>75</v>
      </c>
      <c r="Z87">
        <v>11</v>
      </c>
      <c r="AA87">
        <v>18</v>
      </c>
      <c r="AB87">
        <v>16</v>
      </c>
      <c r="AC87">
        <v>29</v>
      </c>
      <c r="AD87">
        <v>9</v>
      </c>
      <c r="AE87">
        <v>13</v>
      </c>
      <c r="AF87">
        <v>1</v>
      </c>
      <c r="AG87">
        <v>0</v>
      </c>
      <c r="AH87">
        <v>0</v>
      </c>
      <c r="AI87">
        <v>0</v>
      </c>
      <c r="AJ87">
        <v>106</v>
      </c>
      <c r="AK87">
        <v>3</v>
      </c>
      <c r="AL87">
        <v>196</v>
      </c>
      <c r="AM87">
        <v>138</v>
      </c>
      <c r="AN87">
        <v>73</v>
      </c>
      <c r="AO87">
        <v>47</v>
      </c>
      <c r="AP87">
        <v>2054</v>
      </c>
      <c r="AQ87">
        <v>2512</v>
      </c>
      <c r="AR87">
        <f t="shared" si="5"/>
        <v>4566</v>
      </c>
      <c r="AS87">
        <f t="shared" si="4"/>
        <v>4566</v>
      </c>
    </row>
    <row r="88" spans="2:45" x14ac:dyDescent="0.2">
      <c r="B88" t="s">
        <v>179</v>
      </c>
      <c r="C88" t="str">
        <f t="shared" si="6"/>
        <v>Pausa</v>
      </c>
      <c r="D88" t="s">
        <v>172</v>
      </c>
      <c r="E88" t="s">
        <v>146</v>
      </c>
      <c r="F88">
        <v>180</v>
      </c>
      <c r="G88">
        <v>95</v>
      </c>
      <c r="H88">
        <v>2</v>
      </c>
      <c r="I88">
        <v>0</v>
      </c>
      <c r="J88">
        <v>527</v>
      </c>
      <c r="K88">
        <v>724</v>
      </c>
      <c r="L88">
        <v>1504</v>
      </c>
      <c r="M88">
        <v>1782</v>
      </c>
      <c r="N88">
        <v>2033</v>
      </c>
      <c r="O88">
        <v>2506</v>
      </c>
      <c r="P88">
        <v>39</v>
      </c>
      <c r="Q88">
        <v>86</v>
      </c>
      <c r="R88">
        <v>0</v>
      </c>
      <c r="S88">
        <v>0</v>
      </c>
      <c r="T88">
        <v>50</v>
      </c>
      <c r="U88">
        <v>56</v>
      </c>
      <c r="V88">
        <v>89</v>
      </c>
      <c r="W88">
        <v>142</v>
      </c>
      <c r="X88">
        <v>21</v>
      </c>
      <c r="Y88">
        <v>43</v>
      </c>
      <c r="Z88">
        <v>11</v>
      </c>
      <c r="AA88">
        <v>21</v>
      </c>
      <c r="AB88">
        <v>13</v>
      </c>
      <c r="AC88">
        <v>37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42</v>
      </c>
      <c r="AK88">
        <v>0</v>
      </c>
      <c r="AL88">
        <v>89</v>
      </c>
      <c r="AM88">
        <v>101</v>
      </c>
      <c r="AN88">
        <v>83</v>
      </c>
      <c r="AO88">
        <v>52</v>
      </c>
      <c r="AP88">
        <v>2474</v>
      </c>
      <c r="AQ88">
        <v>2896</v>
      </c>
      <c r="AR88">
        <f t="shared" si="5"/>
        <v>5370</v>
      </c>
      <c r="AS88">
        <f t="shared" si="4"/>
        <v>5370</v>
      </c>
    </row>
    <row r="89" spans="2:45" x14ac:dyDescent="0.2">
      <c r="B89" t="s">
        <v>172</v>
      </c>
      <c r="C89" t="str">
        <f t="shared" si="6"/>
        <v>Plauen</v>
      </c>
      <c r="D89" t="s">
        <v>172</v>
      </c>
      <c r="E89" t="s">
        <v>146</v>
      </c>
      <c r="F89">
        <v>198</v>
      </c>
      <c r="G89">
        <v>97</v>
      </c>
      <c r="H89">
        <v>9</v>
      </c>
      <c r="I89">
        <v>11</v>
      </c>
      <c r="J89">
        <v>1905</v>
      </c>
      <c r="K89">
        <v>2635</v>
      </c>
      <c r="L89">
        <v>3807</v>
      </c>
      <c r="M89">
        <v>3545</v>
      </c>
      <c r="N89">
        <v>5721</v>
      </c>
      <c r="O89">
        <v>6191</v>
      </c>
      <c r="P89">
        <v>351</v>
      </c>
      <c r="Q89">
        <v>496</v>
      </c>
      <c r="R89">
        <v>48</v>
      </c>
      <c r="S89">
        <v>35</v>
      </c>
      <c r="T89">
        <v>203</v>
      </c>
      <c r="U89">
        <v>330</v>
      </c>
      <c r="V89">
        <v>589</v>
      </c>
      <c r="W89">
        <v>874</v>
      </c>
      <c r="X89">
        <v>147</v>
      </c>
      <c r="Y89">
        <v>315</v>
      </c>
      <c r="Z89">
        <v>32</v>
      </c>
      <c r="AA89">
        <v>31</v>
      </c>
      <c r="AB89">
        <v>334</v>
      </c>
      <c r="AC89">
        <v>158</v>
      </c>
      <c r="AD89">
        <v>71</v>
      </c>
      <c r="AE89">
        <v>121</v>
      </c>
      <c r="AF89">
        <v>0</v>
      </c>
      <c r="AG89">
        <v>0</v>
      </c>
      <c r="AH89">
        <v>0</v>
      </c>
      <c r="AI89">
        <v>0</v>
      </c>
      <c r="AJ89">
        <v>681</v>
      </c>
      <c r="AK89">
        <v>51</v>
      </c>
      <c r="AL89">
        <v>1265</v>
      </c>
      <c r="AM89">
        <v>676</v>
      </c>
      <c r="AN89">
        <v>335</v>
      </c>
      <c r="AO89">
        <v>220</v>
      </c>
      <c r="AP89">
        <v>8108</v>
      </c>
      <c r="AQ89">
        <v>8058</v>
      </c>
      <c r="AR89">
        <f t="shared" si="5"/>
        <v>16166</v>
      </c>
      <c r="AS89">
        <f t="shared" si="4"/>
        <v>16166</v>
      </c>
    </row>
    <row r="90" spans="2:45" x14ac:dyDescent="0.2">
      <c r="B90" t="s">
        <v>180</v>
      </c>
      <c r="C90" t="str">
        <f t="shared" si="6"/>
        <v>Reichenbach</v>
      </c>
      <c r="D90" t="s">
        <v>172</v>
      </c>
      <c r="E90" t="s">
        <v>146</v>
      </c>
      <c r="F90">
        <v>116</v>
      </c>
      <c r="G90">
        <v>49</v>
      </c>
      <c r="H90">
        <v>1</v>
      </c>
      <c r="I90">
        <v>2</v>
      </c>
      <c r="J90">
        <v>1523</v>
      </c>
      <c r="K90">
        <v>2237</v>
      </c>
      <c r="L90">
        <v>5067</v>
      </c>
      <c r="M90">
        <v>5708</v>
      </c>
      <c r="N90">
        <v>6591</v>
      </c>
      <c r="O90">
        <v>7947</v>
      </c>
      <c r="P90">
        <v>232</v>
      </c>
      <c r="Q90">
        <v>387</v>
      </c>
      <c r="R90">
        <v>13</v>
      </c>
      <c r="S90">
        <v>16</v>
      </c>
      <c r="T90">
        <v>161</v>
      </c>
      <c r="U90">
        <v>242</v>
      </c>
      <c r="V90">
        <v>409</v>
      </c>
      <c r="W90">
        <v>642</v>
      </c>
      <c r="X90">
        <v>66</v>
      </c>
      <c r="Y90">
        <v>134</v>
      </c>
      <c r="Z90">
        <v>20</v>
      </c>
      <c r="AA90">
        <v>37</v>
      </c>
      <c r="AB90">
        <v>60</v>
      </c>
      <c r="AC90">
        <v>85</v>
      </c>
      <c r="AD90">
        <v>25</v>
      </c>
      <c r="AE90">
        <v>12</v>
      </c>
      <c r="AF90">
        <v>1</v>
      </c>
      <c r="AG90">
        <v>0</v>
      </c>
      <c r="AH90">
        <v>0</v>
      </c>
      <c r="AI90">
        <v>0</v>
      </c>
      <c r="AJ90">
        <v>439</v>
      </c>
      <c r="AK90">
        <v>34</v>
      </c>
      <c r="AL90">
        <v>611</v>
      </c>
      <c r="AM90">
        <v>302</v>
      </c>
      <c r="AN90">
        <v>241</v>
      </c>
      <c r="AO90">
        <v>120</v>
      </c>
      <c r="AP90">
        <v>7968</v>
      </c>
      <c r="AQ90">
        <v>9060</v>
      </c>
      <c r="AR90">
        <f t="shared" si="5"/>
        <v>17028</v>
      </c>
      <c r="AS90">
        <f t="shared" si="4"/>
        <v>17028</v>
      </c>
    </row>
    <row r="91" spans="2:45" x14ac:dyDescent="0.2">
      <c r="B91" t="s">
        <v>181</v>
      </c>
      <c r="C91" t="str">
        <f t="shared" si="6"/>
        <v>Schoeneck</v>
      </c>
      <c r="D91" t="s">
        <v>172</v>
      </c>
      <c r="E91" t="s">
        <v>146</v>
      </c>
      <c r="F91">
        <v>72</v>
      </c>
      <c r="G91">
        <v>48</v>
      </c>
      <c r="H91">
        <v>0</v>
      </c>
      <c r="I91">
        <v>0</v>
      </c>
      <c r="J91">
        <v>270</v>
      </c>
      <c r="K91">
        <v>475</v>
      </c>
      <c r="L91">
        <v>946</v>
      </c>
      <c r="M91">
        <v>688</v>
      </c>
      <c r="N91">
        <v>1216</v>
      </c>
      <c r="O91">
        <v>1163</v>
      </c>
      <c r="P91">
        <v>22</v>
      </c>
      <c r="Q91">
        <v>58</v>
      </c>
      <c r="R91">
        <v>0</v>
      </c>
      <c r="S91">
        <v>0</v>
      </c>
      <c r="T91">
        <v>8</v>
      </c>
      <c r="U91">
        <v>14</v>
      </c>
      <c r="V91">
        <v>30</v>
      </c>
      <c r="W91">
        <v>72</v>
      </c>
      <c r="X91">
        <v>8</v>
      </c>
      <c r="Y91">
        <v>16</v>
      </c>
      <c r="Z91">
        <v>7</v>
      </c>
      <c r="AA91">
        <v>4</v>
      </c>
      <c r="AB91">
        <v>3</v>
      </c>
      <c r="AC91">
        <v>11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15</v>
      </c>
      <c r="AK91">
        <v>3</v>
      </c>
      <c r="AL91">
        <v>33</v>
      </c>
      <c r="AM91">
        <v>34</v>
      </c>
      <c r="AN91">
        <v>43</v>
      </c>
      <c r="AO91">
        <v>11</v>
      </c>
      <c r="AP91">
        <v>1394</v>
      </c>
      <c r="AQ91">
        <v>1328</v>
      </c>
      <c r="AR91">
        <f t="shared" si="5"/>
        <v>2722</v>
      </c>
      <c r="AS91">
        <f t="shared" si="4"/>
        <v>2722</v>
      </c>
    </row>
    <row r="92" spans="2:45" x14ac:dyDescent="0.2">
      <c r="B92" t="s">
        <v>182</v>
      </c>
      <c r="C92" t="str">
        <f t="shared" si="6"/>
        <v>Treuen</v>
      </c>
      <c r="D92" t="s">
        <v>172</v>
      </c>
      <c r="E92" t="s">
        <v>146</v>
      </c>
      <c r="F92">
        <v>81</v>
      </c>
      <c r="G92">
        <v>59</v>
      </c>
      <c r="H92">
        <v>0</v>
      </c>
      <c r="I92">
        <v>0</v>
      </c>
      <c r="J92">
        <v>523</v>
      </c>
      <c r="K92">
        <v>758</v>
      </c>
      <c r="L92">
        <v>1331</v>
      </c>
      <c r="M92">
        <v>1939</v>
      </c>
      <c r="N92">
        <v>1854</v>
      </c>
      <c r="O92">
        <v>2697</v>
      </c>
      <c r="P92">
        <v>51</v>
      </c>
      <c r="Q92">
        <v>73</v>
      </c>
      <c r="R92">
        <v>0</v>
      </c>
      <c r="S92">
        <v>0</v>
      </c>
      <c r="T92">
        <v>34</v>
      </c>
      <c r="U92">
        <v>52</v>
      </c>
      <c r="V92">
        <v>85</v>
      </c>
      <c r="W92">
        <v>125</v>
      </c>
      <c r="X92">
        <v>20</v>
      </c>
      <c r="Y92">
        <v>46</v>
      </c>
      <c r="Z92">
        <v>4</v>
      </c>
      <c r="AA92">
        <v>8</v>
      </c>
      <c r="AB92">
        <v>11</v>
      </c>
      <c r="AC92">
        <v>26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67</v>
      </c>
      <c r="AK92">
        <v>6</v>
      </c>
      <c r="AL92">
        <v>104</v>
      </c>
      <c r="AM92">
        <v>86</v>
      </c>
      <c r="AN92">
        <v>132</v>
      </c>
      <c r="AO92">
        <v>89</v>
      </c>
      <c r="AP92">
        <v>2256</v>
      </c>
      <c r="AQ92">
        <v>3056</v>
      </c>
      <c r="AR92">
        <f t="shared" si="5"/>
        <v>5312</v>
      </c>
      <c r="AS92">
        <f t="shared" si="4"/>
        <v>5312</v>
      </c>
    </row>
    <row r="93" spans="2:45" x14ac:dyDescent="0.2">
      <c r="B93" t="s">
        <v>183</v>
      </c>
      <c r="C93" t="str">
        <f t="shared" si="6"/>
        <v>Bischofswerda</v>
      </c>
      <c r="D93" t="s">
        <v>184</v>
      </c>
      <c r="E93" t="s">
        <v>184</v>
      </c>
      <c r="F93">
        <v>72</v>
      </c>
      <c r="G93">
        <v>70</v>
      </c>
      <c r="H93">
        <v>0</v>
      </c>
      <c r="I93">
        <v>0</v>
      </c>
      <c r="J93">
        <v>648</v>
      </c>
      <c r="K93">
        <v>790</v>
      </c>
      <c r="L93">
        <v>438</v>
      </c>
      <c r="M93">
        <v>681</v>
      </c>
      <c r="N93">
        <v>1086</v>
      </c>
      <c r="O93">
        <v>1471</v>
      </c>
      <c r="P93">
        <v>59</v>
      </c>
      <c r="Q93">
        <v>123</v>
      </c>
      <c r="R93">
        <v>10</v>
      </c>
      <c r="S93">
        <v>9</v>
      </c>
      <c r="T93">
        <v>58</v>
      </c>
      <c r="U93">
        <v>104</v>
      </c>
      <c r="V93">
        <v>127</v>
      </c>
      <c r="W93">
        <v>236</v>
      </c>
      <c r="X93">
        <v>42</v>
      </c>
      <c r="Y93">
        <v>60</v>
      </c>
      <c r="Z93">
        <v>12</v>
      </c>
      <c r="AA93">
        <v>32</v>
      </c>
      <c r="AB93">
        <v>22</v>
      </c>
      <c r="AC93">
        <v>23</v>
      </c>
      <c r="AD93">
        <v>14</v>
      </c>
      <c r="AE93">
        <v>8</v>
      </c>
      <c r="AF93">
        <v>0</v>
      </c>
      <c r="AG93">
        <v>0</v>
      </c>
      <c r="AH93">
        <v>0</v>
      </c>
      <c r="AI93">
        <v>0</v>
      </c>
      <c r="AJ93">
        <v>118</v>
      </c>
      <c r="AK93">
        <v>16</v>
      </c>
      <c r="AL93">
        <v>208</v>
      </c>
      <c r="AM93">
        <v>139</v>
      </c>
      <c r="AN93">
        <v>81</v>
      </c>
      <c r="AO93">
        <v>34</v>
      </c>
      <c r="AP93">
        <v>1574</v>
      </c>
      <c r="AQ93">
        <v>1950</v>
      </c>
      <c r="AR93">
        <f t="shared" si="5"/>
        <v>3524</v>
      </c>
      <c r="AS93">
        <f t="shared" si="4"/>
        <v>3524</v>
      </c>
    </row>
    <row r="94" spans="2:45" x14ac:dyDescent="0.2">
      <c r="B94" t="s">
        <v>184</v>
      </c>
      <c r="C94" t="str">
        <f t="shared" si="6"/>
        <v>Budissin</v>
      </c>
      <c r="D94" t="s">
        <v>184</v>
      </c>
      <c r="E94" t="s">
        <v>184</v>
      </c>
      <c r="F94">
        <v>203</v>
      </c>
      <c r="G94">
        <v>175</v>
      </c>
      <c r="H94">
        <v>1</v>
      </c>
      <c r="I94">
        <v>5</v>
      </c>
      <c r="J94">
        <v>2348</v>
      </c>
      <c r="K94">
        <v>2448</v>
      </c>
      <c r="L94">
        <v>490</v>
      </c>
      <c r="M94">
        <v>469</v>
      </c>
      <c r="N94">
        <v>2839</v>
      </c>
      <c r="O94">
        <v>2922</v>
      </c>
      <c r="P94">
        <v>279</v>
      </c>
      <c r="Q94">
        <v>366</v>
      </c>
      <c r="R94">
        <v>46</v>
      </c>
      <c r="S94">
        <v>46</v>
      </c>
      <c r="T94">
        <v>305</v>
      </c>
      <c r="U94">
        <v>441</v>
      </c>
      <c r="V94">
        <v>630</v>
      </c>
      <c r="W94">
        <v>853</v>
      </c>
      <c r="X94">
        <v>267</v>
      </c>
      <c r="Y94">
        <v>491</v>
      </c>
      <c r="Z94">
        <v>36</v>
      </c>
      <c r="AA94">
        <v>57</v>
      </c>
      <c r="AB94">
        <v>410</v>
      </c>
      <c r="AC94">
        <v>162</v>
      </c>
      <c r="AD94">
        <v>34</v>
      </c>
      <c r="AE94">
        <v>36</v>
      </c>
      <c r="AF94">
        <v>335</v>
      </c>
      <c r="AG94">
        <v>196</v>
      </c>
      <c r="AH94">
        <v>0</v>
      </c>
      <c r="AI94">
        <v>0</v>
      </c>
      <c r="AJ94">
        <v>660</v>
      </c>
      <c r="AK94">
        <v>82</v>
      </c>
      <c r="AL94">
        <v>1742</v>
      </c>
      <c r="AM94">
        <v>1024</v>
      </c>
      <c r="AN94">
        <v>558</v>
      </c>
      <c r="AO94">
        <v>291</v>
      </c>
      <c r="AP94">
        <v>5972</v>
      </c>
      <c r="AQ94">
        <v>5265</v>
      </c>
      <c r="AR94">
        <f t="shared" si="5"/>
        <v>11237</v>
      </c>
      <c r="AS94">
        <f t="shared" si="4"/>
        <v>11237</v>
      </c>
    </row>
    <row r="95" spans="2:45" x14ac:dyDescent="0.2">
      <c r="B95" t="s">
        <v>185</v>
      </c>
      <c r="C95" t="str">
        <f t="shared" si="6"/>
        <v>Kamenz</v>
      </c>
      <c r="D95" t="s">
        <v>184</v>
      </c>
      <c r="E95" t="s">
        <v>184</v>
      </c>
      <c r="F95">
        <v>196</v>
      </c>
      <c r="G95">
        <v>108</v>
      </c>
      <c r="H95">
        <v>7</v>
      </c>
      <c r="I95">
        <v>13</v>
      </c>
      <c r="J95">
        <v>1209</v>
      </c>
      <c r="K95">
        <v>1791</v>
      </c>
      <c r="L95">
        <v>674</v>
      </c>
      <c r="M95">
        <v>924</v>
      </c>
      <c r="N95">
        <v>1890</v>
      </c>
      <c r="O95">
        <v>2638</v>
      </c>
      <c r="P95">
        <v>84</v>
      </c>
      <c r="Q95">
        <v>124</v>
      </c>
      <c r="R95">
        <v>5</v>
      </c>
      <c r="S95">
        <v>6</v>
      </c>
      <c r="T95">
        <v>108</v>
      </c>
      <c r="U95">
        <v>169</v>
      </c>
      <c r="V95">
        <v>197</v>
      </c>
      <c r="W95">
        <v>299</v>
      </c>
      <c r="X95">
        <v>69</v>
      </c>
      <c r="Y95">
        <v>154</v>
      </c>
      <c r="Z95">
        <v>20</v>
      </c>
      <c r="AA95">
        <v>45</v>
      </c>
      <c r="AB95">
        <v>32</v>
      </c>
      <c r="AC95">
        <v>47</v>
      </c>
      <c r="AD95">
        <v>9</v>
      </c>
      <c r="AE95">
        <v>21</v>
      </c>
      <c r="AF95">
        <v>0</v>
      </c>
      <c r="AG95">
        <v>0</v>
      </c>
      <c r="AH95">
        <v>0</v>
      </c>
      <c r="AI95">
        <v>0</v>
      </c>
      <c r="AJ95">
        <v>221</v>
      </c>
      <c r="AK95">
        <v>14</v>
      </c>
      <c r="AL95">
        <v>351</v>
      </c>
      <c r="AM95">
        <v>281</v>
      </c>
      <c r="AN95">
        <v>237</v>
      </c>
      <c r="AO95">
        <v>68</v>
      </c>
      <c r="AP95">
        <v>2871</v>
      </c>
      <c r="AQ95">
        <v>3394</v>
      </c>
      <c r="AR95">
        <f t="shared" si="5"/>
        <v>6265</v>
      </c>
      <c r="AS95">
        <f t="shared" si="4"/>
        <v>6265</v>
      </c>
    </row>
    <row r="96" spans="2:45" x14ac:dyDescent="0.2">
      <c r="B96" t="s">
        <v>186</v>
      </c>
      <c r="C96" t="str">
        <f t="shared" si="6"/>
        <v>Koenigsbrueck</v>
      </c>
      <c r="D96" t="s">
        <v>184</v>
      </c>
      <c r="E96" t="s">
        <v>184</v>
      </c>
      <c r="F96">
        <v>59</v>
      </c>
      <c r="G96">
        <v>48</v>
      </c>
      <c r="H96">
        <v>1</v>
      </c>
      <c r="I96">
        <v>5</v>
      </c>
      <c r="J96">
        <v>422</v>
      </c>
      <c r="K96">
        <v>543</v>
      </c>
      <c r="L96">
        <v>167</v>
      </c>
      <c r="M96">
        <v>210</v>
      </c>
      <c r="N96">
        <v>590</v>
      </c>
      <c r="O96">
        <v>758</v>
      </c>
      <c r="P96">
        <v>28</v>
      </c>
      <c r="Q96">
        <v>35</v>
      </c>
      <c r="R96">
        <v>1</v>
      </c>
      <c r="S96">
        <v>0</v>
      </c>
      <c r="T96">
        <v>37</v>
      </c>
      <c r="U96">
        <v>72</v>
      </c>
      <c r="V96">
        <v>66</v>
      </c>
      <c r="W96">
        <v>107</v>
      </c>
      <c r="X96">
        <v>25</v>
      </c>
      <c r="Y96">
        <v>53</v>
      </c>
      <c r="Z96">
        <v>7</v>
      </c>
      <c r="AA96">
        <v>10</v>
      </c>
      <c r="AB96">
        <v>8</v>
      </c>
      <c r="AC96">
        <v>14</v>
      </c>
      <c r="AD96">
        <v>1</v>
      </c>
      <c r="AE96">
        <v>3</v>
      </c>
      <c r="AF96">
        <v>0</v>
      </c>
      <c r="AG96">
        <v>0</v>
      </c>
      <c r="AH96">
        <v>0</v>
      </c>
      <c r="AI96">
        <v>0</v>
      </c>
      <c r="AJ96">
        <v>81</v>
      </c>
      <c r="AK96">
        <v>0</v>
      </c>
      <c r="AL96">
        <v>122</v>
      </c>
      <c r="AM96">
        <v>80</v>
      </c>
      <c r="AN96">
        <v>39</v>
      </c>
      <c r="AO96">
        <v>15</v>
      </c>
      <c r="AP96">
        <v>876</v>
      </c>
      <c r="AQ96">
        <v>1008</v>
      </c>
      <c r="AR96">
        <f t="shared" si="5"/>
        <v>1884</v>
      </c>
      <c r="AS96">
        <f t="shared" si="4"/>
        <v>1884</v>
      </c>
    </row>
    <row r="97" spans="2:45" x14ac:dyDescent="0.2">
      <c r="B97" t="s">
        <v>187</v>
      </c>
      <c r="C97" t="str">
        <f t="shared" si="6"/>
        <v>Neufalza</v>
      </c>
      <c r="D97" t="s">
        <v>184</v>
      </c>
      <c r="E97" t="s">
        <v>184</v>
      </c>
      <c r="F97">
        <v>11</v>
      </c>
      <c r="G97">
        <v>7</v>
      </c>
      <c r="H97">
        <v>0</v>
      </c>
      <c r="I97">
        <v>0</v>
      </c>
      <c r="J97">
        <v>199</v>
      </c>
      <c r="K97">
        <v>252</v>
      </c>
      <c r="L97">
        <v>128</v>
      </c>
      <c r="M97">
        <v>98</v>
      </c>
      <c r="N97">
        <v>327</v>
      </c>
      <c r="O97">
        <v>350</v>
      </c>
      <c r="P97">
        <v>38</v>
      </c>
      <c r="Q97">
        <v>41</v>
      </c>
      <c r="R97">
        <v>29</v>
      </c>
      <c r="S97">
        <v>30</v>
      </c>
      <c r="T97">
        <v>22</v>
      </c>
      <c r="U97">
        <v>44</v>
      </c>
      <c r="V97">
        <v>89</v>
      </c>
      <c r="W97">
        <v>115</v>
      </c>
      <c r="X97">
        <v>27</v>
      </c>
      <c r="Y97">
        <v>38</v>
      </c>
      <c r="Z97">
        <v>5</v>
      </c>
      <c r="AA97">
        <v>6</v>
      </c>
      <c r="AB97">
        <v>2</v>
      </c>
      <c r="AC97">
        <v>8</v>
      </c>
      <c r="AD97">
        <v>4</v>
      </c>
      <c r="AE97">
        <v>5</v>
      </c>
      <c r="AF97">
        <v>0</v>
      </c>
      <c r="AG97">
        <v>0</v>
      </c>
      <c r="AH97">
        <v>0</v>
      </c>
      <c r="AI97">
        <v>0</v>
      </c>
      <c r="AJ97">
        <v>49</v>
      </c>
      <c r="AK97">
        <v>0</v>
      </c>
      <c r="AL97">
        <v>87</v>
      </c>
      <c r="AM97">
        <v>57</v>
      </c>
      <c r="AN97">
        <v>35</v>
      </c>
      <c r="AO97">
        <v>6</v>
      </c>
      <c r="AP97">
        <v>549</v>
      </c>
      <c r="AQ97">
        <v>535</v>
      </c>
      <c r="AR97">
        <f t="shared" si="5"/>
        <v>1084</v>
      </c>
      <c r="AS97">
        <f t="shared" si="4"/>
        <v>1084</v>
      </c>
    </row>
    <row r="98" spans="2:45" x14ac:dyDescent="0.2">
      <c r="B98" t="s">
        <v>188</v>
      </c>
      <c r="C98" t="str">
        <f t="shared" si="6"/>
        <v>Pulsnitz</v>
      </c>
      <c r="D98" t="s">
        <v>184</v>
      </c>
      <c r="E98" t="s">
        <v>184</v>
      </c>
      <c r="F98">
        <v>60</v>
      </c>
      <c r="G98">
        <v>50</v>
      </c>
      <c r="H98">
        <v>0</v>
      </c>
      <c r="I98">
        <v>0</v>
      </c>
      <c r="J98">
        <v>557</v>
      </c>
      <c r="K98">
        <v>749</v>
      </c>
      <c r="L98">
        <v>247</v>
      </c>
      <c r="M98">
        <v>262</v>
      </c>
      <c r="N98">
        <v>804</v>
      </c>
      <c r="O98">
        <v>1011</v>
      </c>
      <c r="P98">
        <v>42</v>
      </c>
      <c r="Q98">
        <v>58</v>
      </c>
      <c r="R98">
        <v>3</v>
      </c>
      <c r="S98">
        <v>3</v>
      </c>
      <c r="T98">
        <v>20</v>
      </c>
      <c r="U98">
        <v>17</v>
      </c>
      <c r="V98">
        <v>65</v>
      </c>
      <c r="W98">
        <v>78</v>
      </c>
      <c r="X98">
        <v>37</v>
      </c>
      <c r="Y98">
        <v>45</v>
      </c>
      <c r="Z98">
        <v>11</v>
      </c>
      <c r="AA98">
        <v>19</v>
      </c>
      <c r="AB98">
        <v>10</v>
      </c>
      <c r="AC98">
        <v>13</v>
      </c>
      <c r="AD98">
        <v>2</v>
      </c>
      <c r="AE98">
        <v>4</v>
      </c>
      <c r="AF98">
        <v>2</v>
      </c>
      <c r="AG98">
        <v>0</v>
      </c>
      <c r="AH98">
        <v>0</v>
      </c>
      <c r="AI98">
        <v>0</v>
      </c>
      <c r="AJ98">
        <v>117</v>
      </c>
      <c r="AK98">
        <v>7</v>
      </c>
      <c r="AL98">
        <v>179</v>
      </c>
      <c r="AM98">
        <v>88</v>
      </c>
      <c r="AN98">
        <v>51</v>
      </c>
      <c r="AO98">
        <v>13</v>
      </c>
      <c r="AP98">
        <v>1159</v>
      </c>
      <c r="AQ98">
        <v>1240</v>
      </c>
      <c r="AR98">
        <f t="shared" ref="AR98:AR129" si="7">SUM(AP98:AQ98)</f>
        <v>2399</v>
      </c>
      <c r="AS98">
        <f t="shared" si="4"/>
        <v>2399</v>
      </c>
    </row>
    <row r="99" spans="2:45" x14ac:dyDescent="0.2">
      <c r="B99" t="s">
        <v>189</v>
      </c>
      <c r="C99" t="str">
        <f t="shared" si="6"/>
        <v>Schirgiswalde</v>
      </c>
      <c r="D99" t="s">
        <v>184</v>
      </c>
      <c r="E99" t="s">
        <v>184</v>
      </c>
      <c r="F99">
        <v>66</v>
      </c>
      <c r="G99">
        <v>54</v>
      </c>
      <c r="H99">
        <v>0</v>
      </c>
      <c r="I99">
        <v>0</v>
      </c>
      <c r="J99">
        <v>208</v>
      </c>
      <c r="K99">
        <v>272</v>
      </c>
      <c r="L99">
        <v>674</v>
      </c>
      <c r="M99">
        <v>674</v>
      </c>
      <c r="N99">
        <v>882</v>
      </c>
      <c r="O99">
        <v>946</v>
      </c>
      <c r="P99">
        <v>18</v>
      </c>
      <c r="Q99">
        <v>22</v>
      </c>
      <c r="R99">
        <v>0</v>
      </c>
      <c r="S99">
        <v>0</v>
      </c>
      <c r="T99">
        <v>14</v>
      </c>
      <c r="U99">
        <v>20</v>
      </c>
      <c r="V99">
        <v>32</v>
      </c>
      <c r="W99">
        <v>42</v>
      </c>
      <c r="X99">
        <v>23</v>
      </c>
      <c r="Y99">
        <v>54</v>
      </c>
      <c r="Z99">
        <v>4</v>
      </c>
      <c r="AA99">
        <v>4</v>
      </c>
      <c r="AB99">
        <v>5</v>
      </c>
      <c r="AC99">
        <v>5</v>
      </c>
      <c r="AD99">
        <v>1</v>
      </c>
      <c r="AE99">
        <v>2</v>
      </c>
      <c r="AF99">
        <v>0</v>
      </c>
      <c r="AG99">
        <v>0</v>
      </c>
      <c r="AH99">
        <v>0</v>
      </c>
      <c r="AI99">
        <v>0</v>
      </c>
      <c r="AJ99">
        <v>36</v>
      </c>
      <c r="AK99">
        <v>1</v>
      </c>
      <c r="AL99">
        <v>69</v>
      </c>
      <c r="AM99">
        <v>66</v>
      </c>
      <c r="AN99">
        <v>36</v>
      </c>
      <c r="AO99">
        <v>3</v>
      </c>
      <c r="AP99">
        <v>1085</v>
      </c>
      <c r="AQ99">
        <v>1111</v>
      </c>
      <c r="AR99">
        <f t="shared" si="7"/>
        <v>2196</v>
      </c>
      <c r="AS99">
        <f t="shared" si="4"/>
        <v>2196</v>
      </c>
    </row>
    <row r="100" spans="2:45" x14ac:dyDescent="0.2">
      <c r="B100" t="s">
        <v>190</v>
      </c>
      <c r="C100" t="str">
        <f t="shared" si="6"/>
        <v>Bernstadt</v>
      </c>
      <c r="D100" t="s">
        <v>191</v>
      </c>
      <c r="E100" t="s">
        <v>184</v>
      </c>
      <c r="F100">
        <v>85</v>
      </c>
      <c r="G100">
        <v>45</v>
      </c>
      <c r="H100">
        <v>0</v>
      </c>
      <c r="I100">
        <v>0</v>
      </c>
      <c r="J100">
        <v>319</v>
      </c>
      <c r="K100">
        <v>310</v>
      </c>
      <c r="L100">
        <v>310</v>
      </c>
      <c r="M100">
        <v>273</v>
      </c>
      <c r="N100">
        <v>629</v>
      </c>
      <c r="O100">
        <v>583</v>
      </c>
      <c r="P100">
        <v>49</v>
      </c>
      <c r="Q100">
        <v>43</v>
      </c>
      <c r="R100">
        <v>2</v>
      </c>
      <c r="S100">
        <v>1</v>
      </c>
      <c r="T100">
        <v>18</v>
      </c>
      <c r="U100">
        <v>23</v>
      </c>
      <c r="V100">
        <v>69</v>
      </c>
      <c r="W100">
        <v>67</v>
      </c>
      <c r="X100">
        <v>23</v>
      </c>
      <c r="Y100">
        <v>42</v>
      </c>
      <c r="Z100">
        <v>9</v>
      </c>
      <c r="AA100">
        <v>19</v>
      </c>
      <c r="AB100">
        <v>7</v>
      </c>
      <c r="AC100">
        <v>10</v>
      </c>
      <c r="AD100">
        <v>1</v>
      </c>
      <c r="AE100">
        <v>4</v>
      </c>
      <c r="AF100">
        <v>0</v>
      </c>
      <c r="AG100">
        <v>0</v>
      </c>
      <c r="AH100">
        <v>0</v>
      </c>
      <c r="AI100">
        <v>0</v>
      </c>
      <c r="AJ100">
        <v>63</v>
      </c>
      <c r="AK100">
        <v>1</v>
      </c>
      <c r="AL100">
        <v>103</v>
      </c>
      <c r="AM100">
        <v>76</v>
      </c>
      <c r="AN100">
        <v>48</v>
      </c>
      <c r="AO100">
        <v>27</v>
      </c>
      <c r="AP100">
        <v>934</v>
      </c>
      <c r="AQ100">
        <v>798</v>
      </c>
      <c r="AR100">
        <f t="shared" si="7"/>
        <v>1732</v>
      </c>
      <c r="AS100">
        <f t="shared" si="4"/>
        <v>1732</v>
      </c>
    </row>
    <row r="101" spans="2:45" x14ac:dyDescent="0.2">
      <c r="B101" t="s">
        <v>191</v>
      </c>
      <c r="C101" t="str">
        <f t="shared" si="6"/>
        <v>Loebau</v>
      </c>
      <c r="D101" t="s">
        <v>191</v>
      </c>
      <c r="E101" t="s">
        <v>184</v>
      </c>
      <c r="F101">
        <v>81</v>
      </c>
      <c r="G101">
        <v>47</v>
      </c>
      <c r="H101">
        <v>2</v>
      </c>
      <c r="I101">
        <v>9</v>
      </c>
      <c r="J101">
        <v>939</v>
      </c>
      <c r="K101">
        <v>1014</v>
      </c>
      <c r="L101">
        <v>151</v>
      </c>
      <c r="M101">
        <v>209</v>
      </c>
      <c r="N101">
        <v>1092</v>
      </c>
      <c r="O101">
        <v>1232</v>
      </c>
      <c r="P101">
        <v>185</v>
      </c>
      <c r="Q101">
        <v>277</v>
      </c>
      <c r="R101">
        <v>25</v>
      </c>
      <c r="S101">
        <v>20</v>
      </c>
      <c r="T101">
        <v>179</v>
      </c>
      <c r="U101">
        <v>308</v>
      </c>
      <c r="V101">
        <v>389</v>
      </c>
      <c r="W101">
        <v>605</v>
      </c>
      <c r="X101">
        <v>112</v>
      </c>
      <c r="Y101">
        <v>234</v>
      </c>
      <c r="Z101">
        <v>18</v>
      </c>
      <c r="AA101">
        <v>25</v>
      </c>
      <c r="AB101">
        <v>29</v>
      </c>
      <c r="AC101">
        <v>35</v>
      </c>
      <c r="AD101">
        <v>18</v>
      </c>
      <c r="AE101">
        <v>15</v>
      </c>
      <c r="AF101">
        <v>0</v>
      </c>
      <c r="AG101">
        <v>0</v>
      </c>
      <c r="AH101">
        <v>0</v>
      </c>
      <c r="AI101">
        <v>0</v>
      </c>
      <c r="AJ101">
        <v>242</v>
      </c>
      <c r="AK101">
        <v>10</v>
      </c>
      <c r="AL101">
        <v>419</v>
      </c>
      <c r="AM101">
        <v>319</v>
      </c>
      <c r="AN101">
        <v>150</v>
      </c>
      <c r="AO101">
        <v>79</v>
      </c>
      <c r="AP101">
        <v>2131</v>
      </c>
      <c r="AQ101">
        <v>2282</v>
      </c>
      <c r="AR101">
        <f t="shared" si="7"/>
        <v>4413</v>
      </c>
      <c r="AS101">
        <f t="shared" si="4"/>
        <v>4413</v>
      </c>
    </row>
    <row r="102" spans="2:45" x14ac:dyDescent="0.2">
      <c r="B102" t="s">
        <v>192</v>
      </c>
      <c r="C102" t="str">
        <f t="shared" si="6"/>
        <v>Dueritz</v>
      </c>
      <c r="D102" t="s">
        <v>191</v>
      </c>
      <c r="E102" t="s">
        <v>184</v>
      </c>
      <c r="F102">
        <v>73</v>
      </c>
      <c r="G102">
        <v>36</v>
      </c>
      <c r="H102">
        <v>1</v>
      </c>
      <c r="I102">
        <v>0</v>
      </c>
      <c r="J102">
        <v>334</v>
      </c>
      <c r="K102">
        <v>352</v>
      </c>
      <c r="L102">
        <v>217</v>
      </c>
      <c r="M102">
        <v>204</v>
      </c>
      <c r="N102">
        <v>552</v>
      </c>
      <c r="O102">
        <v>556</v>
      </c>
      <c r="P102">
        <v>27</v>
      </c>
      <c r="Q102">
        <v>51</v>
      </c>
      <c r="R102">
        <v>0</v>
      </c>
      <c r="S102">
        <v>0</v>
      </c>
      <c r="T102">
        <v>31</v>
      </c>
      <c r="U102">
        <v>32</v>
      </c>
      <c r="V102">
        <v>58</v>
      </c>
      <c r="W102">
        <v>83</v>
      </c>
      <c r="X102">
        <v>20</v>
      </c>
      <c r="Y102">
        <v>38</v>
      </c>
      <c r="Z102">
        <v>8</v>
      </c>
      <c r="AA102">
        <v>6</v>
      </c>
      <c r="AB102">
        <v>8</v>
      </c>
      <c r="AC102">
        <v>9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40</v>
      </c>
      <c r="AK102">
        <v>0</v>
      </c>
      <c r="AL102">
        <v>76</v>
      </c>
      <c r="AM102">
        <v>53</v>
      </c>
      <c r="AN102">
        <v>40</v>
      </c>
      <c r="AO102">
        <v>18</v>
      </c>
      <c r="AP102">
        <v>799</v>
      </c>
      <c r="AQ102">
        <v>746</v>
      </c>
      <c r="AR102">
        <f t="shared" si="7"/>
        <v>1545</v>
      </c>
      <c r="AS102">
        <f t="shared" si="4"/>
        <v>1545</v>
      </c>
    </row>
    <row r="103" spans="2:45" x14ac:dyDescent="0.2">
      <c r="B103" s="1" t="s">
        <v>194</v>
      </c>
      <c r="C103" t="str">
        <f t="shared" si="6"/>
        <v>Weissenberg</v>
      </c>
      <c r="D103" t="s">
        <v>191</v>
      </c>
      <c r="E103" t="s">
        <v>184</v>
      </c>
      <c r="F103">
        <v>154</v>
      </c>
      <c r="G103">
        <v>75</v>
      </c>
      <c r="H103">
        <v>0</v>
      </c>
      <c r="I103">
        <v>0</v>
      </c>
      <c r="J103">
        <v>243</v>
      </c>
      <c r="K103">
        <v>349</v>
      </c>
      <c r="L103">
        <v>53</v>
      </c>
      <c r="M103">
        <v>42</v>
      </c>
      <c r="N103">
        <v>296</v>
      </c>
      <c r="O103">
        <v>391</v>
      </c>
      <c r="P103">
        <v>18</v>
      </c>
      <c r="Q103">
        <v>28</v>
      </c>
      <c r="R103">
        <v>0</v>
      </c>
      <c r="S103">
        <v>0</v>
      </c>
      <c r="T103">
        <v>17</v>
      </c>
      <c r="U103">
        <v>32</v>
      </c>
      <c r="V103">
        <v>35</v>
      </c>
      <c r="W103">
        <v>60</v>
      </c>
      <c r="X103">
        <v>16</v>
      </c>
      <c r="Y103">
        <v>47</v>
      </c>
      <c r="Z103">
        <v>5</v>
      </c>
      <c r="AA103">
        <v>12</v>
      </c>
      <c r="AB103">
        <v>3</v>
      </c>
      <c r="AC103">
        <v>14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26</v>
      </c>
      <c r="AK103">
        <v>0</v>
      </c>
      <c r="AL103">
        <v>51</v>
      </c>
      <c r="AM103">
        <v>73</v>
      </c>
      <c r="AN103">
        <v>30</v>
      </c>
      <c r="AO103">
        <v>7</v>
      </c>
      <c r="AP103">
        <v>566</v>
      </c>
      <c r="AQ103">
        <v>606</v>
      </c>
      <c r="AR103">
        <f t="shared" si="7"/>
        <v>1172</v>
      </c>
      <c r="AS103">
        <f t="shared" si="4"/>
        <v>1172</v>
      </c>
    </row>
    <row r="104" spans="2:45" x14ac:dyDescent="0.2">
      <c r="B104" t="s">
        <v>193</v>
      </c>
      <c r="C104" t="str">
        <f t="shared" si="6"/>
        <v>Zittau</v>
      </c>
      <c r="D104" t="s">
        <v>191</v>
      </c>
      <c r="E104" t="s">
        <v>184</v>
      </c>
      <c r="F104">
        <v>558</v>
      </c>
      <c r="G104">
        <v>541</v>
      </c>
      <c r="H104">
        <v>70</v>
      </c>
      <c r="I104">
        <v>101</v>
      </c>
      <c r="J104">
        <v>2430</v>
      </c>
      <c r="K104">
        <v>2414</v>
      </c>
      <c r="L104">
        <v>1150</v>
      </c>
      <c r="M104">
        <v>759</v>
      </c>
      <c r="N104">
        <v>3650</v>
      </c>
      <c r="O104">
        <v>3274</v>
      </c>
      <c r="P104">
        <v>467</v>
      </c>
      <c r="Q104">
        <v>618</v>
      </c>
      <c r="R104">
        <v>40</v>
      </c>
      <c r="S104">
        <v>39</v>
      </c>
      <c r="T104">
        <v>345</v>
      </c>
      <c r="U104">
        <v>527</v>
      </c>
      <c r="V104">
        <v>852</v>
      </c>
      <c r="W104">
        <v>1184</v>
      </c>
      <c r="X104">
        <v>278</v>
      </c>
      <c r="Y104">
        <v>509</v>
      </c>
      <c r="Z104">
        <v>50</v>
      </c>
      <c r="AA104">
        <v>39</v>
      </c>
      <c r="AB104">
        <v>265</v>
      </c>
      <c r="AC104">
        <v>159</v>
      </c>
      <c r="AD104">
        <v>23</v>
      </c>
      <c r="AE104">
        <v>29</v>
      </c>
      <c r="AF104">
        <v>0</v>
      </c>
      <c r="AG104">
        <v>0</v>
      </c>
      <c r="AH104">
        <v>0</v>
      </c>
      <c r="AI104">
        <v>0</v>
      </c>
      <c r="AJ104">
        <v>748</v>
      </c>
      <c r="AK104">
        <v>119</v>
      </c>
      <c r="AL104">
        <v>1364</v>
      </c>
      <c r="AM104">
        <v>855</v>
      </c>
      <c r="AN104">
        <v>515</v>
      </c>
      <c r="AO104">
        <v>270</v>
      </c>
      <c r="AP104">
        <v>6939</v>
      </c>
      <c r="AQ104">
        <v>6124</v>
      </c>
      <c r="AR104">
        <f t="shared" si="7"/>
        <v>13063</v>
      </c>
      <c r="AS104">
        <f t="shared" si="4"/>
        <v>13063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8AB5-C410-8748-B1FD-5013D32D04ED}">
  <dimension ref="A1:AM4"/>
  <sheetViews>
    <sheetView workbookViewId="0">
      <selection activeCell="E17" sqref="E17"/>
    </sheetView>
  </sheetViews>
  <sheetFormatPr baseColWidth="10" defaultRowHeight="16" x14ac:dyDescent="0.2"/>
  <cols>
    <col min="3" max="3" width="18.1640625" bestFit="1" customWidth="1"/>
    <col min="4" max="4" width="20" bestFit="1" customWidth="1"/>
  </cols>
  <sheetData>
    <row r="1" spans="1:39" x14ac:dyDescent="0.2">
      <c r="E1" s="2" t="s">
        <v>15</v>
      </c>
      <c r="F1" s="2"/>
      <c r="G1" s="2" t="s">
        <v>16</v>
      </c>
      <c r="H1" s="2"/>
      <c r="I1" s="2"/>
      <c r="J1" s="2"/>
      <c r="K1" s="2"/>
      <c r="L1" s="2"/>
      <c r="M1" s="2"/>
      <c r="N1" s="2" t="s">
        <v>24</v>
      </c>
      <c r="O1" s="2"/>
      <c r="P1" s="2"/>
      <c r="Q1" s="2"/>
      <c r="R1" s="2"/>
      <c r="S1" s="2"/>
      <c r="T1" s="2"/>
      <c r="U1" s="2" t="s">
        <v>43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44</v>
      </c>
      <c r="AK1" s="2"/>
      <c r="AL1" s="2" t="s">
        <v>47</v>
      </c>
      <c r="AM1" s="2"/>
    </row>
    <row r="2" spans="1:39" x14ac:dyDescent="0.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31</v>
      </c>
      <c r="V2" s="2"/>
      <c r="W2" s="2"/>
      <c r="X2" s="2"/>
      <c r="Y2" s="2"/>
      <c r="Z2" s="2"/>
      <c r="AA2" s="2"/>
      <c r="AB2" s="2"/>
      <c r="AC2" s="2" t="s">
        <v>36</v>
      </c>
      <c r="AD2" s="2"/>
      <c r="AE2" s="2" t="s">
        <v>39</v>
      </c>
      <c r="AF2" s="2"/>
      <c r="AG2" s="2" t="s">
        <v>42</v>
      </c>
      <c r="AH2" s="2"/>
      <c r="AI2" t="s">
        <v>17</v>
      </c>
      <c r="AJ2" s="2"/>
      <c r="AK2" s="2"/>
      <c r="AL2" s="2"/>
      <c r="AM2" s="2"/>
    </row>
    <row r="3" spans="1:39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17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32</v>
      </c>
      <c r="AB3" t="s">
        <v>33</v>
      </c>
      <c r="AC3" t="s">
        <v>35</v>
      </c>
      <c r="AD3" t="s">
        <v>34</v>
      </c>
      <c r="AE3" t="s">
        <v>37</v>
      </c>
      <c r="AF3" t="s">
        <v>38</v>
      </c>
      <c r="AG3" t="s">
        <v>40</v>
      </c>
      <c r="AH3" t="s">
        <v>41</v>
      </c>
      <c r="AI3" t="s">
        <v>17</v>
      </c>
      <c r="AJ3" t="s">
        <v>45</v>
      </c>
      <c r="AK3" t="s">
        <v>46</v>
      </c>
      <c r="AL3" t="s">
        <v>45</v>
      </c>
      <c r="AM3" t="s">
        <v>46</v>
      </c>
    </row>
    <row r="4" spans="1:39" x14ac:dyDescent="0.2">
      <c r="A4" t="s">
        <v>0</v>
      </c>
      <c r="B4" t="s">
        <v>1</v>
      </c>
      <c r="C4" t="s">
        <v>2</v>
      </c>
      <c r="D4" t="s">
        <v>3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W4" t="s">
        <v>66</v>
      </c>
      <c r="X4" t="s">
        <v>67</v>
      </c>
      <c r="Y4" t="s">
        <v>68</v>
      </c>
      <c r="Z4" t="s">
        <v>69</v>
      </c>
      <c r="AA4" t="s">
        <v>70</v>
      </c>
      <c r="AB4" t="s">
        <v>71</v>
      </c>
      <c r="AC4" t="s">
        <v>72</v>
      </c>
      <c r="AD4" t="s">
        <v>73</v>
      </c>
      <c r="AE4" t="s">
        <v>74</v>
      </c>
      <c r="AF4" t="s">
        <v>75</v>
      </c>
      <c r="AG4" t="s">
        <v>76</v>
      </c>
      <c r="AH4" t="s">
        <v>77</v>
      </c>
      <c r="AI4" t="s">
        <v>78</v>
      </c>
      <c r="AJ4" t="s">
        <v>79</v>
      </c>
      <c r="AK4" t="s">
        <v>80</v>
      </c>
      <c r="AL4" t="s">
        <v>81</v>
      </c>
      <c r="AM4" t="s">
        <v>82</v>
      </c>
    </row>
  </sheetData>
  <mergeCells count="10">
    <mergeCell ref="E1:F2"/>
    <mergeCell ref="G1:M2"/>
    <mergeCell ref="N1:T2"/>
    <mergeCell ref="AL1:AM2"/>
    <mergeCell ref="U2:AB2"/>
    <mergeCell ref="AC2:AD2"/>
    <mergeCell ref="AE2:AF2"/>
    <mergeCell ref="AG2:AH2"/>
    <mergeCell ref="U1:AI1"/>
    <mergeCell ref="AJ1:A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Berufst. Sachsen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Oedekoven</dc:creator>
  <cp:lastModifiedBy>Lucas Oedekoven</cp:lastModifiedBy>
  <dcterms:created xsi:type="dcterms:W3CDTF">2022-04-21T12:13:03Z</dcterms:created>
  <dcterms:modified xsi:type="dcterms:W3CDTF">2022-06-08T16:02:51Z</dcterms:modified>
</cp:coreProperties>
</file>